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\Desarrollo Rural\"/>
    </mc:Choice>
  </mc:AlternateContent>
  <bookViews>
    <workbookView xWindow="-120" yWindow="-60" windowWidth="20730" windowHeight="11100"/>
  </bookViews>
  <sheets>
    <sheet name="Desarrollo Rural 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" i="1" l="1"/>
  <c r="H13" i="1" l="1"/>
  <c r="I13" i="1"/>
  <c r="J13" i="1"/>
  <c r="K13" i="1"/>
  <c r="L13" i="1"/>
  <c r="M13" i="1"/>
  <c r="N13" i="1"/>
  <c r="P13" i="1"/>
  <c r="E13" i="1"/>
  <c r="Q8" i="1" l="1"/>
  <c r="Q7" i="1"/>
  <c r="R12" i="1" s="1"/>
  <c r="Q9" i="1" l="1"/>
  <c r="Q10" i="1"/>
  <c r="Q11" i="1"/>
  <c r="R11" i="1" s="1"/>
  <c r="D13" i="1"/>
  <c r="R7" i="1"/>
  <c r="R9" i="1" l="1"/>
  <c r="R10" i="1"/>
  <c r="R8" i="1"/>
</calcChain>
</file>

<file path=xl/comments1.xml><?xml version="1.0" encoding="utf-8"?>
<comments xmlns="http://schemas.openxmlformats.org/spreadsheetml/2006/main">
  <authors>
    <author>smarquez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<sst xmlns="http://schemas.openxmlformats.org/spreadsheetml/2006/main" count="36" uniqueCount="26">
  <si>
    <t>AYUNTAMIENTO DE ZAPOPAN, JALISCO</t>
  </si>
  <si>
    <t>TRANSPARENCIA Y BUENAS PRÁCTICAS</t>
  </si>
  <si>
    <t>COMISIÓN EDILICIA DE DESARROLLO RURAL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</si>
  <si>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</si>
  <si>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</si>
  <si>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</si>
  <si>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</si>
  <si>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</si>
  <si>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</si>
  <si>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</si>
  <si>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Integrante</t>
  </si>
  <si>
    <t>MC</t>
  </si>
  <si>
    <t>% TOTAL DE ASISTENCIA POR SESIÓN</t>
  </si>
  <si>
    <t>Iván Ricardo Chávez Gómez</t>
  </si>
  <si>
    <t>MORENA</t>
  </si>
  <si>
    <t>Miguel Sainz Loyola</t>
  </si>
  <si>
    <t>Melina Alatorre Nuñez</t>
  </si>
  <si>
    <t>Denisse Durán Gutiérrez</t>
  </si>
  <si>
    <t>María Gómez Rueda</t>
  </si>
  <si>
    <t>Carlos Gerardo Martínez Dominguez</t>
  </si>
  <si>
    <t>ESTADÍSTICA DE ASISTENCIA COMISIONES EDILICIAS 2020</t>
  </si>
  <si>
    <t>Marzo</t>
  </si>
  <si>
    <t>Abril</t>
  </si>
  <si>
    <t>No celebró sesión</t>
  </si>
  <si>
    <t>Junio</t>
  </si>
  <si>
    <t>No sesión por falta de quórum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</si>
</sst>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6" fillId="0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C00000"/>
      <color rgb="FFCA2D1C"/>
      <color rgb="FF8D1F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ASISTENCIA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55606000610187756"/>
          <c:y val="2.353337797584705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464646"/>
                </a:gs>
                <a:gs pos="80000">
                  <a:srgbClr val="5E5E5E"/>
                </a:gs>
                <a:gs pos="100000">
                  <a:srgbClr val="5E5E5E"/>
                </a:gs>
              </a:gsLst>
              <a:lin ang="16200000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08A-43E4-9E54-7AE0D83D4DB6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08A-43E4-9E54-7AE0D83D4DB6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08A-43E4-9E54-7AE0D83D4DB6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08A-43E4-9E54-7AE0D83D4DB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08A-43E4-9E54-7AE0D83D4DB6}"/>
              </c:ext>
            </c:extLst>
          </c:dPt>
          <c:dPt>
            <c:idx val="5"/>
            <c:invertIfNegative val="0"/>
            <c:bubble3D val="0"/>
            <c:spPr>
              <a:solidFill>
                <a:srgbClr val="CA2D1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08A-43E4-9E54-7AE0D83D4DB6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08A-43E4-9E54-7AE0D83D4DB6}"/>
              </c:ext>
            </c:extLst>
          </c:dPt>
          <c:cat>
            <c:strRef>
              <c:f>'Desarrollo Rural '!$A$7:$A$11</c:f>
              <c:strCache>
                <c:ptCount val="5"/>
                <c:pt idx="0">
                  <c:v>Denisse Durán Gutiérrez</c:v>
                </c:pt>
                <c:pt idx="1">
                  <c:v>Carlos Gerardo Martínez Dominguez</c:v>
                </c:pt>
                <c:pt idx="2">
                  <c:v>Miguel Sainz Loyola</c:v>
                </c:pt>
                <c:pt idx="3">
                  <c:v>Iván Ricardo Chávez Gómez</c:v>
                </c:pt>
                <c:pt idx="4">
                  <c:v>Melina Alatorre Nuñez</c:v>
                </c:pt>
              </c:strCache>
            </c:strRef>
          </c:cat>
          <c:val>
            <c:numRef>
              <c:f>'Desarrollo Rural '!$Q$7:$Q$11</c:f>
              <c:numCache>
                <c:formatCode>General</c:formatCode>
                <c:ptCount val="5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08A-43E4-9E54-7AE0D83D4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087600"/>
        <c:axId val="137104624"/>
      </c:barChart>
      <c:catAx>
        <c:axId val="239087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137104624"/>
        <c:crosses val="autoZero"/>
        <c:auto val="1"/>
        <c:lblAlgn val="ctr"/>
        <c:lblOffset val="100"/>
        <c:tickLblSkip val="1"/>
        <c:noMultiLvlLbl val="0"/>
      </c:catAx>
      <c:valAx>
        <c:axId val="137104624"/>
        <c:scaling>
          <c:orientation val="minMax"/>
          <c:max val="8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23908760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PORCENTAJE DE ASISTENCIA POR REGIDOR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54597534399109204"/>
          <c:y val="4.151693387724161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572A7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2C1-442D-95D5-1D2756A8F0FC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C1-442D-95D5-1D2756A8F0FC}"/>
              </c:ext>
            </c:extLst>
          </c:dPt>
          <c:dPt>
            <c:idx val="2"/>
            <c:bubble3D val="0"/>
            <c:spPr>
              <a:solidFill>
                <a:srgbClr val="89A54E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C1-442D-95D5-1D2756A8F0FC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C1-442D-95D5-1D2756A8F0FC}"/>
              </c:ext>
            </c:extLst>
          </c:dPt>
          <c:dPt>
            <c:idx val="4"/>
            <c:bubble3D val="0"/>
            <c:spPr>
              <a:solidFill>
                <a:srgbClr val="4198A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2C1-442D-95D5-1D2756A8F0FC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2C1-442D-95D5-1D2756A8F0FC}"/>
              </c:ext>
            </c:extLst>
          </c:dPt>
          <c:dPt>
            <c:idx val="6"/>
            <c:bubble3D val="0"/>
            <c:spPr>
              <a:solidFill>
                <a:srgbClr val="93A9C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2C1-442D-95D5-1D2756A8F0FC}"/>
              </c:ext>
            </c:extLst>
          </c:dPt>
          <c:cat>
            <c:strRef>
              <c:f>'Desarrollo Rural '!$A$7:$A$11</c:f>
              <c:strCache>
                <c:ptCount val="5"/>
                <c:pt idx="0">
                  <c:v>Denisse Durán Gutiérrez</c:v>
                </c:pt>
                <c:pt idx="1">
                  <c:v>Carlos Gerardo Martínez Dominguez</c:v>
                </c:pt>
                <c:pt idx="2">
                  <c:v>Miguel Sainz Loyola</c:v>
                </c:pt>
                <c:pt idx="3">
                  <c:v>Iván Ricardo Chávez Gómez</c:v>
                </c:pt>
                <c:pt idx="4">
                  <c:v>Melina Alatorre Nuñez</c:v>
                </c:pt>
              </c:strCache>
            </c:strRef>
          </c:cat>
          <c:val>
            <c:numRef>
              <c:f>'Desarrollo Rural '!$R$7:$R$11</c:f>
              <c:numCache>
                <c:formatCode>0</c:formatCode>
                <c:ptCount val="5"/>
                <c:pt idx="0">
                  <c:v>100</c:v>
                </c:pt>
                <c:pt idx="1">
                  <c:v>88.888888888888886</c:v>
                </c:pt>
                <c:pt idx="2">
                  <c:v>77.777777777777771</c:v>
                </c:pt>
                <c:pt idx="3">
                  <c:v>100</c:v>
                </c:pt>
                <c:pt idx="4">
                  <c:v>77.777777777777771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2C1-442D-95D5-1D2756A8F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700981903787363"/>
          <c:y val="0.25703608257846999"/>
          <c:w val="0.38408322310189652"/>
          <c:h val="0.686768283139349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PORCENTAJE DE ASISTENCIA  A LA SESIÓN  </a:t>
            </a:r>
          </a:p>
          <a:p>
            <a:pPr>
              <a:defRPr b="1"/>
            </a:pPr>
            <a:r>
              <a:rPr lang="en-US" b="1"/>
              <a:t>COMISIÓN EDILICIA DE DESARROLLO RURAL </a:t>
            </a:r>
          </a:p>
        </c:rich>
      </c:tx>
      <c:layout>
        <c:manualLayout>
          <c:xMode val="edge"/>
          <c:yMode val="edge"/>
          <c:x val="0.61826223690651005"/>
          <c:y val="3.151867984587034E-2"/>
        </c:manualLayout>
      </c:layout>
      <c:overlay val="0"/>
      <c:spPr>
        <a:noFill/>
        <a:ln w="25400">
          <a:noFill/>
        </a:ln>
      </c:spPr>
    </c:title>
    <c:autoTitleDeleted val="0"/>
    <c:view3D>
      <c:rotX val="10"/>
      <c:rotY val="0"/>
      <c:depthPercent val="100"/>
      <c:rAngAx val="1"/>
    </c:view3D>
    <c:floor>
      <c:thickness val="0"/>
      <c:spPr>
        <a:solidFill>
          <a:srgbClr val="FDEFE9"/>
        </a:solidFill>
        <a:ln w="3175">
          <a:solidFill>
            <a:srgbClr val="808080"/>
          </a:solidFill>
          <a:prstDash val="solid"/>
        </a:ln>
      </c:spPr>
    </c:floor>
    <c:sideWall>
      <c:thickness val="0"/>
      <c:spPr>
        <a:solidFill>
          <a:srgbClr val="FDEFE9"/>
        </a:solidFill>
        <a:ln w="25400">
          <a:noFill/>
        </a:ln>
      </c:spPr>
    </c:sideWall>
    <c:backWall>
      <c:thickness val="0"/>
      <c:spPr>
        <a:noFill/>
        <a:ln w="0">
          <a:solidFill>
            <a:schemeClr val="tx1"/>
          </a:solidFill>
        </a:ln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backWall>
    <c:plotArea>
      <c:layout>
        <c:manualLayout>
          <c:layoutTarget val="inner"/>
          <c:xMode val="edge"/>
          <c:yMode val="edge"/>
          <c:x val="9.9548335780714911E-2"/>
          <c:y val="0.12828608923884516"/>
          <c:w val="0.87154172785119965"/>
          <c:h val="0.7828783902012249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'Desarrollo Rural '!$D$6:$P$6</c:f>
              <c:strCache>
                <c:ptCount val="13"/>
                <c:pt idx="0">
                  <c:v>31/01/2020</c:v>
                </c:pt>
                <c:pt idx="1">
                  <c:v>07/02/2020</c:v>
                </c:pt>
                <c:pt idx="2">
                  <c:v>Marzo</c:v>
                </c:pt>
                <c:pt idx="3">
                  <c:v>Abril</c:v>
                </c:pt>
                <c:pt idx="4">
                  <c:v>19/05/2020</c:v>
                </c:pt>
                <c:pt idx="5">
                  <c:v>Junio</c:v>
                </c:pt>
                <c:pt idx="6">
                  <c:v>23/07/2020</c:v>
                </c:pt>
                <c:pt idx="7">
                  <c:v>27/08/2020</c:v>
                </c:pt>
                <c:pt idx="8">
                  <c:v>23/09/2020</c:v>
                </c:pt>
                <c:pt idx="9">
                  <c:v>20/10/2020</c:v>
                </c:pt>
                <c:pt idx="10">
                  <c:v>10/11/2020</c:v>
                </c:pt>
                <c:pt idx="11">
                  <c:v>08/12/2020</c:v>
                </c:pt>
                <c:pt idx="12">
                  <c:v>10/12/2020</c:v>
                </c:pt>
              </c:strCache>
            </c:strRef>
          </c:cat>
          <c:val>
            <c:numRef>
              <c:f>'Desarrollo Rural '!$D$13:$P$13</c:f>
              <c:numCache>
                <c:formatCode>0</c:formatCode>
                <c:ptCount val="13"/>
                <c:pt idx="0">
                  <c:v>80</c:v>
                </c:pt>
                <c:pt idx="1">
                  <c:v>66.666666666666657</c:v>
                </c:pt>
                <c:pt idx="4">
                  <c:v>100</c:v>
                </c:pt>
                <c:pt idx="5">
                  <c:v>0</c:v>
                </c:pt>
                <c:pt idx="6">
                  <c:v>100</c:v>
                </c:pt>
                <c:pt idx="7">
                  <c:v>83.333333333333343</c:v>
                </c:pt>
                <c:pt idx="8">
                  <c:v>100</c:v>
                </c:pt>
                <c:pt idx="9">
                  <c:v>100</c:v>
                </c:pt>
                <c:pt idx="10">
                  <c:v>83.333333333333343</c:v>
                </c:pt>
                <c:pt idx="12">
                  <c:v>83.333333333333343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02-4AB2-8C96-F8B890088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0437416"/>
        <c:axId val="240437808"/>
        <c:axId val="0"/>
      </c:bar3DChart>
      <c:catAx>
        <c:axId val="24043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240437808"/>
        <c:crossesAt val="50"/>
        <c:auto val="0"/>
        <c:lblAlgn val="ctr"/>
        <c:lblOffset val="100"/>
        <c:noMultiLvlLbl val="0"/>
      </c:catAx>
      <c:valAx>
        <c:axId val="240437808"/>
        <c:scaling>
          <c:orientation val="minMax"/>
          <c:max val="100"/>
          <c:min val="50"/>
        </c:scaling>
        <c:delete val="0"/>
        <c:axPos val="b"/>
        <c:majorGridlines>
          <c:spPr>
            <a:ln w="15875">
              <a:solidFill>
                <a:srgbClr val="80808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240437416"/>
        <c:crosses val="autoZero"/>
        <c:crossBetween val="between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MX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14</xdr:row>
      <xdr:rowOff>63500</xdr:rowOff>
    </xdr:from>
    <xdr:to>
      <xdr:col>15</xdr:col>
      <xdr:colOff>504825</xdr:colOff>
      <xdr:row>31</xdr:row>
      <xdr:rowOff>63500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14</xdr:row>
      <xdr:rowOff>63500</xdr:rowOff>
    </xdr:from>
    <xdr:to>
      <xdr:col>7</xdr:col>
      <xdr:colOff>0</xdr:colOff>
      <xdr:row>30</xdr:row>
      <xdr:rowOff>177800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203199</xdr:colOff>
      <xdr:row>35</xdr:row>
      <xdr:rowOff>0</xdr:rowOff>
    </xdr:from>
    <xdr:to>
      <xdr:col>8</xdr:col>
      <xdr:colOff>495300</xdr:colOff>
      <xdr:row>56</xdr:row>
      <xdr:rowOff>137583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1298576</xdr:colOff>
      <xdr:row>0</xdr:row>
      <xdr:rowOff>188384</xdr:rowOff>
    </xdr:from>
    <xdr:to>
      <xdr:col>0</xdr:col>
      <xdr:colOff>2380192</xdr:colOff>
      <xdr:row>3</xdr:row>
      <xdr:rowOff>93135</xdr:rowOff>
    </xdr:to>
    <xdr:pic>
      <xdr:nvPicPr>
        <xdr:cNvPr id="7" name="3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576" y="188384"/>
          <a:ext cx="1081616" cy="981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0</xdr:row>
      <xdr:rowOff>149225</xdr:rowOff>
    </xdr:from>
    <xdr:to>
      <xdr:col>17</xdr:col>
      <xdr:colOff>38100</xdr:colOff>
      <xdr:row>3</xdr:row>
      <xdr:rowOff>53976</xdr:rowOff>
    </xdr:to>
    <xdr:pic>
      <xdr:nvPicPr>
        <xdr:cNvPr id="8" name="3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149225"/>
          <a:ext cx="1085850" cy="981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zapopan.gob.mx/wp-content/uploads/2020/08/No-sesion-marzo-abril-junio-1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zapopan.gob.mx/wp-content/uploads/2020/08/No-sesion-marzo-abril-junio-1.pdf" TargetMode="External"/><Relationship Id="rId1" Type="http://schemas.openxmlformats.org/officeDocument/2006/relationships/hyperlink" Target="https://www.zapopan.gob.mx/wp-content/uploads/2020/08/No-sesion-marzo-abril-junio-1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0/12/Acta_08_Diciembre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3"/>
  <sheetViews>
    <sheetView tabSelected="1" zoomScaleNormal="100" zoomScalePageLayoutView="90" workbookViewId="0">
      <selection activeCell="A5" sqref="A5:A6"/>
    </sheetView>
  </sheetViews>
  <sheetFormatPr baseColWidth="10" defaultRowHeight="15" x14ac:dyDescent="0.25"/>
  <cols>
    <col min="1" max="1" width="39.7109375" customWidth="1"/>
    <col min="2" max="3" width="15.7109375" customWidth="1"/>
    <col min="4" max="5" width="13.7109375" customWidth="1"/>
    <col min="6" max="7" width="14.140625" bestFit="1" customWidth="1"/>
    <col min="8" max="16" width="13.7109375" customWidth="1"/>
    <col min="17" max="18" width="15.7109375" customWidth="1"/>
  </cols>
  <sheetData>
    <row r="1" spans="1:18" ht="27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1:18" ht="28.5" customHeight="1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ht="29.25" customHeight="1" x14ac:dyDescent="0.25">
      <c r="A3" s="15" t="s">
        <v>20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</row>
    <row r="4" spans="1:18" ht="27" customHeight="1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</row>
    <row r="5" spans="1:18" ht="21.75" customHeight="1" x14ac:dyDescent="0.25">
      <c r="A5" s="18" t="s">
        <v>3</v>
      </c>
      <c r="B5" s="18" t="s">
        <v>4</v>
      </c>
      <c r="C5" s="18" t="s">
        <v>5</v>
      </c>
      <c r="D5" s="18" t="s">
        <v>6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56.25" customHeight="1" x14ac:dyDescent="0.25">
      <c r="A6" s="18"/>
      <c r="B6" s="18"/>
      <c r="C6" s="18"/>
      <c r="D6" s="2">
        <v>43861</v>
      </c>
      <c r="E6" s="2">
        <v>43868</v>
      </c>
      <c r="F6" s="2" t="s">
        <v>21</v>
      </c>
      <c r="G6" s="2" t="s">
        <v>22</v>
      </c>
      <c r="H6" s="2">
        <v>43970</v>
      </c>
      <c r="I6" s="2" t="s">
        <v>24</v>
      </c>
      <c r="J6" s="2">
        <v>44035</v>
      </c>
      <c r="K6" s="2">
        <v>44070</v>
      </c>
      <c r="L6" s="2">
        <v>44097</v>
      </c>
      <c r="M6" s="2">
        <v>44124</v>
      </c>
      <c r="N6" s="2">
        <v>44145</v>
      </c>
      <c r="O6" s="2">
        <v>44173</v>
      </c>
      <c r="P6" s="2">
        <v>44175</v>
      </c>
      <c r="Q6" s="10" t="s">
        <v>7</v>
      </c>
      <c r="R6" s="10" t="s">
        <v>8</v>
      </c>
    </row>
    <row r="7" spans="1:18" ht="29.45" customHeight="1" x14ac:dyDescent="0.25">
      <c r="A7" s="6" t="s">
        <v>17</v>
      </c>
      <c r="B7" s="1" t="s">
        <v>9</v>
      </c>
      <c r="C7" s="1" t="s">
        <v>14</v>
      </c>
      <c r="D7" s="3">
        <v>1</v>
      </c>
      <c r="E7" s="3">
        <v>1</v>
      </c>
      <c r="F7" s="19" t="s">
        <v>23</v>
      </c>
      <c r="G7" s="19" t="s">
        <v>23</v>
      </c>
      <c r="H7" s="3">
        <v>1</v>
      </c>
      <c r="I7" s="22" t="s">
        <v>23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19" t="s">
        <v>25</v>
      </c>
      <c r="P7" s="3">
        <v>1</v>
      </c>
      <c r="Q7" s="4">
        <f t="shared" ref="Q7:Q12" si="0">SUM(D7:P7)</f>
        <v>9</v>
      </c>
      <c r="R7" s="5">
        <f>(Q7*100)/($Q$7)</f>
        <v>100</v>
      </c>
    </row>
    <row r="8" spans="1:18" ht="29.45" customHeight="1" x14ac:dyDescent="0.25">
      <c r="A8" s="7" t="s">
        <v>19</v>
      </c>
      <c r="B8" s="1" t="s">
        <v>10</v>
      </c>
      <c r="C8" s="1" t="s">
        <v>14</v>
      </c>
      <c r="D8" s="9">
        <v>1</v>
      </c>
      <c r="E8" s="3">
        <v>0</v>
      </c>
      <c r="F8" s="20"/>
      <c r="G8" s="20"/>
      <c r="H8" s="3">
        <v>1</v>
      </c>
      <c r="I8" s="23"/>
      <c r="J8" s="3">
        <v>1</v>
      </c>
      <c r="K8" s="3">
        <v>1</v>
      </c>
      <c r="L8" s="3">
        <v>1</v>
      </c>
      <c r="M8" s="3">
        <v>1</v>
      </c>
      <c r="N8" s="3">
        <v>1</v>
      </c>
      <c r="O8" s="20"/>
      <c r="P8" s="3">
        <v>1</v>
      </c>
      <c r="Q8" s="4">
        <f t="shared" si="0"/>
        <v>8</v>
      </c>
      <c r="R8" s="5">
        <f t="shared" ref="R8:R12" si="1">(Q8*100)/($Q$7)</f>
        <v>88.888888888888886</v>
      </c>
    </row>
    <row r="9" spans="1:18" ht="29.45" customHeight="1" x14ac:dyDescent="0.25">
      <c r="A9" s="6" t="s">
        <v>15</v>
      </c>
      <c r="B9" s="1" t="s">
        <v>10</v>
      </c>
      <c r="C9" s="1" t="s">
        <v>11</v>
      </c>
      <c r="D9" s="3">
        <v>0</v>
      </c>
      <c r="E9" s="3">
        <v>1</v>
      </c>
      <c r="F9" s="20"/>
      <c r="G9" s="20"/>
      <c r="H9" s="3">
        <v>1</v>
      </c>
      <c r="I9" s="23"/>
      <c r="J9" s="3">
        <v>1</v>
      </c>
      <c r="K9" s="3">
        <v>1</v>
      </c>
      <c r="L9" s="3">
        <v>1</v>
      </c>
      <c r="M9" s="3">
        <v>1</v>
      </c>
      <c r="N9" s="3">
        <v>0</v>
      </c>
      <c r="O9" s="20"/>
      <c r="P9" s="3">
        <v>1</v>
      </c>
      <c r="Q9" s="4">
        <f t="shared" si="0"/>
        <v>7</v>
      </c>
      <c r="R9" s="5">
        <f t="shared" si="1"/>
        <v>77.777777777777771</v>
      </c>
    </row>
    <row r="10" spans="1:18" ht="29.45" customHeight="1" x14ac:dyDescent="0.25">
      <c r="A10" s="6" t="s">
        <v>13</v>
      </c>
      <c r="B10" s="1" t="s">
        <v>10</v>
      </c>
      <c r="C10" s="1" t="s">
        <v>11</v>
      </c>
      <c r="D10" s="3">
        <v>1</v>
      </c>
      <c r="E10" s="3">
        <v>1</v>
      </c>
      <c r="F10" s="20"/>
      <c r="G10" s="20"/>
      <c r="H10" s="3">
        <v>1</v>
      </c>
      <c r="I10" s="23"/>
      <c r="J10" s="3">
        <v>1</v>
      </c>
      <c r="K10" s="3">
        <v>1</v>
      </c>
      <c r="L10" s="3">
        <v>1</v>
      </c>
      <c r="M10" s="3">
        <v>1</v>
      </c>
      <c r="N10" s="3">
        <v>1</v>
      </c>
      <c r="O10" s="20"/>
      <c r="P10" s="3">
        <v>1</v>
      </c>
      <c r="Q10" s="4">
        <f t="shared" si="0"/>
        <v>9</v>
      </c>
      <c r="R10" s="5">
        <f t="shared" si="1"/>
        <v>100</v>
      </c>
    </row>
    <row r="11" spans="1:18" ht="29.45" customHeight="1" x14ac:dyDescent="0.25">
      <c r="A11" s="6" t="s">
        <v>16</v>
      </c>
      <c r="B11" s="1" t="s">
        <v>10</v>
      </c>
      <c r="C11" s="1" t="s">
        <v>11</v>
      </c>
      <c r="D11" s="3">
        <v>1</v>
      </c>
      <c r="E11" s="3">
        <v>0</v>
      </c>
      <c r="F11" s="20"/>
      <c r="G11" s="20"/>
      <c r="H11" s="3">
        <v>1</v>
      </c>
      <c r="I11" s="23"/>
      <c r="J11" s="3">
        <v>1</v>
      </c>
      <c r="K11" s="3">
        <v>0</v>
      </c>
      <c r="L11" s="3">
        <v>1</v>
      </c>
      <c r="M11" s="3">
        <v>1</v>
      </c>
      <c r="N11" s="3">
        <v>1</v>
      </c>
      <c r="O11" s="20"/>
      <c r="P11" s="3">
        <v>1</v>
      </c>
      <c r="Q11" s="4">
        <f t="shared" si="0"/>
        <v>7</v>
      </c>
      <c r="R11" s="5">
        <f t="shared" si="1"/>
        <v>77.777777777777771</v>
      </c>
    </row>
    <row r="12" spans="1:18" ht="29.45" customHeight="1" x14ac:dyDescent="0.25">
      <c r="A12" s="6" t="s">
        <v>18</v>
      </c>
      <c r="B12" s="1" t="s">
        <v>10</v>
      </c>
      <c r="C12" s="1" t="s">
        <v>11</v>
      </c>
      <c r="D12" s="3">
        <v>1</v>
      </c>
      <c r="E12" s="8">
        <v>1</v>
      </c>
      <c r="F12" s="21"/>
      <c r="G12" s="21"/>
      <c r="H12" s="3">
        <v>1</v>
      </c>
      <c r="I12" s="24"/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21"/>
      <c r="P12" s="3">
        <v>0</v>
      </c>
      <c r="Q12" s="4">
        <f t="shared" si="0"/>
        <v>8</v>
      </c>
      <c r="R12" s="5">
        <f t="shared" si="1"/>
        <v>88.888888888888886</v>
      </c>
    </row>
    <row r="13" spans="1:18" ht="24.75" customHeight="1" x14ac:dyDescent="0.25">
      <c r="A13" s="14" t="s">
        <v>12</v>
      </c>
      <c r="B13" s="14"/>
      <c r="C13" s="14"/>
      <c r="D13" s="11">
        <f>AVERAGE(D7:D11)*100</f>
        <v>80</v>
      </c>
      <c r="E13" s="11">
        <f>AVERAGE(E7:E12)*100</f>
        <v>66.666666666666657</v>
      </c>
      <c r="F13" s="11"/>
      <c r="G13" s="11"/>
      <c r="H13" s="11">
        <f t="shared" ref="H13:P13" si="2">AVERAGE(H7:H12)*100</f>
        <v>100</v>
      </c>
      <c r="I13" s="11" t="e">
        <f t="shared" si="2"/>
        <v>#DIV/0!</v>
      </c>
      <c r="J13" s="11">
        <f t="shared" si="2"/>
        <v>100</v>
      </c>
      <c r="K13" s="11">
        <f t="shared" si="2"/>
        <v>83.333333333333343</v>
      </c>
      <c r="L13" s="11">
        <f t="shared" si="2"/>
        <v>100</v>
      </c>
      <c r="M13" s="11">
        <f t="shared" si="2"/>
        <v>100</v>
      </c>
      <c r="N13" s="11">
        <f t="shared" si="2"/>
        <v>83.333333333333343</v>
      </c>
      <c r="O13" s="11"/>
      <c r="P13" s="11">
        <f t="shared" si="2"/>
        <v>83.333333333333343</v>
      </c>
      <c r="Q13" s="12"/>
      <c r="R13" s="13"/>
    </row>
  </sheetData>
  <mergeCells count="13">
    <mergeCell ref="A13:C13"/>
    <mergeCell ref="A1:R1"/>
    <mergeCell ref="A2:R2"/>
    <mergeCell ref="A3:R3"/>
    <mergeCell ref="A4:R4"/>
    <mergeCell ref="A5:A6"/>
    <mergeCell ref="B5:B6"/>
    <mergeCell ref="C5:C6"/>
    <mergeCell ref="D5:R5"/>
    <mergeCell ref="F7:F12"/>
    <mergeCell ref="G7:G12"/>
    <mergeCell ref="I7:I12"/>
    <mergeCell ref="O7:O12"/>
  </mergeCells>
  <hyperlinks>
    <hyperlink ref="F7:F12" r:id="rId1" display="No celebró sesión"/>
    <hyperlink ref="G7:G12" r:id="rId2" display="No celebró sesión"/>
    <hyperlink ref="I7:I12" r:id="rId3" display="No celebró sesión"/>
    <hyperlink ref="O7:O12" r:id="rId4" display="No sesión por falta de quórum"/>
  </hyperlinks>
  <pageMargins left="0.7" right="0.7" top="0.75" bottom="0.75" header="0.3" footer="0.3"/>
  <pageSetup scale="32" orientation="portrait" r:id="rId5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Desarrollo Rural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lastPrinted>2017-05-25T19:04:24Z</cp:lastPrinted>
  <dcterms:created xsi:type="dcterms:W3CDTF">2016-05-13T15:47:15Z</dcterms:created>
  <dcterms:modified xsi:type="dcterms:W3CDTF">2020-12-14T20:06:57Z</dcterms:modified>
</cp:coreProperties>
</file>