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Mildred\CONSEJOS Y COMITES\Seguridad Pública\"/>
    </mc:Choice>
  </mc:AlternateContent>
  <bookViews>
    <workbookView xWindow="0" yWindow="0" windowWidth="20490" windowHeight="7755"/>
  </bookViews>
  <sheets>
    <sheet name="Estadística de Asistencia 2019 " sheetId="1" r:id="rId1"/>
  </sheets>
  <definedNames>
    <definedName name="_xlnm._FilterDatabase" localSheetId="0" hidden="1">'Estadística de Asistencia 2019 '!$A$5:$P$35</definedName>
  </definedNames>
  <calcPr calcId="152511"/>
</workbook>
</file>

<file path=xl/calcChain.xml><?xml version="1.0" encoding="utf-8"?>
<calcChain xmlns="http://schemas.openxmlformats.org/spreadsheetml/2006/main">
  <c r="C35" i="1" l="1"/>
  <c r="N35" i="1"/>
  <c r="D35" i="1"/>
  <c r="E35" i="1"/>
  <c r="F35" i="1"/>
  <c r="G35" i="1"/>
  <c r="H35" i="1"/>
  <c r="I35" i="1"/>
  <c r="J35" i="1"/>
  <c r="K35" i="1"/>
  <c r="L35" i="1"/>
  <c r="M35" i="1"/>
  <c r="O8" i="1"/>
  <c r="O33" i="1"/>
  <c r="P33" i="1" s="1"/>
  <c r="O16" i="1"/>
  <c r="O14" i="1"/>
  <c r="O15" i="1"/>
  <c r="O6" i="1"/>
  <c r="P25" i="1" s="1"/>
  <c r="O7" i="1"/>
  <c r="O9" i="1"/>
  <c r="O10" i="1"/>
  <c r="O11" i="1"/>
  <c r="O12" i="1"/>
  <c r="O13" i="1"/>
  <c r="O17" i="1"/>
  <c r="O18" i="1"/>
  <c r="P18" i="1" s="1"/>
  <c r="O19" i="1"/>
  <c r="O20" i="1"/>
  <c r="O21" i="1"/>
  <c r="O22" i="1"/>
  <c r="P22" i="1" s="1"/>
  <c r="O23" i="1"/>
  <c r="O24" i="1"/>
  <c r="O25" i="1"/>
  <c r="O26" i="1"/>
  <c r="P26" i="1" s="1"/>
  <c r="O27" i="1"/>
  <c r="O28" i="1"/>
  <c r="O29" i="1"/>
  <c r="P29" i="1" s="1"/>
  <c r="O30" i="1"/>
  <c r="O31" i="1"/>
  <c r="O32" i="1"/>
  <c r="O34" i="1"/>
  <c r="P34" i="1" s="1"/>
  <c r="P17" i="1"/>
  <c r="P21" i="1"/>
  <c r="P30" i="1"/>
  <c r="P11" i="1"/>
  <c r="P19" i="1"/>
  <c r="P28" i="1"/>
  <c r="P9" i="1"/>
  <c r="P6" i="1"/>
  <c r="P32" i="1" l="1"/>
  <c r="P15" i="1"/>
  <c r="P16" i="1"/>
  <c r="P20" i="1"/>
  <c r="P7" i="1"/>
  <c r="P27" i="1"/>
  <c r="P8" i="1"/>
  <c r="P14" i="1"/>
  <c r="P23" i="1"/>
  <c r="P24" i="1"/>
  <c r="P12" i="1"/>
  <c r="P31" i="1"/>
  <c r="P10" i="1"/>
  <c r="P13" i="1"/>
</calcChain>
</file>

<file path=xl/sharedStrings.xml><?xml version="1.0" encoding="utf-8"?>
<sst xmlns="http://schemas.openxmlformats.org/spreadsheetml/2006/main" count="85" uniqueCount="75">
  <si>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</si>
  <si>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</si>
  <si>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</si>
  <si>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</si>
  <si>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</si>
  <si>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</si>
  <si>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</si>
  <si>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Presidente</t>
  </si>
  <si>
    <t xml:space="preserve">Vicepresidente </t>
  </si>
  <si>
    <t>Regidor Presidente de la Comisión Colegiada y Permanente de Seguridad Pública</t>
  </si>
  <si>
    <t>Regidora Presidente de la Comisión Colegiada y Permanente de Derechos Humanos</t>
  </si>
  <si>
    <t xml:space="preserve">Comisario General de Seguridad Pública </t>
  </si>
  <si>
    <t xml:space="preserve">Representante del Comité de Planeación para el Desarrollo Municipal </t>
  </si>
  <si>
    <t xml:space="preserve">Consejero Representante de la Cámara Nacional de la Industria de Radio y Televisión (CIRT) </t>
  </si>
  <si>
    <t xml:space="preserve">Consejero Representante de la Universidad del Valle de Atemajac </t>
  </si>
  <si>
    <t xml:space="preserve">Consejero Representante de la Universidad Panamericana, Campus Guadalajara </t>
  </si>
  <si>
    <t xml:space="preserve">Consejero Representante de la Universidad de Guadalajara </t>
  </si>
  <si>
    <t xml:space="preserve">Consejero Representante de la Universidad Autónoma de Guadalajara </t>
  </si>
  <si>
    <t>ESTADÍSTICA DE ASISTENCIA DEL CONSEJO CIUDADANO DE SEGURIDAD PÚBLICA</t>
  </si>
  <si>
    <t>Regidor Presidente de la Comisión Colegiada y Permanente de Participación Ciudadana</t>
  </si>
  <si>
    <t>Presidente Municipal de Zapopan</t>
  </si>
  <si>
    <t>Director del Sistema Municipal para el Desarrollo Integral de la Familia</t>
  </si>
  <si>
    <t>Directora del Instituto Municipal de la Juventud</t>
  </si>
  <si>
    <t>Titular del Centro de Prevención Social</t>
  </si>
  <si>
    <t>Directora General del Instituto de la Mujer Zapopana</t>
  </si>
  <si>
    <t xml:space="preserve">Jefatura de Gabinete  </t>
  </si>
  <si>
    <t xml:space="preserve">Consejera representante de Camino Real </t>
  </si>
  <si>
    <t>Consejero representante de Zona Real (Jardín Real)</t>
  </si>
  <si>
    <t xml:space="preserve">Consejera Representante de la Asociación Va por Blas </t>
  </si>
  <si>
    <t>Jardines del Valle</t>
  </si>
  <si>
    <t>Directora de Procesos Ciudadanos Zapopan (Invitado Permanente)</t>
  </si>
  <si>
    <t xml:space="preserve">Coordinador de Servicios Públicos Municipales (Invitado Permanente) </t>
  </si>
  <si>
    <t>José María Andrés  Zepeda</t>
  </si>
  <si>
    <t>Jesús Pablo Lemus Navarro</t>
  </si>
  <si>
    <t>Oscar Javier  Ramírez Castellanos</t>
  </si>
  <si>
    <t>María Gómez Rueda</t>
  </si>
  <si>
    <t>Iván Ricardo Chávez Gómez</t>
  </si>
  <si>
    <t>Roberto  Alarcón   Estrada</t>
  </si>
  <si>
    <t>Daniela Díaz de León Abbadie</t>
  </si>
  <si>
    <t>Rodrigo Arias De la Mora</t>
  </si>
  <si>
    <t>María del Socorro Aguilar Gallegos</t>
  </si>
  <si>
    <t>Juan José  Frangie  Saade</t>
  </si>
  <si>
    <t>José Luis  García   González</t>
  </si>
  <si>
    <t>Enrique  Pereda  Gómez</t>
  </si>
  <si>
    <t>José Ignacio Francisco  Ramos  Padilla</t>
  </si>
  <si>
    <t>Edgar Andrés  Lomelí  Moreno</t>
  </si>
  <si>
    <t>Montalberti  Serrano  Cervantes</t>
  </si>
  <si>
    <t>Antonio   Leaño  Reyes</t>
  </si>
  <si>
    <t>Natalia  Ledón  Fernández</t>
  </si>
  <si>
    <t>Carlos Gómez Mera</t>
  </si>
  <si>
    <t xml:space="preserve">Patricia  Félix  de Saras </t>
  </si>
  <si>
    <t>Tatiana Itzel Velasco Rosete</t>
  </si>
  <si>
    <t>Magalli Pérez Lomelí</t>
  </si>
  <si>
    <t>Francis  Bujaidar  Ghoraichy</t>
  </si>
  <si>
    <t>José Alfredo Guzmán Vargas / 
Juan Carlos  Román  Arteaga</t>
  </si>
  <si>
    <t>Diana Berenice Vargas Salomón /
Alicia García  García  Vázquez</t>
  </si>
  <si>
    <t>Ricardo Reyes Gonzalez</t>
  </si>
  <si>
    <t>Luis Alberto Pelayo Mendez</t>
  </si>
  <si>
    <t xml:space="preserve">Maximiano Bautista Andalon </t>
  </si>
  <si>
    <t>Jorge Gonzalez Casillas</t>
  </si>
  <si>
    <t>Daniel Ascencion Torres</t>
  </si>
  <si>
    <t>ESTADÍSTICA DE ASISTENCIA 2020</t>
  </si>
  <si>
    <t>28/01/2020</t>
  </si>
  <si>
    <t>25/02/2020</t>
  </si>
  <si>
    <t>Marzo</t>
  </si>
  <si>
    <t>Abril</t>
  </si>
  <si>
    <t>Mayo</t>
  </si>
  <si>
    <t>Esté mes no sesionó</t>
  </si>
  <si>
    <t>30/06/2020</t>
  </si>
  <si>
    <t>Julio</t>
  </si>
  <si>
    <t>25/08/2020</t>
  </si>
  <si>
    <t>25/09/2020</t>
  </si>
  <si>
    <t>Octubre</t>
  </si>
  <si>
    <t>Noviembre</t>
  </si>
  <si>
    <t>01/12/2020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</si>
</sst>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Century Gothic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9"/>
      <color theme="1"/>
      <name val="Century Gothic"/>
      <family val="2"/>
    </font>
    <font>
      <b/>
      <sz val="14"/>
      <color theme="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1" fontId="4" fillId="0" borderId="9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left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left" vertical="center" wrapText="1"/>
    </xf>
    <xf numFmtId="0" fontId="0" fillId="0" borderId="0" xfId="0" applyFill="1"/>
    <xf numFmtId="1" fontId="10" fillId="0" borderId="9" xfId="2" applyNumberFormat="1" applyFont="1" applyFill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1" fontId="10" fillId="0" borderId="9" xfId="2" applyNumberFormat="1" applyFont="1" applyBorder="1" applyAlignment="1" applyProtection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/>
    </xf>
    <xf numFmtId="1" fontId="10" fillId="0" borderId="9" xfId="2" applyNumberFormat="1" applyFont="1" applyBorder="1" applyAlignment="1" applyProtection="1">
      <alignment horizontal="center" vertical="center" wrapText="1"/>
    </xf>
    <xf numFmtId="1" fontId="10" fillId="0" borderId="9" xfId="2" applyNumberFormat="1" applyFont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6" fillId="0" borderId="12" xfId="2" applyFont="1" applyFill="1" applyBorder="1" applyAlignment="1" applyProtection="1">
      <alignment horizontal="center" vertical="top" wrapText="1"/>
    </xf>
    <xf numFmtId="0" fontId="6" fillId="0" borderId="13" xfId="2" applyFont="1" applyFill="1" applyBorder="1" applyAlignment="1" applyProtection="1">
      <alignment horizontal="center" vertical="top" wrapText="1"/>
    </xf>
    <xf numFmtId="0" fontId="6" fillId="0" borderId="14" xfId="2" applyFont="1" applyFill="1" applyBorder="1" applyAlignment="1" applyProtection="1">
      <alignment horizontal="center" vertical="top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CIUDADANO DE SEGURIDAD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cat>
            <c:strRef>
              <c:f>'Estadística de Asistencia 2019 '!$A$6:$A$34</c:f>
              <c:strCache>
                <c:ptCount val="29"/>
                <c:pt idx="0">
                  <c:v>José María Andrés  Zepeda</c:v>
                </c:pt>
                <c:pt idx="1">
                  <c:v>José Alfredo Guzmán Vargas / 
Juan Carlos  Román  Arteaga</c:v>
                </c:pt>
                <c:pt idx="2">
                  <c:v>Jesús Pablo Lemus Navarro</c:v>
                </c:pt>
                <c:pt idx="3">
                  <c:v>Oscar Javier  Ramírez Castellanos</c:v>
                </c:pt>
                <c:pt idx="4">
                  <c:v>María Gómez Rueda</c:v>
                </c:pt>
                <c:pt idx="5">
                  <c:v>Iván Ricardo Chávez Gómez</c:v>
                </c:pt>
                <c:pt idx="6">
                  <c:v>Roberto  Alarcón   Estrada</c:v>
                </c:pt>
                <c:pt idx="7">
                  <c:v>Diana Berenice Vargas Salomón /
Alicia García  García  Vázquez</c:v>
                </c:pt>
                <c:pt idx="8">
                  <c:v>Daniela Díaz de León Abbadie</c:v>
                </c:pt>
                <c:pt idx="9">
                  <c:v>Rodrigo Arias De la Mora</c:v>
                </c:pt>
                <c:pt idx="10">
                  <c:v>María del Socorro Aguilar Gallegos</c:v>
                </c:pt>
                <c:pt idx="11">
                  <c:v>Juan José  Frangie  Saade</c:v>
                </c:pt>
                <c:pt idx="12">
                  <c:v>Ricardo Reyes Gonzalez</c:v>
                </c:pt>
                <c:pt idx="13">
                  <c:v>Luis Alberto Pelayo Mendez</c:v>
                </c:pt>
                <c:pt idx="14">
                  <c:v>José Luis  García   González</c:v>
                </c:pt>
                <c:pt idx="15">
                  <c:v>Maximiano Bautista Andalon </c:v>
                </c:pt>
                <c:pt idx="16">
                  <c:v>Jorge Gonzalez Casillas</c:v>
                </c:pt>
                <c:pt idx="17">
                  <c:v>Daniel Ascencion Torres</c:v>
                </c:pt>
                <c:pt idx="18">
                  <c:v>Enrique  Pereda  Gómez</c:v>
                </c:pt>
                <c:pt idx="19">
                  <c:v>José Ignacio Francisco  Ramos  Padilla</c:v>
                </c:pt>
                <c:pt idx="20">
                  <c:v>Edgar Andrés  Lomelí  Moreno</c:v>
                </c:pt>
                <c:pt idx="21">
                  <c:v>Montalberti  Serrano  Cervantes</c:v>
                </c:pt>
                <c:pt idx="22">
                  <c:v>Antonio   Leaño  Reyes</c:v>
                </c:pt>
                <c:pt idx="23">
                  <c:v>Natalia  Ledón  Fernández</c:v>
                </c:pt>
                <c:pt idx="24">
                  <c:v>Carlos Gómez Mera</c:v>
                </c:pt>
                <c:pt idx="25">
                  <c:v>Patricia  Félix  de Saras </c:v>
                </c:pt>
                <c:pt idx="26">
                  <c:v>Tatiana Itzel Velasco Rosete</c:v>
                </c:pt>
                <c:pt idx="27">
                  <c:v>Magalli Pérez Lomelí</c:v>
                </c:pt>
                <c:pt idx="28">
                  <c:v>Francis  Bujaidar  Ghoraichy</c:v>
                </c:pt>
              </c:strCache>
            </c:strRef>
          </c:cat>
          <c:val>
            <c:numRef>
              <c:f>'Estadística de Asistencia 2019 '!$O$6:$O$34</c:f>
              <c:numCache>
                <c:formatCode>General</c:formatCode>
                <c:ptCount val="29"/>
                <c:pt idx="0">
                  <c:v>6</c:v>
                </c:pt>
                <c:pt idx="1">
                  <c:v>1</c:v>
                </c:pt>
                <c:pt idx="2" formatCode="0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1</c:v>
                </c:pt>
                <c:pt idx="6">
                  <c:v>6</c:v>
                </c:pt>
                <c:pt idx="7">
                  <c:v>3</c:v>
                </c:pt>
                <c:pt idx="8">
                  <c:v>1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  <c:pt idx="25">
                  <c:v>3</c:v>
                </c:pt>
                <c:pt idx="26">
                  <c:v>5</c:v>
                </c:pt>
                <c:pt idx="27">
                  <c:v>6</c:v>
                </c:pt>
                <c:pt idx="28" formatCode="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9305511376804418"/>
          <c:y val="4.1931935494781053E-2"/>
          <c:w val="0.29592560192974132"/>
          <c:h val="0.94419610862104231"/>
        </c:manualLayout>
      </c:layout>
      <c:overlay val="0"/>
      <c:txPr>
        <a:bodyPr/>
        <a:lstStyle/>
        <a:p>
          <a:pPr rtl="0">
            <a:defRPr sz="60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CIUDADANO DE SEGURIDAD</a:t>
            </a:r>
          </a:p>
        </c:rich>
      </c:tx>
      <c:layout>
        <c:manualLayout>
          <c:xMode val="edge"/>
          <c:yMode val="edge"/>
          <c:x val="0.72153518408647177"/>
          <c:y val="2.3635774650061968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03473707138607"/>
          <c:y val="8.6244411175926003E-2"/>
          <c:w val="0.72599238706473457"/>
          <c:h val="0.77965929328877914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 de Asistencia 2019 '!$A$6:$A$34</c:f>
              <c:strCache>
                <c:ptCount val="29"/>
                <c:pt idx="0">
                  <c:v>José María Andrés  Zepeda</c:v>
                </c:pt>
                <c:pt idx="1">
                  <c:v>José Alfredo Guzmán Vargas / 
Juan Carlos  Román  Arteaga</c:v>
                </c:pt>
                <c:pt idx="2">
                  <c:v>Jesús Pablo Lemus Navarro</c:v>
                </c:pt>
                <c:pt idx="3">
                  <c:v>Oscar Javier  Ramírez Castellanos</c:v>
                </c:pt>
                <c:pt idx="4">
                  <c:v>María Gómez Rueda</c:v>
                </c:pt>
                <c:pt idx="5">
                  <c:v>Iván Ricardo Chávez Gómez</c:v>
                </c:pt>
                <c:pt idx="6">
                  <c:v>Roberto  Alarcón   Estrada</c:v>
                </c:pt>
                <c:pt idx="7">
                  <c:v>Diana Berenice Vargas Salomón /
Alicia García  García  Vázquez</c:v>
                </c:pt>
                <c:pt idx="8">
                  <c:v>Daniela Díaz de León Abbadie</c:v>
                </c:pt>
                <c:pt idx="9">
                  <c:v>Rodrigo Arias De la Mora</c:v>
                </c:pt>
                <c:pt idx="10">
                  <c:v>María del Socorro Aguilar Gallegos</c:v>
                </c:pt>
                <c:pt idx="11">
                  <c:v>Juan José  Frangie  Saade</c:v>
                </c:pt>
                <c:pt idx="12">
                  <c:v>Ricardo Reyes Gonzalez</c:v>
                </c:pt>
                <c:pt idx="13">
                  <c:v>Luis Alberto Pelayo Mendez</c:v>
                </c:pt>
                <c:pt idx="14">
                  <c:v>José Luis  García   González</c:v>
                </c:pt>
                <c:pt idx="15">
                  <c:v>Maximiano Bautista Andalon </c:v>
                </c:pt>
                <c:pt idx="16">
                  <c:v>Jorge Gonzalez Casillas</c:v>
                </c:pt>
                <c:pt idx="17">
                  <c:v>Daniel Ascencion Torres</c:v>
                </c:pt>
                <c:pt idx="18">
                  <c:v>Enrique  Pereda  Gómez</c:v>
                </c:pt>
                <c:pt idx="19">
                  <c:v>José Ignacio Francisco  Ramos  Padilla</c:v>
                </c:pt>
                <c:pt idx="20">
                  <c:v>Edgar Andrés  Lomelí  Moreno</c:v>
                </c:pt>
                <c:pt idx="21">
                  <c:v>Montalberti  Serrano  Cervantes</c:v>
                </c:pt>
                <c:pt idx="22">
                  <c:v>Antonio   Leaño  Reyes</c:v>
                </c:pt>
                <c:pt idx="23">
                  <c:v>Natalia  Ledón  Fernández</c:v>
                </c:pt>
                <c:pt idx="24">
                  <c:v>Carlos Gómez Mera</c:v>
                </c:pt>
                <c:pt idx="25">
                  <c:v>Patricia  Félix  de Saras </c:v>
                </c:pt>
                <c:pt idx="26">
                  <c:v>Tatiana Itzel Velasco Rosete</c:v>
                </c:pt>
                <c:pt idx="27">
                  <c:v>Magalli Pérez Lomelí</c:v>
                </c:pt>
                <c:pt idx="28">
                  <c:v>Francis  Bujaidar  Ghoraichy</c:v>
                </c:pt>
              </c:strCache>
            </c:strRef>
          </c:cat>
          <c:val>
            <c:numRef>
              <c:f>'Estadística de Asistencia 2019 '!$O$6:$O$34</c:f>
              <c:numCache>
                <c:formatCode>General</c:formatCode>
                <c:ptCount val="29"/>
                <c:pt idx="0">
                  <c:v>6</c:v>
                </c:pt>
                <c:pt idx="1">
                  <c:v>1</c:v>
                </c:pt>
                <c:pt idx="2" formatCode="0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1</c:v>
                </c:pt>
                <c:pt idx="6">
                  <c:v>6</c:v>
                </c:pt>
                <c:pt idx="7">
                  <c:v>3</c:v>
                </c:pt>
                <c:pt idx="8">
                  <c:v>1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  <c:pt idx="25">
                  <c:v>3</c:v>
                </c:pt>
                <c:pt idx="26">
                  <c:v>5</c:v>
                </c:pt>
                <c:pt idx="27">
                  <c:v>6</c:v>
                </c:pt>
                <c:pt idx="28" formatCode="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7213448"/>
        <c:axId val="227215016"/>
        <c:axId val="0"/>
      </c:bar3DChart>
      <c:catAx>
        <c:axId val="2272134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>
                <a:latin typeface="Century Gothic" panose="020B0502020202020204" pitchFamily="34" charset="0"/>
              </a:defRPr>
            </a:pPr>
            <a:endParaRPr lang="es-MX"/>
          </a:p>
        </c:txPr>
        <c:crossAx val="227215016"/>
        <c:crosses val="autoZero"/>
        <c:auto val="1"/>
        <c:lblAlgn val="ctr"/>
        <c:lblOffset val="100"/>
        <c:noMultiLvlLbl val="0"/>
      </c:catAx>
      <c:valAx>
        <c:axId val="227215016"/>
        <c:scaling>
          <c:orientation val="minMax"/>
          <c:max val="11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Century Gothic" panose="020B0502020202020204" pitchFamily="34" charset="0"/>
              </a:defRPr>
            </a:pPr>
            <a:endParaRPr lang="es-MX"/>
          </a:p>
        </c:txPr>
        <c:crossAx val="227213448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CIUDADANO</a:t>
            </a:r>
            <a:r>
              <a:rPr lang="es-MX" baseline="0"/>
              <a:t> DE SEGURIDAD</a:t>
            </a:r>
            <a:endParaRPr lang="es-MX"/>
          </a:p>
        </c:rich>
      </c:tx>
      <c:layout>
        <c:manualLayout>
          <c:xMode val="edge"/>
          <c:yMode val="edge"/>
          <c:x val="0.68184547840611398"/>
          <c:y val="2.39316226431592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498284557433798"/>
          <c:y val="0.16756642464497246"/>
          <c:w val="0.8316838210923293"/>
          <c:h val="0.7258138265859517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66%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de Asistencia 2019 '!$C$5:$N$5</c:f>
              <c:strCache>
                <c:ptCount val="12"/>
                <c:pt idx="0">
                  <c:v>28/01/2020</c:v>
                </c:pt>
                <c:pt idx="1">
                  <c:v>25/02/2020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30/06/2020</c:v>
                </c:pt>
                <c:pt idx="6">
                  <c:v>Julio</c:v>
                </c:pt>
                <c:pt idx="7">
                  <c:v>25/08/2020</c:v>
                </c:pt>
                <c:pt idx="8">
                  <c:v>25/09/2020</c:v>
                </c:pt>
                <c:pt idx="9">
                  <c:v>Octubre</c:v>
                </c:pt>
                <c:pt idx="10">
                  <c:v>Noviembre</c:v>
                </c:pt>
                <c:pt idx="11">
                  <c:v>01/12/2020</c:v>
                </c:pt>
              </c:strCache>
            </c:strRef>
          </c:cat>
          <c:val>
            <c:numRef>
              <c:f>'Estadística de Asistencia 2019 '!$C$35:$N$35</c:f>
              <c:numCache>
                <c:formatCode>0</c:formatCode>
                <c:ptCount val="12"/>
                <c:pt idx="0">
                  <c:v>89.65517241379311</c:v>
                </c:pt>
                <c:pt idx="1">
                  <c:v>62.068965517241381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65.517241379310349</c:v>
                </c:pt>
                <c:pt idx="6">
                  <c:v>0</c:v>
                </c:pt>
                <c:pt idx="7">
                  <c:v>68.965517241379317</c:v>
                </c:pt>
                <c:pt idx="8">
                  <c:v>62.068965517241381</c:v>
                </c:pt>
                <c:pt idx="9">
                  <c:v>0</c:v>
                </c:pt>
                <c:pt idx="10">
                  <c:v>0</c:v>
                </c:pt>
                <c:pt idx="11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215800"/>
        <c:axId val="227216192"/>
      </c:barChart>
      <c:catAx>
        <c:axId val="227215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27216192"/>
        <c:crosses val="autoZero"/>
        <c:auto val="0"/>
        <c:lblAlgn val="ctr"/>
        <c:lblOffset val="100"/>
        <c:noMultiLvlLbl val="0"/>
      </c:catAx>
      <c:valAx>
        <c:axId val="227216192"/>
        <c:scaling>
          <c:orientation val="minMax"/>
          <c:max val="100"/>
          <c:min val="0"/>
        </c:scaling>
        <c:delete val="0"/>
        <c:axPos val="b"/>
        <c:majorGridlines>
          <c:spPr>
            <a:ln>
              <a:noFill/>
            </a:ln>
          </c:spPr>
        </c:majorGridlines>
        <c:numFmt formatCode="0" sourceLinked="1"/>
        <c:majorTickMark val="out"/>
        <c:minorTickMark val="none"/>
        <c:tickLblPos val="nextTo"/>
        <c:crossAx val="22721580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219075</xdr:rowOff>
    </xdr:from>
    <xdr:to>
      <xdr:col>1</xdr:col>
      <xdr:colOff>1152525</xdr:colOff>
      <xdr:row>2</xdr:row>
      <xdr:rowOff>171450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8875" y="219075"/>
          <a:ext cx="8477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276224</xdr:colOff>
      <xdr:row>36</xdr:row>
      <xdr:rowOff>19050</xdr:rowOff>
    </xdr:from>
    <xdr:to>
      <xdr:col>8</xdr:col>
      <xdr:colOff>419100</xdr:colOff>
      <xdr:row>71</xdr:row>
      <xdr:rowOff>19050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209551</xdr:colOff>
      <xdr:row>35</xdr:row>
      <xdr:rowOff>175153</xdr:rowOff>
    </xdr:from>
    <xdr:to>
      <xdr:col>21</xdr:col>
      <xdr:colOff>42334</xdr:colOff>
      <xdr:row>71</xdr:row>
      <xdr:rowOff>52917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1190624</xdr:colOff>
      <xdr:row>75</xdr:row>
      <xdr:rowOff>76201</xdr:rowOff>
    </xdr:from>
    <xdr:to>
      <xdr:col>7</xdr:col>
      <xdr:colOff>228599</xdr:colOff>
      <xdr:row>100</xdr:row>
      <xdr:rowOff>85725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762000</xdr:colOff>
      <xdr:row>0</xdr:row>
      <xdr:rowOff>200025</xdr:rowOff>
    </xdr:from>
    <xdr:to>
      <xdr:col>13</xdr:col>
      <xdr:colOff>762000</xdr:colOff>
      <xdr:row>2</xdr:row>
      <xdr:rowOff>152400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73175" y="200025"/>
          <a:ext cx="8477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0/10/Mayo_CSP_202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0/10/Abril_CSP_2020.pdf" TargetMode="External"/><Relationship Id="rId1" Type="http://schemas.openxmlformats.org/officeDocument/2006/relationships/hyperlink" Target="https://www.zapopan.gob.mx/wp-content/uploads/2020/10/Marzo_CSP_2020.pdf" TargetMode="External"/><Relationship Id="rId6" Type="http://schemas.openxmlformats.org/officeDocument/2006/relationships/hyperlink" Target="https://www.zapopan.gob.mx/wp-content/uploads/2020/12/No_sesi&#243;n_Noviembre_CSP.pdf" TargetMode="External"/><Relationship Id="rId5" Type="http://schemas.openxmlformats.org/officeDocument/2006/relationships/hyperlink" Target="https://www.zapopan.gob.mx/wp-content/uploads/2020/10/Octubre_CSP_2020.pdf" TargetMode="External"/><Relationship Id="rId4" Type="http://schemas.openxmlformats.org/officeDocument/2006/relationships/hyperlink" Target="https://www.zapopan.gob.mx/wp-content/uploads/2020/10/Julio_CSP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1.85546875" customWidth="1"/>
    <col min="2" max="2" width="38.42578125" customWidth="1"/>
    <col min="3" max="16" width="12.7109375" customWidth="1"/>
  </cols>
  <sheetData>
    <row r="1" spans="1:16" ht="38.25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6" ht="37.5" customHeight="1" x14ac:dyDescent="0.25">
      <c r="A2" s="28" t="s">
        <v>61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</row>
    <row r="3" spans="1:16" ht="35.25" customHeight="1" x14ac:dyDescent="0.25">
      <c r="A3" s="31" t="s">
        <v>18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</row>
    <row r="4" spans="1:16" ht="30" customHeight="1" x14ac:dyDescent="0.25">
      <c r="A4" s="34" t="s">
        <v>1</v>
      </c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39" customHeight="1" x14ac:dyDescent="0.25">
      <c r="A5" s="20" t="s">
        <v>2</v>
      </c>
      <c r="B5" s="20" t="s">
        <v>3</v>
      </c>
      <c r="C5" s="21" t="s">
        <v>62</v>
      </c>
      <c r="D5" s="21" t="s">
        <v>63</v>
      </c>
      <c r="E5" s="21" t="s">
        <v>64</v>
      </c>
      <c r="F5" s="21" t="s">
        <v>65</v>
      </c>
      <c r="G5" s="21" t="s">
        <v>66</v>
      </c>
      <c r="H5" s="21" t="s">
        <v>68</v>
      </c>
      <c r="I5" s="21" t="s">
        <v>69</v>
      </c>
      <c r="J5" s="21" t="s">
        <v>70</v>
      </c>
      <c r="K5" s="21" t="s">
        <v>71</v>
      </c>
      <c r="L5" s="21" t="s">
        <v>72</v>
      </c>
      <c r="M5" s="21" t="s">
        <v>73</v>
      </c>
      <c r="N5" s="21" t="s">
        <v>74</v>
      </c>
      <c r="O5" s="22" t="s">
        <v>4</v>
      </c>
      <c r="P5" s="22" t="s">
        <v>5</v>
      </c>
    </row>
    <row r="6" spans="1:16" ht="35.1" customHeight="1" x14ac:dyDescent="0.25">
      <c r="A6" s="5" t="s">
        <v>32</v>
      </c>
      <c r="B6" s="6" t="s">
        <v>7</v>
      </c>
      <c r="C6" s="10">
        <v>1</v>
      </c>
      <c r="D6" s="13">
        <v>1</v>
      </c>
      <c r="E6" s="37" t="s">
        <v>67</v>
      </c>
      <c r="F6" s="37" t="s">
        <v>67</v>
      </c>
      <c r="G6" s="37" t="s">
        <v>67</v>
      </c>
      <c r="H6" s="13">
        <v>1</v>
      </c>
      <c r="I6" s="37" t="s">
        <v>67</v>
      </c>
      <c r="J6" s="18">
        <v>1</v>
      </c>
      <c r="K6" s="19">
        <v>1</v>
      </c>
      <c r="L6" s="37" t="s">
        <v>67</v>
      </c>
      <c r="M6" s="37" t="s">
        <v>67</v>
      </c>
      <c r="N6" s="3">
        <v>1</v>
      </c>
      <c r="O6" s="11">
        <f t="shared" ref="O6:O34" si="0">SUM(C6:N6)</f>
        <v>6</v>
      </c>
      <c r="P6" s="1">
        <f>(O6*100)/$O$6</f>
        <v>100</v>
      </c>
    </row>
    <row r="7" spans="1:16" ht="35.1" customHeight="1" x14ac:dyDescent="0.25">
      <c r="A7" s="5" t="s">
        <v>54</v>
      </c>
      <c r="B7" s="6" t="s">
        <v>8</v>
      </c>
      <c r="C7" s="10">
        <v>0</v>
      </c>
      <c r="D7" s="13">
        <v>0</v>
      </c>
      <c r="E7" s="38"/>
      <c r="F7" s="38"/>
      <c r="G7" s="38"/>
      <c r="H7" s="13">
        <v>0</v>
      </c>
      <c r="I7" s="38"/>
      <c r="J7" s="18">
        <v>0</v>
      </c>
      <c r="K7" s="19">
        <v>0</v>
      </c>
      <c r="L7" s="38"/>
      <c r="M7" s="38"/>
      <c r="N7" s="3">
        <v>1</v>
      </c>
      <c r="O7" s="11">
        <f t="shared" si="0"/>
        <v>1</v>
      </c>
      <c r="P7" s="2">
        <f t="shared" ref="P7:P34" si="1">(O7*100)/$O$6</f>
        <v>16.666666666666668</v>
      </c>
    </row>
    <row r="8" spans="1:16" s="9" customFormat="1" ht="34.5" customHeight="1" x14ac:dyDescent="0.25">
      <c r="A8" s="8" t="s">
        <v>33</v>
      </c>
      <c r="B8" s="7" t="s">
        <v>20</v>
      </c>
      <c r="C8" s="10">
        <v>1</v>
      </c>
      <c r="D8" s="13">
        <v>0</v>
      </c>
      <c r="E8" s="38"/>
      <c r="F8" s="38"/>
      <c r="G8" s="38"/>
      <c r="H8" s="13">
        <v>1</v>
      </c>
      <c r="I8" s="38"/>
      <c r="J8" s="18">
        <v>0</v>
      </c>
      <c r="K8" s="19">
        <v>0</v>
      </c>
      <c r="L8" s="38"/>
      <c r="M8" s="38"/>
      <c r="N8" s="15">
        <v>1</v>
      </c>
      <c r="O8" s="2">
        <f t="shared" si="0"/>
        <v>3</v>
      </c>
      <c r="P8" s="2">
        <f t="shared" si="1"/>
        <v>50</v>
      </c>
    </row>
    <row r="9" spans="1:16" s="9" customFormat="1" ht="35.1" customHeight="1" x14ac:dyDescent="0.25">
      <c r="A9" s="8" t="s">
        <v>34</v>
      </c>
      <c r="B9" s="7" t="s">
        <v>9</v>
      </c>
      <c r="C9" s="10">
        <v>1</v>
      </c>
      <c r="D9" s="13">
        <v>0</v>
      </c>
      <c r="E9" s="38"/>
      <c r="F9" s="38"/>
      <c r="G9" s="38"/>
      <c r="H9" s="13">
        <v>1</v>
      </c>
      <c r="I9" s="38"/>
      <c r="J9" s="18">
        <v>1</v>
      </c>
      <c r="K9" s="19">
        <v>1</v>
      </c>
      <c r="L9" s="38"/>
      <c r="M9" s="38"/>
      <c r="N9" s="15">
        <v>1</v>
      </c>
      <c r="O9" s="4">
        <f t="shared" si="0"/>
        <v>5</v>
      </c>
      <c r="P9" s="2">
        <f t="shared" si="1"/>
        <v>83.333333333333329</v>
      </c>
    </row>
    <row r="10" spans="1:16" s="9" customFormat="1" ht="35.1" customHeight="1" x14ac:dyDescent="0.25">
      <c r="A10" s="8" t="s">
        <v>35</v>
      </c>
      <c r="B10" s="7" t="s">
        <v>10</v>
      </c>
      <c r="C10" s="10">
        <v>1</v>
      </c>
      <c r="D10" s="13">
        <v>1</v>
      </c>
      <c r="E10" s="38"/>
      <c r="F10" s="38"/>
      <c r="G10" s="38"/>
      <c r="H10" s="13">
        <v>1</v>
      </c>
      <c r="I10" s="38"/>
      <c r="J10" s="18">
        <v>1</v>
      </c>
      <c r="K10" s="19">
        <v>1</v>
      </c>
      <c r="L10" s="38"/>
      <c r="M10" s="38"/>
      <c r="N10" s="15">
        <v>1</v>
      </c>
      <c r="O10" s="4">
        <f t="shared" si="0"/>
        <v>6</v>
      </c>
      <c r="P10" s="2">
        <f t="shared" si="1"/>
        <v>100</v>
      </c>
    </row>
    <row r="11" spans="1:16" ht="35.1" customHeight="1" x14ac:dyDescent="0.25">
      <c r="A11" s="5" t="s">
        <v>36</v>
      </c>
      <c r="B11" s="6" t="s">
        <v>19</v>
      </c>
      <c r="C11" s="10">
        <v>0</v>
      </c>
      <c r="D11" s="13">
        <v>0</v>
      </c>
      <c r="E11" s="38"/>
      <c r="F11" s="38"/>
      <c r="G11" s="38"/>
      <c r="H11" s="13">
        <v>0</v>
      </c>
      <c r="I11" s="38"/>
      <c r="J11" s="18">
        <v>0</v>
      </c>
      <c r="K11" s="19">
        <v>0</v>
      </c>
      <c r="L11" s="38"/>
      <c r="M11" s="38"/>
      <c r="N11" s="3">
        <v>1</v>
      </c>
      <c r="O11" s="11">
        <f t="shared" si="0"/>
        <v>1</v>
      </c>
      <c r="P11" s="2">
        <f t="shared" si="1"/>
        <v>16.666666666666668</v>
      </c>
    </row>
    <row r="12" spans="1:16" s="9" customFormat="1" ht="35.1" customHeight="1" x14ac:dyDescent="0.25">
      <c r="A12" s="8" t="s">
        <v>37</v>
      </c>
      <c r="B12" s="7" t="s">
        <v>11</v>
      </c>
      <c r="C12" s="10">
        <v>1</v>
      </c>
      <c r="D12" s="13">
        <v>1</v>
      </c>
      <c r="E12" s="38"/>
      <c r="F12" s="38"/>
      <c r="G12" s="38"/>
      <c r="H12" s="13">
        <v>1</v>
      </c>
      <c r="I12" s="38"/>
      <c r="J12" s="18">
        <v>1</v>
      </c>
      <c r="K12" s="19">
        <v>1</v>
      </c>
      <c r="L12" s="38"/>
      <c r="M12" s="38"/>
      <c r="N12" s="15">
        <v>1</v>
      </c>
      <c r="O12" s="4">
        <f t="shared" si="0"/>
        <v>6</v>
      </c>
      <c r="P12" s="2">
        <f t="shared" si="1"/>
        <v>100</v>
      </c>
    </row>
    <row r="13" spans="1:16" ht="35.1" customHeight="1" x14ac:dyDescent="0.25">
      <c r="A13" s="5" t="s">
        <v>55</v>
      </c>
      <c r="B13" s="6" t="s">
        <v>21</v>
      </c>
      <c r="C13" s="10">
        <v>1</v>
      </c>
      <c r="D13" s="13">
        <v>0</v>
      </c>
      <c r="E13" s="38"/>
      <c r="F13" s="38"/>
      <c r="G13" s="38"/>
      <c r="H13" s="13">
        <v>0</v>
      </c>
      <c r="I13" s="38"/>
      <c r="J13" s="18">
        <v>0</v>
      </c>
      <c r="K13" s="19">
        <v>1</v>
      </c>
      <c r="L13" s="38"/>
      <c r="M13" s="38"/>
      <c r="N13" s="3">
        <v>1</v>
      </c>
      <c r="O13" s="11">
        <f t="shared" si="0"/>
        <v>3</v>
      </c>
      <c r="P13" s="2">
        <f t="shared" si="1"/>
        <v>50</v>
      </c>
    </row>
    <row r="14" spans="1:16" s="9" customFormat="1" ht="35.1" customHeight="1" x14ac:dyDescent="0.25">
      <c r="A14" s="8" t="s">
        <v>38</v>
      </c>
      <c r="B14" s="7" t="s">
        <v>22</v>
      </c>
      <c r="C14" s="10">
        <v>0</v>
      </c>
      <c r="D14" s="13">
        <v>0</v>
      </c>
      <c r="E14" s="38"/>
      <c r="F14" s="38"/>
      <c r="G14" s="38"/>
      <c r="H14" s="13">
        <v>0</v>
      </c>
      <c r="I14" s="38"/>
      <c r="J14" s="18">
        <v>0</v>
      </c>
      <c r="K14" s="19">
        <v>0</v>
      </c>
      <c r="L14" s="38"/>
      <c r="M14" s="38"/>
      <c r="N14" s="15">
        <v>1</v>
      </c>
      <c r="O14" s="11">
        <f t="shared" si="0"/>
        <v>1</v>
      </c>
      <c r="P14" s="2">
        <f t="shared" si="1"/>
        <v>16.666666666666668</v>
      </c>
    </row>
    <row r="15" spans="1:16" s="9" customFormat="1" ht="35.1" customHeight="1" x14ac:dyDescent="0.25">
      <c r="A15" s="8" t="s">
        <v>39</v>
      </c>
      <c r="B15" s="7" t="s">
        <v>23</v>
      </c>
      <c r="C15" s="10">
        <v>1</v>
      </c>
      <c r="D15" s="13">
        <v>1</v>
      </c>
      <c r="E15" s="38"/>
      <c r="F15" s="38"/>
      <c r="G15" s="38"/>
      <c r="H15" s="13">
        <v>1</v>
      </c>
      <c r="I15" s="38"/>
      <c r="J15" s="18">
        <v>1</v>
      </c>
      <c r="K15" s="19">
        <v>1</v>
      </c>
      <c r="L15" s="38"/>
      <c r="M15" s="38"/>
      <c r="N15" s="15">
        <v>1</v>
      </c>
      <c r="O15" s="11">
        <f t="shared" si="0"/>
        <v>6</v>
      </c>
      <c r="P15" s="2">
        <f t="shared" si="1"/>
        <v>100</v>
      </c>
    </row>
    <row r="16" spans="1:16" s="9" customFormat="1" ht="35.1" customHeight="1" x14ac:dyDescent="0.25">
      <c r="A16" s="8" t="s">
        <v>40</v>
      </c>
      <c r="B16" s="7" t="s">
        <v>24</v>
      </c>
      <c r="C16" s="10">
        <v>1</v>
      </c>
      <c r="D16" s="13">
        <v>1</v>
      </c>
      <c r="E16" s="38"/>
      <c r="F16" s="38"/>
      <c r="G16" s="38"/>
      <c r="H16" s="13">
        <v>0</v>
      </c>
      <c r="I16" s="38"/>
      <c r="J16" s="18">
        <v>1</v>
      </c>
      <c r="K16" s="19">
        <v>0</v>
      </c>
      <c r="L16" s="38"/>
      <c r="M16" s="38"/>
      <c r="N16" s="15">
        <v>1</v>
      </c>
      <c r="O16" s="11">
        <f t="shared" si="0"/>
        <v>4</v>
      </c>
      <c r="P16" s="2">
        <f t="shared" si="1"/>
        <v>66.666666666666671</v>
      </c>
    </row>
    <row r="17" spans="1:16" ht="35.1" customHeight="1" x14ac:dyDescent="0.25">
      <c r="A17" s="5" t="s">
        <v>41</v>
      </c>
      <c r="B17" s="6" t="s">
        <v>25</v>
      </c>
      <c r="C17" s="12">
        <v>1</v>
      </c>
      <c r="D17" s="13">
        <v>1</v>
      </c>
      <c r="E17" s="38"/>
      <c r="F17" s="38"/>
      <c r="G17" s="38"/>
      <c r="H17" s="13">
        <v>1</v>
      </c>
      <c r="I17" s="38"/>
      <c r="J17" s="18">
        <v>1</v>
      </c>
      <c r="K17" s="19">
        <v>1</v>
      </c>
      <c r="L17" s="38"/>
      <c r="M17" s="38"/>
      <c r="N17" s="3">
        <v>1</v>
      </c>
      <c r="O17" s="11">
        <f t="shared" si="0"/>
        <v>6</v>
      </c>
      <c r="P17" s="2">
        <f t="shared" si="1"/>
        <v>100</v>
      </c>
    </row>
    <row r="18" spans="1:16" ht="35.1" customHeight="1" x14ac:dyDescent="0.25">
      <c r="A18" s="5" t="s">
        <v>56</v>
      </c>
      <c r="B18" s="6" t="s">
        <v>12</v>
      </c>
      <c r="C18" s="12">
        <v>1</v>
      </c>
      <c r="D18" s="13">
        <v>1</v>
      </c>
      <c r="E18" s="38"/>
      <c r="F18" s="38"/>
      <c r="G18" s="38"/>
      <c r="H18" s="13">
        <v>0</v>
      </c>
      <c r="I18" s="38"/>
      <c r="J18" s="18">
        <v>1</v>
      </c>
      <c r="K18" s="19">
        <v>1</v>
      </c>
      <c r="L18" s="38"/>
      <c r="M18" s="38"/>
      <c r="N18" s="3">
        <v>1</v>
      </c>
      <c r="O18" s="11">
        <f t="shared" si="0"/>
        <v>5</v>
      </c>
      <c r="P18" s="2">
        <f t="shared" si="1"/>
        <v>83.333333333333329</v>
      </c>
    </row>
    <row r="19" spans="1:16" ht="35.1" customHeight="1" x14ac:dyDescent="0.25">
      <c r="A19" s="5" t="s">
        <v>57</v>
      </c>
      <c r="B19" s="6" t="s">
        <v>12</v>
      </c>
      <c r="C19" s="12">
        <v>1</v>
      </c>
      <c r="D19" s="13">
        <v>0</v>
      </c>
      <c r="E19" s="38"/>
      <c r="F19" s="38"/>
      <c r="G19" s="38"/>
      <c r="H19" s="13">
        <v>1</v>
      </c>
      <c r="I19" s="38"/>
      <c r="J19" s="18">
        <v>1</v>
      </c>
      <c r="K19" s="19">
        <v>0</v>
      </c>
      <c r="L19" s="38"/>
      <c r="M19" s="38"/>
      <c r="N19" s="3">
        <v>1</v>
      </c>
      <c r="O19" s="11">
        <f t="shared" si="0"/>
        <v>4</v>
      </c>
      <c r="P19" s="2">
        <f t="shared" si="1"/>
        <v>66.666666666666671</v>
      </c>
    </row>
    <row r="20" spans="1:16" ht="35.1" customHeight="1" x14ac:dyDescent="0.25">
      <c r="A20" s="5" t="s">
        <v>42</v>
      </c>
      <c r="B20" s="6" t="s">
        <v>12</v>
      </c>
      <c r="C20" s="12">
        <v>1</v>
      </c>
      <c r="D20" s="13">
        <v>1</v>
      </c>
      <c r="E20" s="38"/>
      <c r="F20" s="38"/>
      <c r="G20" s="38"/>
      <c r="H20" s="13">
        <v>1</v>
      </c>
      <c r="I20" s="38"/>
      <c r="J20" s="18">
        <v>1</v>
      </c>
      <c r="K20" s="19">
        <v>1</v>
      </c>
      <c r="L20" s="38"/>
      <c r="M20" s="38"/>
      <c r="N20" s="3">
        <v>1</v>
      </c>
      <c r="O20" s="11">
        <f t="shared" si="0"/>
        <v>6</v>
      </c>
      <c r="P20" s="2">
        <f t="shared" si="1"/>
        <v>100</v>
      </c>
    </row>
    <row r="21" spans="1:16" ht="35.1" customHeight="1" x14ac:dyDescent="0.25">
      <c r="A21" s="5" t="s">
        <v>58</v>
      </c>
      <c r="B21" s="6" t="s">
        <v>12</v>
      </c>
      <c r="C21" s="12">
        <v>1</v>
      </c>
      <c r="D21" s="13">
        <v>0</v>
      </c>
      <c r="E21" s="38"/>
      <c r="F21" s="38"/>
      <c r="G21" s="38"/>
      <c r="H21" s="13">
        <v>1</v>
      </c>
      <c r="I21" s="38"/>
      <c r="J21" s="18">
        <v>0</v>
      </c>
      <c r="K21" s="19">
        <v>0</v>
      </c>
      <c r="L21" s="38"/>
      <c r="M21" s="38"/>
      <c r="N21" s="3">
        <v>1</v>
      </c>
      <c r="O21" s="11">
        <f t="shared" si="0"/>
        <v>3</v>
      </c>
      <c r="P21" s="2">
        <f t="shared" si="1"/>
        <v>50</v>
      </c>
    </row>
    <row r="22" spans="1:16" ht="35.1" customHeight="1" x14ac:dyDescent="0.25">
      <c r="A22" s="5" t="s">
        <v>59</v>
      </c>
      <c r="B22" s="6" t="s">
        <v>12</v>
      </c>
      <c r="C22" s="12">
        <v>1</v>
      </c>
      <c r="D22" s="13">
        <v>1</v>
      </c>
      <c r="E22" s="38"/>
      <c r="F22" s="38"/>
      <c r="G22" s="38"/>
      <c r="H22" s="13">
        <v>1</v>
      </c>
      <c r="I22" s="38"/>
      <c r="J22" s="18">
        <v>1</v>
      </c>
      <c r="K22" s="19">
        <v>1</v>
      </c>
      <c r="L22" s="38"/>
      <c r="M22" s="38"/>
      <c r="N22" s="3">
        <v>1</v>
      </c>
      <c r="O22" s="11">
        <f t="shared" si="0"/>
        <v>6</v>
      </c>
      <c r="P22" s="2">
        <f t="shared" si="1"/>
        <v>100</v>
      </c>
    </row>
    <row r="23" spans="1:16" ht="35.1" customHeight="1" x14ac:dyDescent="0.25">
      <c r="A23" s="5" t="s">
        <v>60</v>
      </c>
      <c r="B23" s="6" t="s">
        <v>12</v>
      </c>
      <c r="C23" s="12">
        <v>1</v>
      </c>
      <c r="D23" s="13">
        <v>1</v>
      </c>
      <c r="E23" s="38"/>
      <c r="F23" s="38"/>
      <c r="G23" s="38"/>
      <c r="H23" s="13">
        <v>1</v>
      </c>
      <c r="I23" s="38"/>
      <c r="J23" s="18">
        <v>1</v>
      </c>
      <c r="K23" s="19">
        <v>1</v>
      </c>
      <c r="L23" s="38"/>
      <c r="M23" s="38"/>
      <c r="N23" s="3">
        <v>1</v>
      </c>
      <c r="O23" s="11">
        <f t="shared" si="0"/>
        <v>6</v>
      </c>
      <c r="P23" s="2">
        <f t="shared" si="1"/>
        <v>100</v>
      </c>
    </row>
    <row r="24" spans="1:16" ht="35.1" customHeight="1" x14ac:dyDescent="0.25">
      <c r="A24" s="5" t="s">
        <v>43</v>
      </c>
      <c r="B24" s="6" t="s">
        <v>13</v>
      </c>
      <c r="C24" s="12">
        <v>1</v>
      </c>
      <c r="D24" s="13">
        <v>1</v>
      </c>
      <c r="E24" s="38"/>
      <c r="F24" s="38"/>
      <c r="G24" s="38"/>
      <c r="H24" s="13">
        <v>1</v>
      </c>
      <c r="I24" s="38"/>
      <c r="J24" s="18">
        <v>1</v>
      </c>
      <c r="K24" s="19">
        <v>1</v>
      </c>
      <c r="L24" s="38"/>
      <c r="M24" s="38"/>
      <c r="N24" s="3">
        <v>1</v>
      </c>
      <c r="O24" s="11">
        <f t="shared" si="0"/>
        <v>6</v>
      </c>
      <c r="P24" s="2">
        <f t="shared" si="1"/>
        <v>100</v>
      </c>
    </row>
    <row r="25" spans="1:16" ht="35.1" customHeight="1" x14ac:dyDescent="0.25">
      <c r="A25" s="5" t="s">
        <v>44</v>
      </c>
      <c r="B25" s="6" t="s">
        <v>14</v>
      </c>
      <c r="C25" s="12">
        <v>1</v>
      </c>
      <c r="D25" s="13">
        <v>1</v>
      </c>
      <c r="E25" s="38"/>
      <c r="F25" s="38"/>
      <c r="G25" s="38"/>
      <c r="H25" s="13">
        <v>0</v>
      </c>
      <c r="I25" s="38"/>
      <c r="J25" s="18">
        <v>1</v>
      </c>
      <c r="K25" s="19">
        <v>1</v>
      </c>
      <c r="L25" s="38"/>
      <c r="M25" s="38"/>
      <c r="N25" s="3">
        <v>1</v>
      </c>
      <c r="O25" s="11">
        <f t="shared" si="0"/>
        <v>5</v>
      </c>
      <c r="P25" s="2">
        <f t="shared" si="1"/>
        <v>83.333333333333329</v>
      </c>
    </row>
    <row r="26" spans="1:16" ht="35.1" customHeight="1" x14ac:dyDescent="0.25">
      <c r="A26" s="5" t="s">
        <v>45</v>
      </c>
      <c r="B26" s="6" t="s">
        <v>15</v>
      </c>
      <c r="C26" s="12">
        <v>1</v>
      </c>
      <c r="D26" s="13">
        <v>0</v>
      </c>
      <c r="E26" s="38"/>
      <c r="F26" s="38"/>
      <c r="G26" s="38"/>
      <c r="H26" s="13">
        <v>0</v>
      </c>
      <c r="I26" s="38"/>
      <c r="J26" s="18">
        <v>0</v>
      </c>
      <c r="K26" s="19">
        <v>1</v>
      </c>
      <c r="L26" s="38"/>
      <c r="M26" s="38"/>
      <c r="N26" s="3">
        <v>1</v>
      </c>
      <c r="O26" s="11">
        <f t="shared" si="0"/>
        <v>3</v>
      </c>
      <c r="P26" s="2">
        <f t="shared" si="1"/>
        <v>50</v>
      </c>
    </row>
    <row r="27" spans="1:16" ht="35.1" customHeight="1" x14ac:dyDescent="0.25">
      <c r="A27" s="5" t="s">
        <v>46</v>
      </c>
      <c r="B27" s="6" t="s">
        <v>16</v>
      </c>
      <c r="C27" s="12">
        <v>1</v>
      </c>
      <c r="D27" s="13">
        <v>1</v>
      </c>
      <c r="E27" s="38"/>
      <c r="F27" s="38"/>
      <c r="G27" s="38"/>
      <c r="H27" s="13">
        <v>1</v>
      </c>
      <c r="I27" s="38"/>
      <c r="J27" s="18">
        <v>1</v>
      </c>
      <c r="K27" s="19">
        <v>1</v>
      </c>
      <c r="L27" s="38"/>
      <c r="M27" s="38"/>
      <c r="N27" s="3">
        <v>1</v>
      </c>
      <c r="O27" s="11">
        <f t="shared" si="0"/>
        <v>6</v>
      </c>
      <c r="P27" s="2">
        <f t="shared" si="1"/>
        <v>100</v>
      </c>
    </row>
    <row r="28" spans="1:16" ht="35.1" customHeight="1" x14ac:dyDescent="0.25">
      <c r="A28" s="5" t="s">
        <v>47</v>
      </c>
      <c r="B28" s="6" t="s">
        <v>17</v>
      </c>
      <c r="C28" s="12">
        <v>1</v>
      </c>
      <c r="D28" s="13">
        <v>1</v>
      </c>
      <c r="E28" s="38"/>
      <c r="F28" s="38"/>
      <c r="G28" s="38"/>
      <c r="H28" s="13">
        <v>1</v>
      </c>
      <c r="I28" s="38"/>
      <c r="J28" s="18">
        <v>1</v>
      </c>
      <c r="K28" s="19">
        <v>0</v>
      </c>
      <c r="L28" s="38"/>
      <c r="M28" s="38"/>
      <c r="N28" s="3">
        <v>1</v>
      </c>
      <c r="O28" s="11">
        <f t="shared" si="0"/>
        <v>5</v>
      </c>
      <c r="P28" s="2">
        <f t="shared" si="1"/>
        <v>83.333333333333329</v>
      </c>
    </row>
    <row r="29" spans="1:16" ht="35.1" customHeight="1" x14ac:dyDescent="0.25">
      <c r="A29" s="5" t="s">
        <v>48</v>
      </c>
      <c r="B29" s="6" t="s">
        <v>26</v>
      </c>
      <c r="C29" s="12">
        <v>1</v>
      </c>
      <c r="D29" s="13">
        <v>0</v>
      </c>
      <c r="E29" s="38"/>
      <c r="F29" s="38"/>
      <c r="G29" s="38"/>
      <c r="H29" s="13">
        <v>0</v>
      </c>
      <c r="I29" s="38"/>
      <c r="J29" s="18">
        <v>1</v>
      </c>
      <c r="K29" s="19">
        <v>0</v>
      </c>
      <c r="L29" s="38"/>
      <c r="M29" s="38"/>
      <c r="N29" s="3">
        <v>1</v>
      </c>
      <c r="O29" s="11">
        <f t="shared" si="0"/>
        <v>3</v>
      </c>
      <c r="P29" s="2">
        <f t="shared" si="1"/>
        <v>50</v>
      </c>
    </row>
    <row r="30" spans="1:16" ht="35.1" customHeight="1" x14ac:dyDescent="0.25">
      <c r="A30" s="5" t="s">
        <v>49</v>
      </c>
      <c r="B30" s="6" t="s">
        <v>27</v>
      </c>
      <c r="C30" s="12">
        <v>1</v>
      </c>
      <c r="D30" s="13">
        <v>1</v>
      </c>
      <c r="E30" s="38"/>
      <c r="F30" s="38"/>
      <c r="G30" s="38"/>
      <c r="H30" s="13">
        <v>1</v>
      </c>
      <c r="I30" s="38"/>
      <c r="J30" s="18">
        <v>1</v>
      </c>
      <c r="K30" s="19">
        <v>0</v>
      </c>
      <c r="L30" s="38"/>
      <c r="M30" s="38"/>
      <c r="N30" s="3">
        <v>1</v>
      </c>
      <c r="O30" s="11">
        <f t="shared" si="0"/>
        <v>5</v>
      </c>
      <c r="P30" s="2">
        <f t="shared" si="1"/>
        <v>83.333333333333329</v>
      </c>
    </row>
    <row r="31" spans="1:16" ht="35.1" customHeight="1" x14ac:dyDescent="0.25">
      <c r="A31" s="5" t="s">
        <v>50</v>
      </c>
      <c r="B31" s="6" t="s">
        <v>28</v>
      </c>
      <c r="C31" s="12">
        <v>1</v>
      </c>
      <c r="D31" s="13">
        <v>0</v>
      </c>
      <c r="E31" s="38"/>
      <c r="F31" s="38"/>
      <c r="G31" s="38"/>
      <c r="H31" s="13">
        <v>0</v>
      </c>
      <c r="I31" s="38"/>
      <c r="J31" s="18">
        <v>0</v>
      </c>
      <c r="K31" s="19">
        <v>1</v>
      </c>
      <c r="L31" s="38"/>
      <c r="M31" s="38"/>
      <c r="N31" s="3">
        <v>1</v>
      </c>
      <c r="O31" s="11">
        <f t="shared" si="0"/>
        <v>3</v>
      </c>
      <c r="P31" s="2">
        <f t="shared" si="1"/>
        <v>50</v>
      </c>
    </row>
    <row r="32" spans="1:16" ht="35.1" customHeight="1" x14ac:dyDescent="0.25">
      <c r="A32" s="5" t="s">
        <v>51</v>
      </c>
      <c r="B32" s="6" t="s">
        <v>29</v>
      </c>
      <c r="C32" s="12">
        <v>1</v>
      </c>
      <c r="D32" s="13">
        <v>1</v>
      </c>
      <c r="E32" s="38"/>
      <c r="F32" s="38"/>
      <c r="G32" s="38"/>
      <c r="H32" s="13">
        <v>1</v>
      </c>
      <c r="I32" s="38"/>
      <c r="J32" s="18">
        <v>1</v>
      </c>
      <c r="K32" s="19">
        <v>0</v>
      </c>
      <c r="L32" s="38"/>
      <c r="M32" s="38"/>
      <c r="N32" s="3">
        <v>1</v>
      </c>
      <c r="O32" s="11">
        <f t="shared" si="0"/>
        <v>5</v>
      </c>
      <c r="P32" s="2">
        <f t="shared" si="1"/>
        <v>83.333333333333329</v>
      </c>
    </row>
    <row r="33" spans="1:16" ht="34.5" customHeight="1" x14ac:dyDescent="0.25">
      <c r="A33" s="5" t="s">
        <v>52</v>
      </c>
      <c r="B33" s="7" t="s">
        <v>30</v>
      </c>
      <c r="C33" s="10">
        <v>1</v>
      </c>
      <c r="D33" s="14">
        <v>1</v>
      </c>
      <c r="E33" s="38"/>
      <c r="F33" s="38"/>
      <c r="G33" s="38"/>
      <c r="H33" s="13">
        <v>1</v>
      </c>
      <c r="I33" s="38"/>
      <c r="J33" s="18">
        <v>1</v>
      </c>
      <c r="K33" s="19">
        <v>1</v>
      </c>
      <c r="L33" s="38"/>
      <c r="M33" s="38"/>
      <c r="N33" s="16">
        <v>1</v>
      </c>
      <c r="O33" s="11">
        <f t="shared" si="0"/>
        <v>6</v>
      </c>
      <c r="P33" s="2">
        <f t="shared" si="1"/>
        <v>100</v>
      </c>
    </row>
    <row r="34" spans="1:16" ht="35.1" customHeight="1" x14ac:dyDescent="0.25">
      <c r="A34" s="5" t="s">
        <v>53</v>
      </c>
      <c r="B34" s="7" t="s">
        <v>31</v>
      </c>
      <c r="C34" s="10">
        <v>1</v>
      </c>
      <c r="D34" s="14">
        <v>1</v>
      </c>
      <c r="E34" s="39"/>
      <c r="F34" s="39"/>
      <c r="G34" s="39"/>
      <c r="H34" s="13">
        <v>1</v>
      </c>
      <c r="I34" s="39"/>
      <c r="J34" s="18">
        <v>0</v>
      </c>
      <c r="K34" s="19">
        <v>1</v>
      </c>
      <c r="L34" s="39"/>
      <c r="M34" s="39"/>
      <c r="N34" s="16">
        <v>1</v>
      </c>
      <c r="O34" s="2">
        <f t="shared" si="0"/>
        <v>5</v>
      </c>
      <c r="P34" s="2">
        <f t="shared" si="1"/>
        <v>83.333333333333329</v>
      </c>
    </row>
    <row r="35" spans="1:16" ht="34.5" customHeight="1" x14ac:dyDescent="0.25">
      <c r="A35" s="23" t="s">
        <v>6</v>
      </c>
      <c r="B35" s="24"/>
      <c r="C35" s="1">
        <f t="shared" ref="C35:N35" si="2">AVERAGE(C6:C34)*100</f>
        <v>89.65517241379311</v>
      </c>
      <c r="D35" s="2">
        <f t="shared" si="2"/>
        <v>62.068965517241381</v>
      </c>
      <c r="E35" s="2" t="e">
        <f t="shared" si="2"/>
        <v>#DIV/0!</v>
      </c>
      <c r="F35" s="2" t="e">
        <f t="shared" si="2"/>
        <v>#DIV/0!</v>
      </c>
      <c r="G35" s="2" t="e">
        <f t="shared" si="2"/>
        <v>#DIV/0!</v>
      </c>
      <c r="H35" s="2">
        <f t="shared" si="2"/>
        <v>65.517241379310349</v>
      </c>
      <c r="I35" s="2" t="e">
        <f t="shared" si="2"/>
        <v>#DIV/0!</v>
      </c>
      <c r="J35" s="17">
        <f t="shared" si="2"/>
        <v>68.965517241379317</v>
      </c>
      <c r="K35" s="2">
        <f t="shared" si="2"/>
        <v>62.068965517241381</v>
      </c>
      <c r="L35" s="2" t="e">
        <f t="shared" si="2"/>
        <v>#DIV/0!</v>
      </c>
      <c r="M35" s="2" t="e">
        <f t="shared" si="2"/>
        <v>#DIV/0!</v>
      </c>
      <c r="N35" s="2">
        <f t="shared" si="2"/>
        <v>100</v>
      </c>
      <c r="O35" s="2"/>
      <c r="P35" s="1"/>
    </row>
  </sheetData>
  <mergeCells count="12">
    <mergeCell ref="A35:B35"/>
    <mergeCell ref="A1:P1"/>
    <mergeCell ref="A2:P2"/>
    <mergeCell ref="A3:P3"/>
    <mergeCell ref="A4:B4"/>
    <mergeCell ref="C4:P4"/>
    <mergeCell ref="E6:E34"/>
    <mergeCell ref="F6:F34"/>
    <mergeCell ref="G6:G34"/>
    <mergeCell ref="I6:I34"/>
    <mergeCell ref="L6:L34"/>
    <mergeCell ref="M6:M34"/>
  </mergeCells>
  <hyperlinks>
    <hyperlink ref="E6:E34" r:id="rId1" display="Esté mes no sesionó"/>
    <hyperlink ref="F6:F34" r:id="rId2" display="Esté mes no sesionó"/>
    <hyperlink ref="G6:G34" r:id="rId3" display="Esté mes no sesionó"/>
    <hyperlink ref="I6:I34" r:id="rId4" display="Esté mes no sesionó"/>
    <hyperlink ref="L6:L34" r:id="rId5" display="Esté mes no sesionó"/>
    <hyperlink ref="M6:M34" r:id="rId6" display="Esté mes no sesionó"/>
  </hyperlinks>
  <pageMargins left="0.7" right="0.7" top="0.75" bottom="0.75" header="0.3" footer="0.3"/>
  <pageSetup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2019 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cp:revision/>
  <cp:lastPrinted>2016-10-21T18:36:23Z</cp:lastPrinted>
  <dcterms:created xsi:type="dcterms:W3CDTF">2016-08-12T21:18:25Z</dcterms:created>
  <dcterms:modified xsi:type="dcterms:W3CDTF">2020-12-09T18:56:51Z</dcterms:modified>
</cp:coreProperties>
</file>