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Mildred\COMISIONES EDILICIAS\Derechos Humanos\"/>
    </mc:Choice>
  </mc:AlternateContent>
  <bookViews>
    <workbookView xWindow="-120" yWindow="0" windowWidth="20730" windowHeight="11040"/>
  </bookViews>
  <sheets>
    <sheet name="Estadística Derechos Humanos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H12" i="1"/>
  <c r="J12" i="1"/>
  <c r="K12" i="1"/>
  <c r="L12" i="1"/>
  <c r="M12" i="1"/>
  <c r="N12" i="1"/>
  <c r="O12" i="1"/>
  <c r="P12" i="1"/>
  <c r="D12" i="1"/>
  <c r="Q8" i="1"/>
  <c r="Q7" i="1"/>
  <c r="Q10" i="1"/>
  <c r="Q11" i="1"/>
  <c r="Q9" i="1"/>
  <c r="R9" i="1"/>
  <c r="R8" i="1"/>
  <c r="R11" i="1"/>
  <c r="R10" i="1"/>
  <c r="R7" i="1"/>
</calcChain>
</file>

<file path=xl/comments1.xml><?xml version="1.0" encoding="utf-8"?>
<comments xmlns="http://schemas.openxmlformats.org/spreadsheetml/2006/main">
  <authors>
    <author>smarquez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<sst xmlns="http://schemas.openxmlformats.org/spreadsheetml/2006/main" count="32" uniqueCount="24">
  <si>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</si>
  <si>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</si>
  <si>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</si>
  <si>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</si>
  <si>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</si>
  <si>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</si>
  <si>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</si>
  <si>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</si>
  <si>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</si>
  <si>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</si>
  <si>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</si>
  <si>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% TOTAL DE ASISTENCIA POR SESIÓN</t>
  </si>
  <si>
    <t>María Gómez Rueda</t>
  </si>
  <si>
    <t>Presidenta</t>
  </si>
  <si>
    <t>Melina Alatorre Núñez</t>
  </si>
  <si>
    <t>MORENA</t>
  </si>
  <si>
    <t>Iván Ricardo Chávez Gómez</t>
  </si>
  <si>
    <t>Marcela Páramo Ortega</t>
  </si>
  <si>
    <t>Wendy Sofía Ramírez Campos</t>
  </si>
  <si>
    <t>ESTADÍSTICA DE ASISTENCIA COMISIONES EDILICIAS 2020</t>
  </si>
  <si>
    <t>MARZO</t>
  </si>
  <si>
    <t>ABRIL</t>
  </si>
  <si>
    <t>Junio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</si>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</sst>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0" fontId="6" fillId="0" borderId="0" xfId="0" applyFont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9054"/>
          <c:y val="2.862008693490508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D-4201-85BD-02729DDA4EE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D-4201-85BD-02729DDA4EE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D-4201-85BD-02729DDA4EE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D-4201-85BD-02729DDA4EE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D-4201-85BD-02729DDA4E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D-4201-85BD-02729DDA4E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D-4201-85BD-02729DDA4EE5}"/>
              </c:ext>
            </c:extLst>
          </c:dPt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Humanos'!$Q$7:$Q$11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2D-4201-85BD-02729DDA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85504"/>
        <c:axId val="241984328"/>
      </c:barChart>
      <c:catAx>
        <c:axId val="24198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1984328"/>
        <c:crosses val="autoZero"/>
        <c:auto val="1"/>
        <c:lblAlgn val="ctr"/>
        <c:lblOffset val="100"/>
        <c:tickLblSkip val="1"/>
        <c:noMultiLvlLbl val="0"/>
      </c:catAx>
      <c:valAx>
        <c:axId val="24198432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19855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0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Humanos'!$R$7:$R$11</c:f>
              <c:numCache>
                <c:formatCode>0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9-4877-88DE-366BA56D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73434758603265"/>
          <c:y val="0.26355643044619065"/>
          <c:w val="0.353265652413967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569"/>
          <c:y val="4.338797322196802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731031375267802E-2"/>
          <c:y val="0.10589741264840848"/>
          <c:w val="0.90891626489859523"/>
          <c:h val="0.8349008461646834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Derechos Humanos'!$D$6:$P$6</c:f>
              <c:strCache>
                <c:ptCount val="13"/>
                <c:pt idx="0">
                  <c:v>24/01/2020</c:v>
                </c:pt>
                <c:pt idx="1">
                  <c:v>27/02/2020</c:v>
                </c:pt>
                <c:pt idx="2">
                  <c:v>MARZO</c:v>
                </c:pt>
                <c:pt idx="3">
                  <c:v>ABRIL</c:v>
                </c:pt>
                <c:pt idx="4">
                  <c:v>22/05/2020</c:v>
                </c:pt>
                <c:pt idx="5">
                  <c:v>Junio</c:v>
                </c:pt>
                <c:pt idx="6">
                  <c:v>02/07/2020</c:v>
                </c:pt>
                <c:pt idx="7">
                  <c:v>31/07/2020</c:v>
                </c:pt>
                <c:pt idx="8">
                  <c:v>20/08/2020</c:v>
                </c:pt>
                <c:pt idx="9">
                  <c:v>24/09/2020</c:v>
                </c:pt>
                <c:pt idx="10">
                  <c:v>22/10/2020</c:v>
                </c:pt>
                <c:pt idx="11">
                  <c:v>23/11/2020</c:v>
                </c:pt>
                <c:pt idx="12">
                  <c:v>14/12/2020</c:v>
                </c:pt>
              </c:strCache>
            </c:strRef>
          </c:cat>
          <c:val>
            <c:numRef>
              <c:f>'Estadística Derechos Humanos'!$D$12:$P$12</c:f>
              <c:numCache>
                <c:formatCode>0</c:formatCode>
                <c:ptCount val="13"/>
                <c:pt idx="0">
                  <c:v>80</c:v>
                </c:pt>
                <c:pt idx="1">
                  <c:v>60</c:v>
                </c:pt>
                <c:pt idx="4">
                  <c:v>100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80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13-41CB-9778-988A94AA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625168"/>
        <c:axId val="239623992"/>
        <c:axId val="0"/>
      </c:bar3DChart>
      <c:catAx>
        <c:axId val="23962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39623992"/>
        <c:crosses val="autoZero"/>
        <c:auto val="0"/>
        <c:lblAlgn val="ctr"/>
        <c:lblOffset val="100"/>
        <c:noMultiLvlLbl val="0"/>
      </c:catAx>
      <c:valAx>
        <c:axId val="2396239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396251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12</xdr:row>
      <xdr:rowOff>187058</xdr:rowOff>
    </xdr:from>
    <xdr:to>
      <xdr:col>17</xdr:col>
      <xdr:colOff>858572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842433</xdr:colOff>
      <xdr:row>0</xdr:row>
      <xdr:rowOff>42332</xdr:rowOff>
    </xdr:from>
    <xdr:to>
      <xdr:col>0</xdr:col>
      <xdr:colOff>2031999</xdr:colOff>
      <xdr:row>3</xdr:row>
      <xdr:rowOff>95249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433" y="42332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33</xdr:row>
      <xdr:rowOff>31750</xdr:rowOff>
    </xdr:from>
    <xdr:to>
      <xdr:col>11</xdr:col>
      <xdr:colOff>371475</xdr:colOff>
      <xdr:row>61</xdr:row>
      <xdr:rowOff>35718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0</xdr:colOff>
      <xdr:row>0</xdr:row>
      <xdr:rowOff>190499</xdr:rowOff>
    </xdr:from>
    <xdr:to>
      <xdr:col>17</xdr:col>
      <xdr:colOff>103716</xdr:colOff>
      <xdr:row>3</xdr:row>
      <xdr:rowOff>243416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4999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-sesion-junio.pdf" TargetMode="External"/><Relationship Id="rId1" Type="http://schemas.openxmlformats.org/officeDocument/2006/relationships/hyperlink" Target="https://www.zapopan.gob.mx/wp-content/uploads/2020/08/No-sesion-juni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"/>
  <sheetViews>
    <sheetView tabSelected="1" zoomScaleNormal="100" zoomScalePageLayoutView="90" workbookViewId="0">
      <selection activeCell="A5" sqref="A5:A6"/>
    </sheetView>
  </sheetViews>
  <sheetFormatPr baseColWidth="10" defaultRowHeight="15" x14ac:dyDescent="0.25"/>
  <cols>
    <col min="1" max="1" width="46.140625" customWidth="1"/>
    <col min="2" max="3" width="14.7109375" customWidth="1"/>
    <col min="4" max="16" width="15.7109375" customWidth="1"/>
    <col min="17" max="18" width="16.28515625" customWidth="1"/>
  </cols>
  <sheetData>
    <row r="1" spans="1:18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30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30" customHeight="1" x14ac:dyDescent="0.2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30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s="10" customFormat="1" ht="21.75" customHeight="1" x14ac:dyDescent="0.3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s="10" customFormat="1" ht="38.25" x14ac:dyDescent="0.3">
      <c r="A6" s="23"/>
      <c r="B6" s="23"/>
      <c r="C6" s="23"/>
      <c r="D6" s="11">
        <v>43854</v>
      </c>
      <c r="E6" s="11">
        <v>43888</v>
      </c>
      <c r="F6" s="11" t="s">
        <v>20</v>
      </c>
      <c r="G6" s="11" t="s">
        <v>21</v>
      </c>
      <c r="H6" s="11">
        <v>43973</v>
      </c>
      <c r="I6" s="11" t="s">
        <v>22</v>
      </c>
      <c r="J6" s="11">
        <v>44014</v>
      </c>
      <c r="K6" s="11">
        <v>44043</v>
      </c>
      <c r="L6" s="11">
        <v>44063</v>
      </c>
      <c r="M6" s="11">
        <v>44098</v>
      </c>
      <c r="N6" s="11">
        <v>44126</v>
      </c>
      <c r="O6" s="11">
        <v>44158</v>
      </c>
      <c r="P6" s="11">
        <v>44179</v>
      </c>
      <c r="Q6" s="12" t="s">
        <v>7</v>
      </c>
      <c r="R6" s="12" t="s">
        <v>8</v>
      </c>
    </row>
    <row r="7" spans="1:18" s="10" customFormat="1" ht="30" customHeight="1" x14ac:dyDescent="0.3">
      <c r="A7" s="1" t="s">
        <v>12</v>
      </c>
      <c r="B7" s="2" t="s">
        <v>13</v>
      </c>
      <c r="C7" s="3" t="s">
        <v>9</v>
      </c>
      <c r="D7" s="2">
        <v>1</v>
      </c>
      <c r="E7" s="2">
        <v>1</v>
      </c>
      <c r="F7" s="24" t="s">
        <v>23</v>
      </c>
      <c r="G7" s="24" t="s">
        <v>23</v>
      </c>
      <c r="H7" s="2">
        <v>1</v>
      </c>
      <c r="I7" s="24" t="s">
        <v>23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f>SUM(D7:P7)</f>
        <v>10</v>
      </c>
      <c r="R7" s="4">
        <f>(Q7*100)/($Q$7)</f>
        <v>100</v>
      </c>
    </row>
    <row r="8" spans="1:18" s="10" customFormat="1" ht="30" customHeight="1" x14ac:dyDescent="0.3">
      <c r="A8" s="1" t="s">
        <v>17</v>
      </c>
      <c r="B8" s="2" t="s">
        <v>10</v>
      </c>
      <c r="C8" s="3" t="s">
        <v>9</v>
      </c>
      <c r="D8" s="2">
        <v>1</v>
      </c>
      <c r="E8" s="2">
        <v>1</v>
      </c>
      <c r="F8" s="25"/>
      <c r="G8" s="25"/>
      <c r="H8" s="2">
        <v>1</v>
      </c>
      <c r="I8" s="25"/>
      <c r="J8" s="2">
        <v>1</v>
      </c>
      <c r="K8" s="2">
        <v>1</v>
      </c>
      <c r="L8" s="2">
        <v>0</v>
      </c>
      <c r="M8" s="2">
        <v>1</v>
      </c>
      <c r="N8" s="2">
        <v>1</v>
      </c>
      <c r="O8" s="2">
        <v>1</v>
      </c>
      <c r="P8" s="2">
        <v>1</v>
      </c>
      <c r="Q8" s="2">
        <f>SUM(D8:P8)</f>
        <v>9</v>
      </c>
      <c r="R8" s="4">
        <f t="shared" ref="R8:R11" si="0">(Q8*100)/($Q$7)</f>
        <v>90</v>
      </c>
    </row>
    <row r="9" spans="1:18" s="10" customFormat="1" ht="30" customHeight="1" x14ac:dyDescent="0.3">
      <c r="A9" s="1" t="s">
        <v>14</v>
      </c>
      <c r="B9" s="2" t="s">
        <v>10</v>
      </c>
      <c r="C9" s="3" t="s">
        <v>9</v>
      </c>
      <c r="D9" s="5">
        <v>1</v>
      </c>
      <c r="E9" s="5">
        <v>1</v>
      </c>
      <c r="F9" s="25"/>
      <c r="G9" s="25"/>
      <c r="H9" s="2">
        <v>1</v>
      </c>
      <c r="I9" s="25"/>
      <c r="J9" s="2">
        <v>1</v>
      </c>
      <c r="K9" s="2">
        <v>1</v>
      </c>
      <c r="L9" s="2">
        <v>1</v>
      </c>
      <c r="M9" s="2">
        <v>0</v>
      </c>
      <c r="N9" s="2">
        <v>1</v>
      </c>
      <c r="O9" s="2">
        <v>1</v>
      </c>
      <c r="P9" s="2">
        <v>1</v>
      </c>
      <c r="Q9" s="2">
        <f>SUM(D9:P9)</f>
        <v>9</v>
      </c>
      <c r="R9" s="4">
        <f t="shared" si="0"/>
        <v>90</v>
      </c>
    </row>
    <row r="10" spans="1:18" s="10" customFormat="1" ht="30" customHeight="1" x14ac:dyDescent="0.3">
      <c r="A10" s="6" t="s">
        <v>16</v>
      </c>
      <c r="B10" s="2" t="s">
        <v>10</v>
      </c>
      <c r="C10" s="3" t="s">
        <v>9</v>
      </c>
      <c r="D10" s="7">
        <v>1</v>
      </c>
      <c r="E10" s="7">
        <v>0</v>
      </c>
      <c r="F10" s="25"/>
      <c r="G10" s="25"/>
      <c r="H10" s="2">
        <v>1</v>
      </c>
      <c r="I10" s="25"/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f>SUM(D10:P10)</f>
        <v>8</v>
      </c>
      <c r="R10" s="4">
        <f t="shared" si="0"/>
        <v>80</v>
      </c>
    </row>
    <row r="11" spans="1:18" s="10" customFormat="1" ht="30" customHeight="1" x14ac:dyDescent="0.3">
      <c r="A11" s="8" t="s">
        <v>18</v>
      </c>
      <c r="B11" s="2" t="s">
        <v>10</v>
      </c>
      <c r="C11" s="3" t="s">
        <v>15</v>
      </c>
      <c r="D11" s="7">
        <v>0</v>
      </c>
      <c r="E11" s="7">
        <v>0</v>
      </c>
      <c r="F11" s="26"/>
      <c r="G11" s="26"/>
      <c r="H11" s="2">
        <v>1</v>
      </c>
      <c r="I11" s="26"/>
      <c r="J11" s="2">
        <v>1</v>
      </c>
      <c r="K11" s="5">
        <v>1</v>
      </c>
      <c r="L11" s="2">
        <v>1</v>
      </c>
      <c r="M11" s="5">
        <v>1</v>
      </c>
      <c r="N11" s="5">
        <v>1</v>
      </c>
      <c r="O11" s="5">
        <v>1</v>
      </c>
      <c r="P11" s="5">
        <v>1</v>
      </c>
      <c r="Q11" s="2">
        <f>SUM(D11:P11)</f>
        <v>8</v>
      </c>
      <c r="R11" s="4">
        <f t="shared" si="0"/>
        <v>80</v>
      </c>
    </row>
    <row r="12" spans="1:18" s="10" customFormat="1" ht="29.25" customHeight="1" x14ac:dyDescent="0.3">
      <c r="A12" s="13" t="s">
        <v>11</v>
      </c>
      <c r="B12" s="13"/>
      <c r="C12" s="13"/>
      <c r="D12" s="9">
        <f>AVERAGE(D7,D8,D9:D10,D11)*100</f>
        <v>80</v>
      </c>
      <c r="E12" s="9">
        <f t="shared" ref="E12:P12" si="1">AVERAGE(E7,E8,E9:E10,E11)*100</f>
        <v>60</v>
      </c>
      <c r="F12" s="9"/>
      <c r="G12" s="9"/>
      <c r="H12" s="9">
        <f t="shared" si="1"/>
        <v>100</v>
      </c>
      <c r="I12" s="9"/>
      <c r="J12" s="9">
        <f t="shared" si="1"/>
        <v>80</v>
      </c>
      <c r="K12" s="9">
        <f t="shared" si="1"/>
        <v>100</v>
      </c>
      <c r="L12" s="9">
        <f t="shared" si="1"/>
        <v>80</v>
      </c>
      <c r="M12" s="9">
        <f t="shared" si="1"/>
        <v>80</v>
      </c>
      <c r="N12" s="9">
        <f t="shared" si="1"/>
        <v>100</v>
      </c>
      <c r="O12" s="9">
        <f t="shared" si="1"/>
        <v>100</v>
      </c>
      <c r="P12" s="9">
        <f t="shared" si="1"/>
        <v>100</v>
      </c>
      <c r="Q12" s="2"/>
      <c r="R12" s="4"/>
    </row>
  </sheetData>
  <mergeCells count="12">
    <mergeCell ref="A12:C12"/>
    <mergeCell ref="A1:R1"/>
    <mergeCell ref="A2:R2"/>
    <mergeCell ref="A3:R3"/>
    <mergeCell ref="A4:R4"/>
    <mergeCell ref="A5:A6"/>
    <mergeCell ref="B5:B6"/>
    <mergeCell ref="C5:C6"/>
    <mergeCell ref="D5:R5"/>
    <mergeCell ref="F7:F11"/>
    <mergeCell ref="G7:G11"/>
    <mergeCell ref="I7:I11"/>
  </mergeCells>
  <hyperlinks>
    <hyperlink ref="I7:I11" r:id="rId1" display="No celebró sesión"/>
    <hyperlink ref="F7:G11" r:id="rId2" display="No celebró sesión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2020-12-14T18:38:47Z</dcterms:modified>
</cp:coreProperties>
</file>