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Participación Ciudadana\"/>
    </mc:Choice>
  </mc:AlternateContent>
  <bookViews>
    <workbookView xWindow="0" yWindow="0" windowWidth="20490" windowHeight="7755"/>
  </bookViews>
  <sheets>
    <sheet name="Participación Ciudadana" sheetId="1" r:id="rId1"/>
  </sheets>
  <calcPr calcId="152511" concurrentCalc="0"/>
</workbook>
</file>

<file path=xl/calcChain.xml><?xml version="1.0" encoding="utf-8"?>
<calcChain xmlns="http://schemas.openxmlformats.org/spreadsheetml/2006/main">
  <c r="L14" i="1" l="1"/>
  <c r="K14" i="1"/>
  <c r="I14" i="1"/>
  <c r="H14" i="1"/>
  <c r="J14" i="1"/>
  <c r="M14" i="1"/>
  <c r="N14" i="1"/>
  <c r="O14" i="1"/>
  <c r="P14" i="1"/>
  <c r="Q14" i="1"/>
  <c r="F14" i="1"/>
  <c r="G14" i="1"/>
  <c r="E14" i="1"/>
  <c r="R13" i="1"/>
  <c r="S13" i="1"/>
  <c r="R12" i="1"/>
  <c r="S12" i="1"/>
  <c r="D14" i="1"/>
  <c r="R8" i="1"/>
  <c r="R9" i="1"/>
  <c r="R7" i="1"/>
  <c r="R10" i="1"/>
  <c r="R11" i="1"/>
  <c r="S8" i="1"/>
  <c r="S10" i="1"/>
  <c r="S9" i="1"/>
  <c r="S7" i="1"/>
  <c r="S11" i="1"/>
</calcChain>
</file>

<file path=xl/comments1.xml><?xml version="1.0" encoding="utf-8"?>
<comments xmlns="http://schemas.openxmlformats.org/spreadsheetml/2006/main">
  <authors>
    <author>smarquez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<sst xmlns="http://schemas.openxmlformats.org/spreadsheetml/2006/main" count="36" uniqueCount="26">
  <si>
    <t>AYUNTAMIENTO DE ZAPOPAN, JALISCO</t>
  </si>
  <si>
    <t>DIRECCIÓN DE TRANSPARENCIA Y BUENAS PRÁCTICAS</t>
  </si>
  <si>
    <t>COMISIÓN EDILICIA DE PARTICIPACIÓN CIUDADANA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</si>
  <si>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</si>
  <si>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</si>
  <si>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</si>
  <si>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</si>
  <si>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</si>
  <si>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</si>
  <si>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</si>
  <si>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</si>
  <si>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</si>
  <si>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PAN</t>
  </si>
  <si>
    <t>% TOTAL DE ASISTENCIA POR SESIÓN</t>
  </si>
  <si>
    <t>Iván Ricardo Chávez Gómez</t>
  </si>
  <si>
    <t>José Hiram Torres Salcedo</t>
  </si>
  <si>
    <t>Ana Cecilia Pineda Valenzuela</t>
  </si>
  <si>
    <t>Oscar Javier Ramírez Castellanos</t>
  </si>
  <si>
    <t>Melina Alatorre Núñez</t>
  </si>
  <si>
    <t>MORENA</t>
  </si>
  <si>
    <t>Graciela de Obaldia Escalante</t>
  </si>
  <si>
    <t>Sergio Barrera Sepulveda</t>
  </si>
  <si>
    <t>ESTADÍSTICA DE ASISTENCIA COMISIONES EDILICIAS 2020</t>
  </si>
  <si>
    <t>Marzo</t>
  </si>
  <si>
    <t>Abril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</si>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</sst>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5" fillId="0" borderId="3" xfId="0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7D-478E-9438-398418FC0B3B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7D-478E-9438-398418FC0B3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7D-478E-9438-398418FC0B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7D-478E-9438-398418FC0B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7D-478E-9438-398418FC0B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7D-478E-9438-398418FC0B3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7D-478E-9438-398418FC0B3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7D-478E-9438-398418FC0B3B}"/>
              </c:ext>
            </c:extLst>
          </c:dPt>
          <c:cat>
            <c:strRef>
              <c:f>'Participación Ciudadana'!$A$7:$A$13</c:f>
              <c:strCache>
                <c:ptCount val="7"/>
                <c:pt idx="0">
                  <c:v>Iván Ricardo Chávez Gómez</c:v>
                </c:pt>
                <c:pt idx="1">
                  <c:v>José Hiram Torres Salcedo</c:v>
                </c:pt>
                <c:pt idx="2">
                  <c:v>Ana Cecilia Pineda Valenzuela</c:v>
                </c:pt>
                <c:pt idx="3">
                  <c:v>Oscar Javier Ramírez Castellanos</c:v>
                </c:pt>
                <c:pt idx="4">
                  <c:v>Melina Alatorre Núñez</c:v>
                </c:pt>
                <c:pt idx="5">
                  <c:v>Graciela de Obaldia Escalante</c:v>
                </c:pt>
                <c:pt idx="6">
                  <c:v>Sergio Barrera Sepulveda</c:v>
                </c:pt>
              </c:strCache>
            </c:strRef>
          </c:cat>
          <c:val>
            <c:numRef>
              <c:f>'Participación Ciudadana'!$R$7:$R$13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A7D-478E-9438-398418FC0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19680"/>
        <c:axId val="135220072"/>
      </c:barChart>
      <c:catAx>
        <c:axId val="13521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35220072"/>
        <c:crosses val="autoZero"/>
        <c:auto val="1"/>
        <c:lblAlgn val="ctr"/>
        <c:lblOffset val="100"/>
        <c:tickLblSkip val="1"/>
        <c:noMultiLvlLbl val="0"/>
      </c:catAx>
      <c:valAx>
        <c:axId val="135220072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521968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'Participación Ciudadana'!$A$7:$A$13</c:f>
              <c:strCache>
                <c:ptCount val="7"/>
                <c:pt idx="0">
                  <c:v>Iván Ricardo Chávez Gómez</c:v>
                </c:pt>
                <c:pt idx="1">
                  <c:v>José Hiram Torres Salcedo</c:v>
                </c:pt>
                <c:pt idx="2">
                  <c:v>Ana Cecilia Pineda Valenzuela</c:v>
                </c:pt>
                <c:pt idx="3">
                  <c:v>Oscar Javier Ramírez Castellanos</c:v>
                </c:pt>
                <c:pt idx="4">
                  <c:v>Melina Alatorre Núñez</c:v>
                </c:pt>
                <c:pt idx="5">
                  <c:v>Graciela de Obaldia Escalante</c:v>
                </c:pt>
                <c:pt idx="6">
                  <c:v>Sergio Barrera Sepulveda</c:v>
                </c:pt>
              </c:strCache>
            </c:strRef>
          </c:cat>
          <c:val>
            <c:numRef>
              <c:f>'Participación Ciudadana'!$S$7:$S$13</c:f>
              <c:numCache>
                <c:formatCode>0</c:formatCode>
                <c:ptCount val="7"/>
                <c:pt idx="0">
                  <c:v>100</c:v>
                </c:pt>
                <c:pt idx="1">
                  <c:v>91.666666666666671</c:v>
                </c:pt>
                <c:pt idx="2">
                  <c:v>100</c:v>
                </c:pt>
                <c:pt idx="3">
                  <c:v>91.666666666666671</c:v>
                </c:pt>
                <c:pt idx="4">
                  <c:v>50</c:v>
                </c:pt>
                <c:pt idx="5">
                  <c:v>183.33333333333334</c:v>
                </c:pt>
                <c:pt idx="6">
                  <c:v>166.66666666666666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6-4DCD-84E4-22EAE90C1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9507703531016327"/>
          <c:w val="0.43888886357207552"/>
          <c:h val="0.75324182664478101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DE PARTICIPACIÓN CIUDADANA</a:t>
            </a:r>
          </a:p>
        </c:rich>
      </c:tx>
      <c:layout>
        <c:manualLayout>
          <c:xMode val="edge"/>
          <c:yMode val="edge"/>
          <c:x val="0.76554237085019194"/>
          <c:y val="3.1769600817580811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'Participación Ciudadana'!$D$6:$Q$6</c:f>
              <c:strCache>
                <c:ptCount val="14"/>
                <c:pt idx="0">
                  <c:v>20/01/2019</c:v>
                </c:pt>
                <c:pt idx="1">
                  <c:v>19/02/2020</c:v>
                </c:pt>
                <c:pt idx="2">
                  <c:v>Marzo</c:v>
                </c:pt>
                <c:pt idx="3">
                  <c:v>Abril</c:v>
                </c:pt>
                <c:pt idx="4">
                  <c:v>19/05/2020</c:v>
                </c:pt>
                <c:pt idx="5">
                  <c:v>23/06/2020</c:v>
                </c:pt>
                <c:pt idx="6">
                  <c:v>16/07/2020</c:v>
                </c:pt>
                <c:pt idx="7">
                  <c:v>23/07/2020</c:v>
                </c:pt>
                <c:pt idx="8">
                  <c:v>13/08/2020</c:v>
                </c:pt>
                <c:pt idx="9">
                  <c:v>25/08/2020</c:v>
                </c:pt>
                <c:pt idx="10">
                  <c:v>22/09/2020</c:v>
                </c:pt>
                <c:pt idx="11">
                  <c:v>14/10/2020</c:v>
                </c:pt>
                <c:pt idx="12">
                  <c:v>23/11/2020</c:v>
                </c:pt>
                <c:pt idx="13">
                  <c:v>07/12/2020</c:v>
                </c:pt>
              </c:strCache>
            </c:strRef>
          </c:cat>
          <c:val>
            <c:numRef>
              <c:f>'Participación Ciudadana'!$D$14:$Q$14</c:f>
              <c:numCache>
                <c:formatCode>0</c:formatCode>
                <c:ptCount val="14"/>
                <c:pt idx="0">
                  <c:v>71.428571428571431</c:v>
                </c:pt>
                <c:pt idx="1">
                  <c:v>85.714285714285708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71.428571428571431</c:v>
                </c:pt>
                <c:pt idx="7">
                  <c:v>71.428571428571431</c:v>
                </c:pt>
                <c:pt idx="8">
                  <c:v>100</c:v>
                </c:pt>
                <c:pt idx="9">
                  <c:v>85.714285714285708</c:v>
                </c:pt>
                <c:pt idx="10">
                  <c:v>85.714285714285708</c:v>
                </c:pt>
                <c:pt idx="11">
                  <c:v>100</c:v>
                </c:pt>
                <c:pt idx="12">
                  <c:v>85.714285714285708</c:v>
                </c:pt>
                <c:pt idx="13">
                  <c:v>85.714285714285708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66-433D-A5FC-362E42518D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409024"/>
        <c:axId val="191409416"/>
        <c:axId val="0"/>
      </c:bar3DChart>
      <c:catAx>
        <c:axId val="19140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91409416"/>
        <c:crosses val="autoZero"/>
        <c:auto val="1"/>
        <c:lblAlgn val="ctr"/>
        <c:lblOffset val="100"/>
        <c:noMultiLvlLbl val="1"/>
      </c:catAx>
      <c:valAx>
        <c:axId val="19140941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9140902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15</xdr:row>
      <xdr:rowOff>33338</xdr:rowOff>
    </xdr:from>
    <xdr:to>
      <xdr:col>17</xdr:col>
      <xdr:colOff>109537</xdr:colOff>
      <xdr:row>32</xdr:row>
      <xdr:rowOff>47362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9526</xdr:rowOff>
    </xdr:from>
    <xdr:to>
      <xdr:col>5</xdr:col>
      <xdr:colOff>542925</xdr:colOff>
      <xdr:row>32</xdr:row>
      <xdr:rowOff>104776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19051</xdr:colOff>
      <xdr:row>33</xdr:row>
      <xdr:rowOff>142875</xdr:rowOff>
    </xdr:from>
    <xdr:to>
      <xdr:col>6</xdr:col>
      <xdr:colOff>752475</xdr:colOff>
      <xdr:row>62</xdr:row>
      <xdr:rowOff>83343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769144</xdr:colOff>
      <xdr:row>0</xdr:row>
      <xdr:rowOff>238125</xdr:rowOff>
    </xdr:from>
    <xdr:to>
      <xdr:col>2</xdr:col>
      <xdr:colOff>83666</xdr:colOff>
      <xdr:row>3</xdr:row>
      <xdr:rowOff>38100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4294" y="238125"/>
          <a:ext cx="76232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0</xdr:row>
      <xdr:rowOff>323850</xdr:rowOff>
    </xdr:from>
    <xdr:to>
      <xdr:col>17</xdr:col>
      <xdr:colOff>257497</xdr:colOff>
      <xdr:row>3</xdr:row>
      <xdr:rowOff>123825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323850"/>
          <a:ext cx="76232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08/No_sesion_marzo_abril.pdf" TargetMode="External"/><Relationship Id="rId1" Type="http://schemas.openxmlformats.org/officeDocument/2006/relationships/hyperlink" Target="https://www.zapopan.gob.mx/wp-content/uploads/2020/08/No_sesion_marzo_abril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4"/>
  <sheetViews>
    <sheetView tabSelected="1" zoomScaleNormal="100" workbookViewId="0">
      <selection activeCell="A5" sqref="A5:A6"/>
    </sheetView>
  </sheetViews>
  <sheetFormatPr baseColWidth="10" defaultRowHeight="15" x14ac:dyDescent="0.25"/>
  <cols>
    <col min="1" max="1" width="29.28515625" style="1" bestFit="1" customWidth="1"/>
    <col min="2" max="2" width="21.7109375" style="1" customWidth="1"/>
    <col min="3" max="3" width="17.42578125" style="1" customWidth="1"/>
    <col min="4" max="5" width="13.7109375" style="1" customWidth="1"/>
    <col min="6" max="6" width="14.28515625" style="1" customWidth="1"/>
    <col min="7" max="7" width="14.28515625" style="1" bestFit="1" customWidth="1"/>
    <col min="8" max="19" width="13.7109375" style="1" customWidth="1"/>
  </cols>
  <sheetData>
    <row r="1" spans="1:19" ht="27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19" ht="28.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29.25" customHeight="1" x14ac:dyDescent="0.25">
      <c r="A3" s="15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ht="27" customHeight="1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ht="21.75" customHeight="1" x14ac:dyDescent="0.25">
      <c r="A5" s="18" t="s">
        <v>3</v>
      </c>
      <c r="B5" s="18" t="s">
        <v>4</v>
      </c>
      <c r="C5" s="18" t="s">
        <v>5</v>
      </c>
      <c r="D5" s="18" t="s">
        <v>6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56.25" customHeight="1" x14ac:dyDescent="0.25">
      <c r="A6" s="18"/>
      <c r="B6" s="18"/>
      <c r="C6" s="18"/>
      <c r="D6" s="3">
        <v>43485</v>
      </c>
      <c r="E6" s="3">
        <v>43880</v>
      </c>
      <c r="F6" s="3" t="s">
        <v>23</v>
      </c>
      <c r="G6" s="3" t="s">
        <v>24</v>
      </c>
      <c r="H6" s="3">
        <v>43970</v>
      </c>
      <c r="I6" s="3">
        <v>44005</v>
      </c>
      <c r="J6" s="3">
        <v>44028</v>
      </c>
      <c r="K6" s="3">
        <v>44035</v>
      </c>
      <c r="L6" s="3">
        <v>44056</v>
      </c>
      <c r="M6" s="3">
        <v>44068</v>
      </c>
      <c r="N6" s="3">
        <v>44096</v>
      </c>
      <c r="O6" s="3">
        <v>44118</v>
      </c>
      <c r="P6" s="3">
        <v>44158</v>
      </c>
      <c r="Q6" s="3">
        <v>44172</v>
      </c>
      <c r="R6" s="4" t="s">
        <v>7</v>
      </c>
      <c r="S6" s="4" t="s">
        <v>8</v>
      </c>
    </row>
    <row r="7" spans="1:19" ht="30" customHeight="1" x14ac:dyDescent="0.25">
      <c r="A7" s="5" t="s">
        <v>14</v>
      </c>
      <c r="B7" s="2" t="s">
        <v>9</v>
      </c>
      <c r="C7" s="2" t="s">
        <v>10</v>
      </c>
      <c r="D7" s="2">
        <v>1</v>
      </c>
      <c r="E7" s="2">
        <v>1</v>
      </c>
      <c r="F7" s="19" t="s">
        <v>25</v>
      </c>
      <c r="G7" s="19" t="s">
        <v>25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6">
        <f t="shared" ref="R7:R13" si="0">SUM(D7:Q7)</f>
        <v>12</v>
      </c>
      <c r="S7" s="7">
        <f>(R7*100)/($R$7)</f>
        <v>100</v>
      </c>
    </row>
    <row r="8" spans="1:19" ht="30" customHeight="1" x14ac:dyDescent="0.25">
      <c r="A8" s="5" t="s">
        <v>15</v>
      </c>
      <c r="B8" s="2" t="s">
        <v>11</v>
      </c>
      <c r="C8" s="2" t="s">
        <v>19</v>
      </c>
      <c r="D8" s="2">
        <v>1</v>
      </c>
      <c r="E8" s="2">
        <v>1</v>
      </c>
      <c r="F8" s="20"/>
      <c r="G8" s="20"/>
      <c r="H8" s="2">
        <v>1</v>
      </c>
      <c r="I8" s="2">
        <v>1</v>
      </c>
      <c r="J8" s="2">
        <v>0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6">
        <f t="shared" si="0"/>
        <v>11</v>
      </c>
      <c r="S8" s="7">
        <f t="shared" ref="S8:S11" si="1">(R8*100)/($R$7)</f>
        <v>91.666666666666671</v>
      </c>
    </row>
    <row r="9" spans="1:19" ht="30" customHeight="1" x14ac:dyDescent="0.25">
      <c r="A9" s="5" t="s">
        <v>16</v>
      </c>
      <c r="B9" s="2" t="s">
        <v>11</v>
      </c>
      <c r="C9" s="2" t="s">
        <v>12</v>
      </c>
      <c r="D9" s="2">
        <v>1</v>
      </c>
      <c r="E9" s="2">
        <v>1</v>
      </c>
      <c r="F9" s="20"/>
      <c r="G9" s="20"/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6">
        <f t="shared" si="0"/>
        <v>12</v>
      </c>
      <c r="S9" s="7">
        <f t="shared" si="1"/>
        <v>100</v>
      </c>
    </row>
    <row r="10" spans="1:19" ht="30" customHeight="1" x14ac:dyDescent="0.25">
      <c r="A10" s="8" t="s">
        <v>17</v>
      </c>
      <c r="B10" s="2" t="s">
        <v>11</v>
      </c>
      <c r="C10" s="2" t="s">
        <v>10</v>
      </c>
      <c r="D10" s="2">
        <v>1</v>
      </c>
      <c r="E10" s="2">
        <v>1</v>
      </c>
      <c r="F10" s="20"/>
      <c r="G10" s="20"/>
      <c r="H10" s="2">
        <v>1</v>
      </c>
      <c r="I10" s="2">
        <v>1</v>
      </c>
      <c r="J10" s="2">
        <v>1</v>
      </c>
      <c r="K10" s="2">
        <v>0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6">
        <f t="shared" si="0"/>
        <v>11</v>
      </c>
      <c r="S10" s="7">
        <f t="shared" si="1"/>
        <v>91.666666666666671</v>
      </c>
    </row>
    <row r="11" spans="1:19" ht="30" customHeight="1" x14ac:dyDescent="0.25">
      <c r="A11" s="8" t="s">
        <v>18</v>
      </c>
      <c r="B11" s="2" t="s">
        <v>11</v>
      </c>
      <c r="C11" s="2" t="s">
        <v>10</v>
      </c>
      <c r="D11" s="2">
        <v>0</v>
      </c>
      <c r="E11" s="2">
        <v>1</v>
      </c>
      <c r="F11" s="20"/>
      <c r="G11" s="20"/>
      <c r="H11" s="2">
        <v>1</v>
      </c>
      <c r="I11" s="2">
        <v>1</v>
      </c>
      <c r="J11" s="2">
        <v>0</v>
      </c>
      <c r="K11" s="2">
        <v>0</v>
      </c>
      <c r="L11" s="2">
        <v>1</v>
      </c>
      <c r="M11" s="2">
        <v>1</v>
      </c>
      <c r="N11" s="2">
        <v>0</v>
      </c>
      <c r="O11" s="2">
        <v>1</v>
      </c>
      <c r="P11" s="2">
        <v>0</v>
      </c>
      <c r="Q11" s="2">
        <v>0</v>
      </c>
      <c r="R11" s="6">
        <f t="shared" si="0"/>
        <v>6</v>
      </c>
      <c r="S11" s="7">
        <f t="shared" si="1"/>
        <v>50</v>
      </c>
    </row>
    <row r="12" spans="1:19" ht="30" customHeight="1" x14ac:dyDescent="0.25">
      <c r="A12" s="13" t="s">
        <v>20</v>
      </c>
      <c r="B12" s="2" t="s">
        <v>11</v>
      </c>
      <c r="C12" s="2" t="s">
        <v>10</v>
      </c>
      <c r="D12" s="12">
        <v>1</v>
      </c>
      <c r="E12" s="10">
        <v>0</v>
      </c>
      <c r="F12" s="20"/>
      <c r="G12" s="20"/>
      <c r="H12" s="10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10">
        <v>1</v>
      </c>
      <c r="P12" s="10">
        <v>1</v>
      </c>
      <c r="Q12" s="2">
        <v>1</v>
      </c>
      <c r="R12" s="6">
        <f t="shared" si="0"/>
        <v>11</v>
      </c>
      <c r="S12" s="7">
        <f>(R12*100)/(6)</f>
        <v>183.33333333333334</v>
      </c>
    </row>
    <row r="13" spans="1:19" ht="30" customHeight="1" x14ac:dyDescent="0.25">
      <c r="A13" s="13" t="s">
        <v>21</v>
      </c>
      <c r="B13" s="2" t="s">
        <v>11</v>
      </c>
      <c r="C13" s="2" t="s">
        <v>10</v>
      </c>
      <c r="D13" s="2">
        <v>0</v>
      </c>
      <c r="E13" s="10">
        <v>1</v>
      </c>
      <c r="F13" s="21"/>
      <c r="G13" s="21"/>
      <c r="H13" s="10">
        <v>1</v>
      </c>
      <c r="I13" s="2">
        <v>1</v>
      </c>
      <c r="J13" s="2">
        <v>1</v>
      </c>
      <c r="K13" s="2">
        <v>1</v>
      </c>
      <c r="L13" s="2">
        <v>1</v>
      </c>
      <c r="M13" s="2">
        <v>0</v>
      </c>
      <c r="N13" s="2">
        <v>1</v>
      </c>
      <c r="O13" s="10">
        <v>1</v>
      </c>
      <c r="P13" s="10">
        <v>1</v>
      </c>
      <c r="Q13" s="2">
        <v>1</v>
      </c>
      <c r="R13" s="6">
        <f t="shared" si="0"/>
        <v>10</v>
      </c>
      <c r="S13" s="7">
        <f>(R13*100)/(6)</f>
        <v>166.66666666666666</v>
      </c>
    </row>
    <row r="14" spans="1:19" ht="29.25" customHeight="1" x14ac:dyDescent="0.25">
      <c r="A14" s="14" t="s">
        <v>13</v>
      </c>
      <c r="B14" s="14"/>
      <c r="C14" s="14"/>
      <c r="D14" s="9">
        <f>AVERAGE(D7:D13)*100</f>
        <v>71.428571428571431</v>
      </c>
      <c r="E14" s="9">
        <f>AVERAGE(E7:E13)*100</f>
        <v>85.714285714285708</v>
      </c>
      <c r="F14" s="9" t="e">
        <f t="shared" ref="F14:Q14" si="2">AVERAGE(F7:F13)*100</f>
        <v>#DIV/0!</v>
      </c>
      <c r="G14" s="9" t="e">
        <f t="shared" si="2"/>
        <v>#DIV/0!</v>
      </c>
      <c r="H14" s="9">
        <f t="shared" si="2"/>
        <v>100</v>
      </c>
      <c r="I14" s="9">
        <f>AVERAGE(I7:I13)*100</f>
        <v>100</v>
      </c>
      <c r="J14" s="9">
        <f t="shared" si="2"/>
        <v>71.428571428571431</v>
      </c>
      <c r="K14" s="9">
        <f>AVERAGE(K7:K13)*100</f>
        <v>71.428571428571431</v>
      </c>
      <c r="L14" s="9">
        <f>AVERAGE(L7:L13)*100</f>
        <v>100</v>
      </c>
      <c r="M14" s="9">
        <f t="shared" si="2"/>
        <v>85.714285714285708</v>
      </c>
      <c r="N14" s="9">
        <f t="shared" si="2"/>
        <v>85.714285714285708</v>
      </c>
      <c r="O14" s="9">
        <f t="shared" si="2"/>
        <v>100</v>
      </c>
      <c r="P14" s="9">
        <f t="shared" si="2"/>
        <v>85.714285714285708</v>
      </c>
      <c r="Q14" s="9">
        <f t="shared" si="2"/>
        <v>85.714285714285708</v>
      </c>
      <c r="R14" s="10"/>
      <c r="S14" s="11"/>
    </row>
  </sheetData>
  <mergeCells count="11">
    <mergeCell ref="A14:C14"/>
    <mergeCell ref="A1:S1"/>
    <mergeCell ref="A2:S2"/>
    <mergeCell ref="A3:S3"/>
    <mergeCell ref="A4:S4"/>
    <mergeCell ref="A5:A6"/>
    <mergeCell ref="B5:B6"/>
    <mergeCell ref="C5:C6"/>
    <mergeCell ref="D5:S5"/>
    <mergeCell ref="F7:F13"/>
    <mergeCell ref="G7:G13"/>
  </mergeCells>
  <hyperlinks>
    <hyperlink ref="F7:F13" r:id="rId1" display="No celebró sesión"/>
    <hyperlink ref="G7:G13" r:id="rId2" display="No celebró sesión"/>
  </hyperlinks>
  <pageMargins left="0.7" right="0.7" top="0.75" bottom="0.75" header="0.3" footer="0.3"/>
  <pageSetup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 Ciudadana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2018-01-12T16:57:06Z</dcterms:created>
  <dcterms:modified xsi:type="dcterms:W3CDTF">2020-12-07T19:17:39Z</dcterms:modified>
</cp:coreProperties>
</file>