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ildred\COMISIONES EDILICIAS\Salud\"/>
    </mc:Choice>
  </mc:AlternateContent>
  <bookViews>
    <workbookView xWindow="-120" yWindow="-120" windowWidth="20730" windowHeight="11160"/>
  </bookViews>
  <sheets>
    <sheet name="ESTADISTÍCA SALUD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" i="1" l="1"/>
  <c r="P7" i="1"/>
  <c r="Q7" i="1" s="1"/>
  <c r="P9" i="1"/>
  <c r="P10" i="1"/>
  <c r="P11" i="1"/>
  <c r="P12" i="1"/>
  <c r="E13" i="1"/>
  <c r="F13" i="1"/>
  <c r="G13" i="1"/>
  <c r="H13" i="1"/>
  <c r="I13" i="1"/>
  <c r="J13" i="1"/>
  <c r="K13" i="1"/>
  <c r="L13" i="1"/>
  <c r="M13" i="1"/>
  <c r="N13" i="1"/>
  <c r="O13" i="1"/>
  <c r="D13" i="1"/>
  <c r="Q9" i="1" l="1"/>
  <c r="Q11" i="1"/>
  <c r="Q8" i="1"/>
  <c r="Q10" i="1"/>
  <c r="Q12" i="1"/>
</calcChain>
</file>

<file path=xl/comments1.xml><?xml version="1.0" encoding="utf-8"?>
<comments xmlns="http://schemas.openxmlformats.org/spreadsheetml/2006/main">
  <authors>
    <author>smarquez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</commentList>
</comments>
</file>

<file path=xl/sharedStrings.xml><?xml version="1.0" encoding="utf-8"?>
<sst xmlns="http://schemas.openxmlformats.org/spreadsheetml/2006/main" count="33" uniqueCount="24">
  <si>
    <t>AYUNTAMIENTO DE ZAPOPAN, JALISCO</t>
  </si>
  <si>
    <t>TRANSPARENCIA Y BUENAS PRÁCTICAS</t>
  </si>
  <si>
    <t>COMISIÓN EDILICIA DE SALUD</t>
  </si>
  <si>
    <t>NOMBRE DE REGIDOR (A)</t>
  </si>
  <si>
    <t>CARGO</t>
  </si>
  <si>
    <t>FRACCIÓN PARTIDISTA</t>
  </si>
  <si>
    <t>ASISTENCIA</t>
  </si>
  <si>
    <t>Total de asistencias</t>
  </si>
  <si>
    <t>Porcentaje de Asistencia por regidor</t>
  </si>
  <si>
    <t>Presidente</t>
  </si>
  <si>
    <t>MC</t>
  </si>
  <si>
    <t>Integrante</t>
  </si>
  <si>
    <t>% TOTAL DE ASISTENCIA POR SESIÓN</t>
  </si>
  <si>
    <t>Wendy Sofía Ramírez Campos</t>
  </si>
  <si>
    <t>MORENA</t>
  </si>
  <si>
    <t>Marcela Páramo Ortega</t>
  </si>
  <si>
    <t>Melina Alatorre Nuñez</t>
  </si>
  <si>
    <t>Graciela de Obaldía Escalante</t>
  </si>
  <si>
    <t>Mónica Paola Magaña Mendoza</t>
  </si>
  <si>
    <t xml:space="preserve">Carlos Gerardo Martínez Domínguez </t>
  </si>
  <si>
    <t>ESTADÍSTICA DE ASISTENCIA COMISIONES EDILICIAS 2020</t>
  </si>
  <si>
    <t xml:space="preserve">Marzo </t>
  </si>
  <si>
    <t>Abril</t>
  </si>
  <si>
    <t>No celebró sesión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</si>
</sst>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b/>
      <sz val="9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2" borderId="0" xfId="0" applyFill="1"/>
    <xf numFmtId="0" fontId="1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9" xfId="2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14" fontId="8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6" fillId="0" borderId="10" xfId="2" applyFont="1" applyFill="1" applyBorder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9" defaultPivotStyle="PivotStyleLight16"/>
  <colors>
    <mruColors>
      <color rgb="FFE46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 algn="r">
              <a:defRPr lang="es-ES"/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 lang="es-ES"/>
            </a:pPr>
            <a:r>
              <a:rPr lang="es-MX" sz="1000" b="1" i="0" baseline="0">
                <a:effectLst/>
                <a:latin typeface="Century Gothic" pitchFamily="34" charset="0"/>
              </a:rPr>
              <a:t>COMISIÓN EDILICIA DE SALUD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7138140193208862"/>
          <c:y val="1.181961903884822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CB7-406E-BBBF-F2130E990616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B7-406E-BBBF-F2130E990616}"/>
              </c:ext>
            </c:extLst>
          </c:dPt>
          <c:dPt>
            <c:idx val="2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CB7-406E-BBBF-F2130E990616}"/>
              </c:ext>
            </c:extLst>
          </c:dPt>
          <c:dPt>
            <c:idx val="3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B7-406E-BBBF-F2130E990616}"/>
              </c:ext>
            </c:extLst>
          </c:dPt>
          <c:dPt>
            <c:idx val="4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CB7-406E-BBBF-F2130E990616}"/>
              </c:ext>
            </c:extLst>
          </c:dPt>
          <c:dPt>
            <c:idx val="5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B7-406E-BBBF-F2130E990616}"/>
              </c:ext>
            </c:extLst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CB7-406E-BBBF-F2130E990616}"/>
              </c:ext>
            </c:extLst>
          </c:dPt>
          <c:dPt>
            <c:idx val="7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B7-406E-BBBF-F2130E990616}"/>
              </c:ext>
            </c:extLst>
          </c:dPt>
          <c:dPt>
            <c:idx val="8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EB3-467E-A912-FCF46E9E34B9}"/>
              </c:ext>
            </c:extLst>
          </c:dPt>
          <c:cat>
            <c:strRef>
              <c:f>'ESTADISTÍCA SALUD'!$A$7:$A$12</c:f>
              <c:strCache>
                <c:ptCount val="6"/>
                <c:pt idx="0">
                  <c:v>Carlos Gerardo Martínez Domínguez </c:v>
                </c:pt>
                <c:pt idx="1">
                  <c:v>Wendy Sofía Ramírez Campos</c:v>
                </c:pt>
                <c:pt idx="2">
                  <c:v>Melina Alatorre Nuñez</c:v>
                </c:pt>
                <c:pt idx="3">
                  <c:v>Graciela de Obaldía Escalante</c:v>
                </c:pt>
                <c:pt idx="4">
                  <c:v>Marcela Páramo Ortega</c:v>
                </c:pt>
                <c:pt idx="5">
                  <c:v>Mónica Paola Magaña Mendoza</c:v>
                </c:pt>
              </c:strCache>
            </c:strRef>
          </c:cat>
          <c:val>
            <c:numRef>
              <c:f>'ESTADISTÍCA SALUD'!$P$7:$P$12</c:f>
              <c:numCache>
                <c:formatCode>General</c:formatCode>
                <c:ptCount val="6"/>
                <c:pt idx="0">
                  <c:v>10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CB7-406E-BBBF-F2130E990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72808"/>
        <c:axId val="236273984"/>
      </c:barChart>
      <c:catAx>
        <c:axId val="236272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MX"/>
          </a:p>
        </c:txPr>
        <c:crossAx val="236273984"/>
        <c:crosses val="autoZero"/>
        <c:auto val="1"/>
        <c:lblAlgn val="ctr"/>
        <c:lblOffset val="100"/>
        <c:tickLblSkip val="1"/>
        <c:noMultiLvlLbl val="0"/>
      </c:catAx>
      <c:valAx>
        <c:axId val="236273984"/>
        <c:scaling>
          <c:orientation val="minMax"/>
          <c:max val="12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23627280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lang="es-ES"/>
            </a:pPr>
            <a:r>
              <a:rPr lang="es-MX" sz="1000">
                <a:latin typeface="Century Gothic" pitchFamily="34" charset="0"/>
              </a:rPr>
              <a:t>PORCENTAJE DE ASISTENCIA POR REGIDOR</a:t>
            </a:r>
            <a:r>
              <a:rPr lang="es-MX" sz="1000" baseline="0">
                <a:latin typeface="Century Gothic" pitchFamily="34" charset="0"/>
              </a:rPr>
              <a:t> </a:t>
            </a:r>
          </a:p>
          <a:p>
            <a:pPr algn="r">
              <a:defRPr lang="es-ES"/>
            </a:pPr>
            <a:r>
              <a:rPr lang="es-MX" sz="1000">
                <a:latin typeface="Century Gothic" pitchFamily="34" charset="0"/>
              </a:rPr>
              <a:t>COMISIÓN EDILICIA DE SALUD</a:t>
            </a:r>
          </a:p>
        </c:rich>
      </c:tx>
      <c:layout>
        <c:manualLayout>
          <c:xMode val="edge"/>
          <c:yMode val="edge"/>
          <c:x val="0.48584574634592692"/>
          <c:y val="2.1435084964832572E-2"/>
        </c:manualLayout>
      </c:layout>
      <c:overlay val="0"/>
      <c:spPr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cat>
            <c:strRef>
              <c:f>'ESTADISTÍCA SALUD'!$A$7:$A$12</c:f>
              <c:strCache>
                <c:ptCount val="6"/>
                <c:pt idx="0">
                  <c:v>Carlos Gerardo Martínez Domínguez </c:v>
                </c:pt>
                <c:pt idx="1">
                  <c:v>Wendy Sofía Ramírez Campos</c:v>
                </c:pt>
                <c:pt idx="2">
                  <c:v>Melina Alatorre Nuñez</c:v>
                </c:pt>
                <c:pt idx="3">
                  <c:v>Graciela de Obaldía Escalante</c:v>
                </c:pt>
                <c:pt idx="4">
                  <c:v>Marcela Páramo Ortega</c:v>
                </c:pt>
                <c:pt idx="5">
                  <c:v>Mónica Paola Magaña Mendoza</c:v>
                </c:pt>
              </c:strCache>
            </c:strRef>
          </c:cat>
          <c:val>
            <c:numRef>
              <c:f>'ESTADISTÍCA SALUD'!$Q$7:$Q$12</c:f>
              <c:numCache>
                <c:formatCode>0</c:formatCode>
                <c:ptCount val="6"/>
                <c:pt idx="0">
                  <c:v>100</c:v>
                </c:pt>
                <c:pt idx="1">
                  <c:v>70</c:v>
                </c:pt>
                <c:pt idx="2">
                  <c:v>90</c:v>
                </c:pt>
                <c:pt idx="3">
                  <c:v>100</c:v>
                </c:pt>
                <c:pt idx="4">
                  <c:v>80</c:v>
                </c:pt>
                <c:pt idx="5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52-409E-ADF7-B078A0849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111112716415035"/>
          <c:y val="0.15882325887511795"/>
          <c:w val="0.43888887283585537"/>
          <c:h val="0.78949560307982636"/>
        </c:manualLayout>
      </c:layout>
      <c:overlay val="0"/>
      <c:txPr>
        <a:bodyPr/>
        <a:lstStyle/>
        <a:p>
          <a:pPr>
            <a:defRPr lang="es-ES" sz="900" baseline="0">
              <a:latin typeface="Century Gothic" pitchFamily="34" charset="0"/>
            </a:defRPr>
          </a:pPr>
          <a:endParaRPr lang="es-MX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 algn="r">
              <a:defRPr lang="es-ES"/>
            </a:pPr>
            <a:r>
              <a:rPr lang="es-MX" sz="1000">
                <a:latin typeface="Century Gothic" pitchFamily="34" charset="0"/>
              </a:rPr>
              <a:t>PORCENTAJE</a:t>
            </a:r>
            <a:r>
              <a:rPr lang="es-MX" sz="1000" baseline="0">
                <a:latin typeface="Century Gothic" pitchFamily="34" charset="0"/>
              </a:rPr>
              <a:t> DE ASISTENCIA POR SESIÓN</a:t>
            </a:r>
          </a:p>
          <a:p>
            <a:pPr algn="r">
              <a:defRPr lang="es-ES"/>
            </a:pPr>
            <a:r>
              <a:rPr lang="es-MX" sz="1000" baseline="0">
                <a:latin typeface="Century Gothic" pitchFamily="34" charset="0"/>
              </a:rPr>
              <a:t>COMISIÓN EDILICIA DE SALUD</a:t>
            </a:r>
          </a:p>
        </c:rich>
      </c:tx>
      <c:layout>
        <c:manualLayout>
          <c:xMode val="edge"/>
          <c:yMode val="edge"/>
          <c:x val="0.69257937432377559"/>
          <c:y val="3.4623267028330525E-2"/>
        </c:manualLayout>
      </c:layout>
      <c:overlay val="0"/>
    </c:title>
    <c:autoTitleDeleted val="0"/>
    <c:view3D>
      <c:rotX val="15"/>
      <c:rotY val="1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'ESTADISTÍCA SALUD'!$D$6:$O$6</c:f>
              <c:strCache>
                <c:ptCount val="12"/>
                <c:pt idx="0">
                  <c:v>28/01/2020</c:v>
                </c:pt>
                <c:pt idx="1">
                  <c:v>20/02/2020</c:v>
                </c:pt>
                <c:pt idx="2">
                  <c:v>Marzo </c:v>
                </c:pt>
                <c:pt idx="3">
                  <c:v>Abril</c:v>
                </c:pt>
                <c:pt idx="4">
                  <c:v>20/05/2020</c:v>
                </c:pt>
                <c:pt idx="5">
                  <c:v>17/06/2020</c:v>
                </c:pt>
                <c:pt idx="6">
                  <c:v>14/07/2020</c:v>
                </c:pt>
                <c:pt idx="7">
                  <c:v>25/08/2020</c:v>
                </c:pt>
                <c:pt idx="8">
                  <c:v>22/09/2020</c:v>
                </c:pt>
                <c:pt idx="9">
                  <c:v>22/10/2020</c:v>
                </c:pt>
                <c:pt idx="10">
                  <c:v>10/11/2020</c:v>
                </c:pt>
                <c:pt idx="11">
                  <c:v>03/12/2020</c:v>
                </c:pt>
              </c:strCache>
            </c:strRef>
          </c:cat>
          <c:val>
            <c:numRef>
              <c:f>'ESTADISTÍCA SALUD'!$D$13:$O$13</c:f>
              <c:numCache>
                <c:formatCode>0</c:formatCode>
                <c:ptCount val="12"/>
                <c:pt idx="0">
                  <c:v>83.333333333333343</c:v>
                </c:pt>
                <c:pt idx="1">
                  <c:v>66.666666666666657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83.333333333333343</c:v>
                </c:pt>
                <c:pt idx="6">
                  <c:v>83.333333333333343</c:v>
                </c:pt>
                <c:pt idx="7">
                  <c:v>83.333333333333343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83.333333333333343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9E-4E97-BA75-CFB3FCA872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38272616"/>
        <c:axId val="238272224"/>
        <c:axId val="0"/>
      </c:bar3DChart>
      <c:catAx>
        <c:axId val="238272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ES">
                <a:latin typeface="Century Gothic" pitchFamily="34" charset="0"/>
              </a:defRPr>
            </a:pPr>
            <a:endParaRPr lang="es-MX"/>
          </a:p>
        </c:txPr>
        <c:crossAx val="238272224"/>
        <c:crosses val="autoZero"/>
        <c:auto val="1"/>
        <c:lblAlgn val="ctr"/>
        <c:lblOffset val="100"/>
        <c:noMultiLvlLbl val="1"/>
      </c:catAx>
      <c:valAx>
        <c:axId val="238272224"/>
        <c:scaling>
          <c:orientation val="minMax"/>
          <c:max val="100"/>
          <c:min val="50"/>
        </c:scaling>
        <c:delete val="0"/>
        <c:axPos val="b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lang="es-ES">
                <a:latin typeface="Century Gothic" pitchFamily="34" charset="0"/>
              </a:defRPr>
            </a:pPr>
            <a:endParaRPr lang="es-MX"/>
          </a:p>
        </c:txPr>
        <c:crossAx val="23827261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14</xdr:row>
      <xdr:rowOff>11906</xdr:rowOff>
    </xdr:from>
    <xdr:to>
      <xdr:col>15</xdr:col>
      <xdr:colOff>314325</xdr:colOff>
      <xdr:row>31</xdr:row>
      <xdr:rowOff>30956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255816</xdr:colOff>
      <xdr:row>0</xdr:row>
      <xdr:rowOff>149679</xdr:rowOff>
    </xdr:from>
    <xdr:to>
      <xdr:col>2</xdr:col>
      <xdr:colOff>66676</xdr:colOff>
      <xdr:row>3</xdr:row>
      <xdr:rowOff>66675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22766" y="149679"/>
          <a:ext cx="858610" cy="993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14</xdr:row>
      <xdr:rowOff>76200</xdr:rowOff>
    </xdr:from>
    <xdr:to>
      <xdr:col>4</xdr:col>
      <xdr:colOff>247650</xdr:colOff>
      <xdr:row>30</xdr:row>
      <xdr:rowOff>180975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438150</xdr:colOff>
      <xdr:row>32</xdr:row>
      <xdr:rowOff>28575</xdr:rowOff>
    </xdr:from>
    <xdr:to>
      <xdr:col>9</xdr:col>
      <xdr:colOff>381000</xdr:colOff>
      <xdr:row>59</xdr:row>
      <xdr:rowOff>152400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819150</xdr:colOff>
      <xdr:row>0</xdr:row>
      <xdr:rowOff>142875</xdr:rowOff>
    </xdr:from>
    <xdr:to>
      <xdr:col>14</xdr:col>
      <xdr:colOff>763360</xdr:colOff>
      <xdr:row>3</xdr:row>
      <xdr:rowOff>59871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182725" y="142875"/>
          <a:ext cx="858610" cy="993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0/08/No-sesion-marzo-abril-4.pdf" TargetMode="External"/><Relationship Id="rId1" Type="http://schemas.openxmlformats.org/officeDocument/2006/relationships/hyperlink" Target="https://www.zapopan.gob.mx/wp-content/uploads/2020/08/No-sesion-marzo-abril-4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9"/>
  <sheetViews>
    <sheetView tabSelected="1" zoomScaleNormal="100" zoomScaleSheetLayoutView="90" workbookViewId="0">
      <selection activeCell="A5" sqref="A5:A6"/>
    </sheetView>
  </sheetViews>
  <sheetFormatPr baseColWidth="10" defaultColWidth="11.42578125" defaultRowHeight="15" x14ac:dyDescent="0.25"/>
  <cols>
    <col min="1" max="1" width="38" bestFit="1" customWidth="1"/>
    <col min="2" max="2" width="15.7109375" customWidth="1"/>
    <col min="3" max="3" width="13.5703125" customWidth="1"/>
    <col min="4" max="11" width="15.7109375" customWidth="1"/>
    <col min="12" max="15" width="13.7109375" customWidth="1"/>
    <col min="16" max="16" width="16.5703125" customWidth="1"/>
    <col min="17" max="17" width="16.7109375" customWidth="1"/>
  </cols>
  <sheetData>
    <row r="1" spans="1:17" ht="27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28.5" customHeight="1" x14ac:dyDescent="0.25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1:17" ht="29.25" customHeight="1" x14ac:dyDescent="0.25">
      <c r="A3" s="23" t="s">
        <v>20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ht="27" customHeight="1" x14ac:dyDescent="0.25">
      <c r="A4" s="26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ht="21.75" customHeight="1" x14ac:dyDescent="0.25">
      <c r="A5" s="29" t="s">
        <v>3</v>
      </c>
      <c r="B5" s="29" t="s">
        <v>4</v>
      </c>
      <c r="C5" s="29" t="s">
        <v>5</v>
      </c>
      <c r="D5" s="29" t="s">
        <v>6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56.25" customHeight="1" x14ac:dyDescent="0.25">
      <c r="A6" s="29"/>
      <c r="B6" s="29"/>
      <c r="C6" s="29"/>
      <c r="D6" s="15">
        <v>43858</v>
      </c>
      <c r="E6" s="15">
        <v>43881</v>
      </c>
      <c r="F6" s="15" t="s">
        <v>21</v>
      </c>
      <c r="G6" s="15" t="s">
        <v>22</v>
      </c>
      <c r="H6" s="15">
        <v>43971</v>
      </c>
      <c r="I6" s="15">
        <v>43999</v>
      </c>
      <c r="J6" s="15">
        <v>44026</v>
      </c>
      <c r="K6" s="15">
        <v>44068</v>
      </c>
      <c r="L6" s="15">
        <v>44096</v>
      </c>
      <c r="M6" s="15">
        <v>44126</v>
      </c>
      <c r="N6" s="15">
        <v>44145</v>
      </c>
      <c r="O6" s="15">
        <v>44168</v>
      </c>
      <c r="P6" s="3" t="s">
        <v>7</v>
      </c>
      <c r="Q6" s="3" t="s">
        <v>8</v>
      </c>
    </row>
    <row r="7" spans="1:17" ht="24.95" customHeight="1" x14ac:dyDescent="0.25">
      <c r="A7" s="14" t="s">
        <v>19</v>
      </c>
      <c r="B7" s="4" t="s">
        <v>9</v>
      </c>
      <c r="C7" s="4" t="s">
        <v>14</v>
      </c>
      <c r="D7" s="4">
        <v>1</v>
      </c>
      <c r="E7" s="4">
        <v>1</v>
      </c>
      <c r="F7" s="30" t="s">
        <v>23</v>
      </c>
      <c r="G7" s="30" t="s">
        <v>23</v>
      </c>
      <c r="H7" s="11">
        <v>1</v>
      </c>
      <c r="I7" s="11">
        <v>1</v>
      </c>
      <c r="J7" s="4">
        <v>1</v>
      </c>
      <c r="K7" s="4">
        <v>1</v>
      </c>
      <c r="L7" s="4">
        <v>1</v>
      </c>
      <c r="M7" s="5">
        <v>1</v>
      </c>
      <c r="N7" s="5">
        <v>1</v>
      </c>
      <c r="O7" s="5">
        <v>1</v>
      </c>
      <c r="P7" s="6">
        <f>SUM(D7:O7)</f>
        <v>10</v>
      </c>
      <c r="Q7" s="7">
        <f t="shared" ref="Q7:Q12" si="0">(P7*100)/($P$7)</f>
        <v>100</v>
      </c>
    </row>
    <row r="8" spans="1:17" ht="24.95" customHeight="1" x14ac:dyDescent="0.25">
      <c r="A8" s="14" t="s">
        <v>13</v>
      </c>
      <c r="B8" s="4" t="s">
        <v>11</v>
      </c>
      <c r="C8" s="4" t="s">
        <v>14</v>
      </c>
      <c r="D8" s="4">
        <v>0</v>
      </c>
      <c r="E8" s="4">
        <v>1</v>
      </c>
      <c r="F8" s="31"/>
      <c r="G8" s="31"/>
      <c r="H8" s="11">
        <v>1</v>
      </c>
      <c r="I8" s="13">
        <v>1</v>
      </c>
      <c r="J8" s="4">
        <v>0</v>
      </c>
      <c r="K8" s="4">
        <v>0</v>
      </c>
      <c r="L8" s="4">
        <v>1</v>
      </c>
      <c r="M8" s="5">
        <v>1</v>
      </c>
      <c r="N8" s="5">
        <v>1</v>
      </c>
      <c r="O8" s="5">
        <v>1</v>
      </c>
      <c r="P8" s="6">
        <f t="shared" ref="P8:P12" si="1">SUM(D8:O8)</f>
        <v>7</v>
      </c>
      <c r="Q8" s="7">
        <f t="shared" si="0"/>
        <v>70</v>
      </c>
    </row>
    <row r="9" spans="1:17" ht="24.95" customHeight="1" x14ac:dyDescent="0.25">
      <c r="A9" s="14" t="s">
        <v>16</v>
      </c>
      <c r="B9" s="4" t="s">
        <v>11</v>
      </c>
      <c r="C9" s="4" t="s">
        <v>10</v>
      </c>
      <c r="D9" s="11">
        <v>1</v>
      </c>
      <c r="E9" s="4">
        <v>1</v>
      </c>
      <c r="F9" s="31"/>
      <c r="G9" s="31"/>
      <c r="H9" s="11">
        <v>1</v>
      </c>
      <c r="I9" s="4">
        <v>0</v>
      </c>
      <c r="J9" s="4">
        <v>1</v>
      </c>
      <c r="K9" s="4">
        <v>1</v>
      </c>
      <c r="L9" s="4">
        <v>1</v>
      </c>
      <c r="M9" s="5">
        <v>1</v>
      </c>
      <c r="N9" s="5">
        <v>1</v>
      </c>
      <c r="O9" s="5">
        <v>1</v>
      </c>
      <c r="P9" s="6">
        <f t="shared" si="1"/>
        <v>9</v>
      </c>
      <c r="Q9" s="7">
        <f t="shared" si="0"/>
        <v>90</v>
      </c>
    </row>
    <row r="10" spans="1:17" ht="24.95" customHeight="1" x14ac:dyDescent="0.25">
      <c r="A10" s="14" t="s">
        <v>17</v>
      </c>
      <c r="B10" s="4" t="s">
        <v>11</v>
      </c>
      <c r="C10" s="4" t="s">
        <v>10</v>
      </c>
      <c r="D10" s="4">
        <v>1</v>
      </c>
      <c r="E10" s="4">
        <v>1</v>
      </c>
      <c r="F10" s="31"/>
      <c r="G10" s="31"/>
      <c r="H10" s="13">
        <v>1</v>
      </c>
      <c r="I10" s="13">
        <v>1</v>
      </c>
      <c r="J10" s="4">
        <v>1</v>
      </c>
      <c r="K10" s="4">
        <v>1</v>
      </c>
      <c r="L10" s="4">
        <v>1</v>
      </c>
      <c r="M10" s="5">
        <v>1</v>
      </c>
      <c r="N10" s="11">
        <v>1</v>
      </c>
      <c r="O10" s="5">
        <v>1</v>
      </c>
      <c r="P10" s="6">
        <f t="shared" si="1"/>
        <v>10</v>
      </c>
      <c r="Q10" s="7">
        <f t="shared" si="0"/>
        <v>100</v>
      </c>
    </row>
    <row r="11" spans="1:17" ht="24.95" customHeight="1" x14ac:dyDescent="0.25">
      <c r="A11" s="14" t="s">
        <v>15</v>
      </c>
      <c r="B11" s="4" t="s">
        <v>11</v>
      </c>
      <c r="C11" s="4" t="s">
        <v>10</v>
      </c>
      <c r="D11" s="4">
        <v>1</v>
      </c>
      <c r="E11" s="4">
        <v>0</v>
      </c>
      <c r="F11" s="31"/>
      <c r="G11" s="31"/>
      <c r="H11" s="11">
        <v>1</v>
      </c>
      <c r="I11" s="11">
        <v>1</v>
      </c>
      <c r="J11" s="4">
        <v>1</v>
      </c>
      <c r="K11" s="4">
        <v>1</v>
      </c>
      <c r="L11" s="4">
        <v>1</v>
      </c>
      <c r="M11" s="5">
        <v>1</v>
      </c>
      <c r="N11" s="5">
        <v>1</v>
      </c>
      <c r="O11" s="5">
        <v>0</v>
      </c>
      <c r="P11" s="6">
        <f t="shared" si="1"/>
        <v>8</v>
      </c>
      <c r="Q11" s="7">
        <f t="shared" si="0"/>
        <v>80</v>
      </c>
    </row>
    <row r="12" spans="1:17" ht="24.95" customHeight="1" x14ac:dyDescent="0.25">
      <c r="A12" s="14" t="s">
        <v>18</v>
      </c>
      <c r="B12" s="4" t="s">
        <v>11</v>
      </c>
      <c r="C12" s="4" t="s">
        <v>10</v>
      </c>
      <c r="D12" s="4">
        <v>1</v>
      </c>
      <c r="E12" s="4">
        <v>0</v>
      </c>
      <c r="F12" s="32"/>
      <c r="G12" s="32"/>
      <c r="H12" s="11">
        <v>1</v>
      </c>
      <c r="I12" s="11">
        <v>1</v>
      </c>
      <c r="J12" s="4">
        <v>1</v>
      </c>
      <c r="K12" s="4">
        <v>1</v>
      </c>
      <c r="L12" s="4">
        <v>1</v>
      </c>
      <c r="M12" s="5">
        <v>1</v>
      </c>
      <c r="N12" s="5">
        <v>1</v>
      </c>
      <c r="O12" s="5">
        <v>1</v>
      </c>
      <c r="P12" s="6">
        <f t="shared" si="1"/>
        <v>9</v>
      </c>
      <c r="Q12" s="7">
        <f t="shared" si="0"/>
        <v>90</v>
      </c>
    </row>
    <row r="13" spans="1:17" ht="29.25" customHeight="1" x14ac:dyDescent="0.25">
      <c r="A13" s="16" t="s">
        <v>12</v>
      </c>
      <c r="B13" s="16"/>
      <c r="C13" s="16"/>
      <c r="D13" s="8">
        <f>SUM(D7:D12)/6*100</f>
        <v>83.333333333333343</v>
      </c>
      <c r="E13" s="8">
        <f t="shared" ref="E13:O13" si="2">SUM(E7:E12)/6*100</f>
        <v>66.666666666666657</v>
      </c>
      <c r="F13" s="8">
        <f t="shared" si="2"/>
        <v>0</v>
      </c>
      <c r="G13" s="8">
        <f>SUM(G7:G12)/6*100</f>
        <v>0</v>
      </c>
      <c r="H13" s="8">
        <f t="shared" si="2"/>
        <v>100</v>
      </c>
      <c r="I13" s="8">
        <f t="shared" si="2"/>
        <v>83.333333333333343</v>
      </c>
      <c r="J13" s="8">
        <f t="shared" si="2"/>
        <v>83.333333333333343</v>
      </c>
      <c r="K13" s="8">
        <f t="shared" si="2"/>
        <v>83.333333333333343</v>
      </c>
      <c r="L13" s="8">
        <f t="shared" si="2"/>
        <v>100</v>
      </c>
      <c r="M13" s="8">
        <f t="shared" si="2"/>
        <v>100</v>
      </c>
      <c r="N13" s="8">
        <f t="shared" si="2"/>
        <v>100</v>
      </c>
      <c r="O13" s="8">
        <f t="shared" si="2"/>
        <v>83.333333333333343</v>
      </c>
      <c r="P13" s="9"/>
      <c r="Q13" s="10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O15" s="12"/>
    </row>
    <row r="38" spans="13:13" x14ac:dyDescent="0.25">
      <c r="M38" s="2"/>
    </row>
    <row r="39" spans="13:13" x14ac:dyDescent="0.25">
      <c r="M39" s="2"/>
    </row>
  </sheetData>
  <mergeCells count="11">
    <mergeCell ref="A13:C13"/>
    <mergeCell ref="A1:Q1"/>
    <mergeCell ref="A2:Q2"/>
    <mergeCell ref="A3:Q3"/>
    <mergeCell ref="A4:Q4"/>
    <mergeCell ref="A5:A6"/>
    <mergeCell ref="B5:B6"/>
    <mergeCell ref="C5:C6"/>
    <mergeCell ref="D5:Q5"/>
    <mergeCell ref="F7:F12"/>
    <mergeCell ref="G7:G12"/>
  </mergeCells>
  <hyperlinks>
    <hyperlink ref="F7:F12" r:id="rId1" display="No celebró sesión"/>
    <hyperlink ref="G7:G12" r:id="rId2" display="No celebró sesión"/>
  </hyperlinks>
  <pageMargins left="0.7" right="0.7" top="0.75" bottom="0.75" header="0.3" footer="0.3"/>
  <pageSetup paperSize="5" scale="47" orientation="landscape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ESTADISTÍCA SALUD</vt:lpstr>
    </vt:vector>
  </TitlesOfParts>
  <Company>Municipio de Zapopan Jalisco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2016-03-02T18:49:34Z</dcterms:created>
  <dcterms:modified xsi:type="dcterms:W3CDTF">2020-12-09T20:31:16Z</dcterms:modified>
</cp:coreProperties>
</file>