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ldred\CONSEJOS Y COMITES\Desarrollo Rural\"/>
    </mc:Choice>
  </mc:AlternateContent>
  <bookViews>
    <workbookView xWindow="0" yWindow="0" windowWidth="20490" windowHeight="7755"/>
  </bookViews>
  <sheets>
    <sheet name="Estadísticas y Gráficas" sheetId="1" r:id="rId1"/>
    <sheet name="Grafico 1" sheetId="2" r:id="rId2"/>
  </sheets>
  <definedNames>
    <definedName name="_xlnm._FilterDatabase" localSheetId="0" hidden="1">'Estadísticas y Gráficas'!$A$5:$R$50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C50" i="1"/>
  <c r="D50" i="1"/>
  <c r="E50" i="1"/>
  <c r="F50" i="1"/>
  <c r="H50" i="1"/>
  <c r="I50" i="1"/>
  <c r="J50" i="1"/>
  <c r="K50" i="1"/>
  <c r="L50" i="1"/>
  <c r="M50" i="1"/>
  <c r="N50" i="1"/>
  <c r="P7" i="1" l="1"/>
  <c r="P48" i="1"/>
  <c r="P46" i="1"/>
  <c r="P44" i="1"/>
  <c r="P42" i="1"/>
  <c r="P40" i="1"/>
  <c r="P38" i="1"/>
  <c r="P36" i="1"/>
  <c r="P34" i="1"/>
  <c r="P32" i="1"/>
  <c r="P30" i="1"/>
  <c r="P28" i="1"/>
  <c r="P26" i="1"/>
  <c r="P24" i="1"/>
  <c r="P22" i="1"/>
  <c r="P20" i="1"/>
  <c r="P18" i="1"/>
  <c r="P16" i="1"/>
  <c r="P14" i="1"/>
  <c r="P12" i="1"/>
  <c r="P10" i="1"/>
  <c r="P8" i="1"/>
  <c r="P6" i="1"/>
  <c r="P49" i="1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P19" i="1"/>
  <c r="P17" i="1"/>
  <c r="P15" i="1"/>
  <c r="P13" i="1"/>
  <c r="P11" i="1"/>
  <c r="P9" i="1"/>
  <c r="G50" i="1"/>
</calcChain>
</file>

<file path=xl/sharedStrings.xml><?xml version="1.0" encoding="utf-8"?>
<sst xmlns="http://schemas.openxmlformats.org/spreadsheetml/2006/main" count="121" uniqueCount="107">
  <si>
    <t>AYUNTAMIENTO DE ZAPOPAN, JALISCO</t>
  </si>
  <si>
    <t>Información fundamental- Ayuntamientos</t>
  </si>
  <si>
    <t>ASISTENCIA</t>
  </si>
  <si>
    <t>Cargo o de carácter ciudadano</t>
  </si>
  <si>
    <t>Total de asistencias</t>
  </si>
  <si>
    <t>Porcentaje de Asistencia por miembro</t>
  </si>
  <si>
    <t>Total</t>
  </si>
  <si>
    <t xml:space="preserve">NOMBRE DE LOS INTEGRANTES DEL CONSEJO DE DESARROLLO RURAL SUSTENTABLE </t>
  </si>
  <si>
    <t>Marzo</t>
  </si>
  <si>
    <t>Junio</t>
  </si>
  <si>
    <t>Agosto</t>
  </si>
  <si>
    <t>Septiembre</t>
  </si>
  <si>
    <t>Octubre</t>
  </si>
  <si>
    <t>Diciembre</t>
  </si>
  <si>
    <t>Enero</t>
  </si>
  <si>
    <t>Febrero</t>
  </si>
  <si>
    <t>Abril</t>
  </si>
  <si>
    <t xml:space="preserve">Presidente del Consejo Municipal de Desarrollo Rural Sustentable </t>
  </si>
  <si>
    <t>Denisse Duran Gutierrez</t>
  </si>
  <si>
    <t>José Rangel Palomar</t>
  </si>
  <si>
    <t>Representante de la Unión de Productores de Ganado del Municipio de Zapopan</t>
  </si>
  <si>
    <t>Coordinador General de Ganaderia SADER Federal</t>
  </si>
  <si>
    <t>Rector Universidad Autonoma de Guadalajara</t>
  </si>
  <si>
    <t>Representante de Introductores de Ganado del Municipio de Zapopan</t>
  </si>
  <si>
    <t>Raul Aleman Mercado</t>
  </si>
  <si>
    <t>Secretario Tecnico del Consejo</t>
  </si>
  <si>
    <t xml:space="preserve">Presidenta de la Comisión de Desarrollo Rural </t>
  </si>
  <si>
    <t>Alberto Esquer Gutierrez</t>
  </si>
  <si>
    <t>Secretario de Agricultura y Desarrollo Rural del Estado de Jalisco</t>
  </si>
  <si>
    <t>David Monreal Avila</t>
  </si>
  <si>
    <t>Fernando Guzman Gonzalez</t>
  </si>
  <si>
    <t>Presidente de la Asociación Ganadera Local de Productores de Zapopan</t>
  </si>
  <si>
    <t>Maria Concepción Pérez Ramirez</t>
  </si>
  <si>
    <t>Representante de Asociaciones Avícolas de Jalisco</t>
  </si>
  <si>
    <t>Antonio Leaño Reyes</t>
  </si>
  <si>
    <t>Carlos Beaz Zarate</t>
  </si>
  <si>
    <t>Rector del CUCBA de la Universidad de Gudalajara</t>
  </si>
  <si>
    <t>Francisco Sanchez Casillas</t>
  </si>
  <si>
    <t>Presidente de la Unión de Ejidos de Zapopan y Presidente del Ejido Tesistan</t>
  </si>
  <si>
    <t>Armando Javier Sanchez Lomelí</t>
  </si>
  <si>
    <t xml:space="preserve">Representante de la Asociación de Pequeños Propietarios de Zapopan </t>
  </si>
  <si>
    <t>Leopoldo Gonzalez Barragan</t>
  </si>
  <si>
    <t>Adalberto Velasco Antillon</t>
  </si>
  <si>
    <t>Presidente del Consejo Directivo de la Unión Regional Ganadera de Jalisco</t>
  </si>
  <si>
    <t>Miguel Arriaga Suarez</t>
  </si>
  <si>
    <t>Presidente de la Asociación Agrícola Local</t>
  </si>
  <si>
    <t>David Mercado Castro</t>
  </si>
  <si>
    <t>Presidente de la Asociación de Propietarios Rurales de Huaxtla</t>
  </si>
  <si>
    <t>Bartolo García Palafox</t>
  </si>
  <si>
    <t>Presidente de la Asociación de Propietarios Rurales de Palo Gordo</t>
  </si>
  <si>
    <t>Rafael Gamboa Magallanes</t>
  </si>
  <si>
    <t>Presidente de la Asociación de Propietarios Rurales de Noroeste de Zapopan</t>
  </si>
  <si>
    <t>Presidente de la Asociación de Propietarios Rurales de San Esteban</t>
  </si>
  <si>
    <t>Presidente de la Asociación de Propietarios Rurales de San Lorenzo</t>
  </si>
  <si>
    <t>Presidente de la Asociación Ganadera Local de Porcicultores</t>
  </si>
  <si>
    <t>Presidente de la Comunidad Indígena de San Esteban</t>
  </si>
  <si>
    <t>Victor Manuel Arellano Gonzalez</t>
  </si>
  <si>
    <t>Pedro Corona Orozco</t>
  </si>
  <si>
    <t>José Casillas Martínez</t>
  </si>
  <si>
    <t>Presidente de la Comunidad Indígena de san Francisco Ixcatlan</t>
  </si>
  <si>
    <t>Saul Rodríguez Barajas</t>
  </si>
  <si>
    <t>Presidente de la Comunidad Indígena de Mezquitan</t>
  </si>
  <si>
    <t>Mercedes Tapia Juarez</t>
  </si>
  <si>
    <t>Abraham Gutierrez Aguilar</t>
  </si>
  <si>
    <t>Jose Manuel Castro Castañeda</t>
  </si>
  <si>
    <t>Presidenta del Ejido Cofradía</t>
  </si>
  <si>
    <t>Presidente del Ejido Copala</t>
  </si>
  <si>
    <t>Presidente del Ejido Copalita</t>
  </si>
  <si>
    <t>David Rodríguez López</t>
  </si>
  <si>
    <t>Presidente del Ejido El Camacho</t>
  </si>
  <si>
    <t>Heraclio Villarreal Díaz</t>
  </si>
  <si>
    <t>Presidente del Ejido Ex Hacidenda del Lazo</t>
  </si>
  <si>
    <t>Humbert Cervantes Ruiz</t>
  </si>
  <si>
    <t>Presidente del Ejido Ixcatan</t>
  </si>
  <si>
    <t>Francisco Olmos García</t>
  </si>
  <si>
    <t>Presidente del Ejido Jocotan</t>
  </si>
  <si>
    <t>Ma de Jesus Franco Perez</t>
  </si>
  <si>
    <t>Presidente del Ejido La Primavera</t>
  </si>
  <si>
    <t>Humberto Navarro Mora</t>
  </si>
  <si>
    <t>Presidente del Ejido La Venta del Astillero</t>
  </si>
  <si>
    <t>Jorge Luis Palafox Villalobos</t>
  </si>
  <si>
    <t>Presidente del Ejido Mesa de San Juan</t>
  </si>
  <si>
    <t>Doroteo Campos Espinoza</t>
  </si>
  <si>
    <t>Presidente del Ejido Mesón de Copla Los Patios</t>
  </si>
  <si>
    <t>Gerardo Ignacio Uloa Arteaga</t>
  </si>
  <si>
    <t>Presidente del Ejido Nextipac</t>
  </si>
  <si>
    <t>José Miguel Meza Corona</t>
  </si>
  <si>
    <t>Presidente del Ejido San Esteban</t>
  </si>
  <si>
    <t>Loreto M.Ramos Miramontes</t>
  </si>
  <si>
    <t>Presidente del Ejido San Juan de Ocotán</t>
  </si>
  <si>
    <t>Bernabe Sanchez Lazo</t>
  </si>
  <si>
    <t>Presidente del Ejido Santa Ana Tepetitlan</t>
  </si>
  <si>
    <t>Jose Ponce Jimenez Avila</t>
  </si>
  <si>
    <t>Presidente del Ejido Santa Cruz del Astillero</t>
  </si>
  <si>
    <t>Abrajam Mendoza Velazquez</t>
  </si>
  <si>
    <t>Presidente del Ejido Santa Lucia</t>
  </si>
  <si>
    <t>Presidente del Ejido Tesistan</t>
  </si>
  <si>
    <t>Benjamin Martinez Cuevas</t>
  </si>
  <si>
    <t>Presidente del Ejido Villa de Cuerambaro</t>
  </si>
  <si>
    <t>Faustino Gonzalez Figueroa</t>
  </si>
  <si>
    <t>Presidente del Ejido Zoquipan</t>
  </si>
  <si>
    <t>No celebró sesión</t>
  </si>
  <si>
    <t>L.A.E. Jesus Pablo Lemus Navarro/ Salvador Villaseñor Aldama</t>
  </si>
  <si>
    <t>Registro de votación de las reuniones
del Consejo Municipal de Desarrollo Rural Sustentable (CMDRS) 2020</t>
  </si>
  <si>
    <t>Mayo</t>
  </si>
  <si>
    <t>Julio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</si>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</sst>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14" fontId="9" fillId="3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0" borderId="10" xfId="2" applyFont="1" applyBorder="1" applyAlignment="1" applyProtection="1">
      <alignment vertical="top"/>
    </xf>
    <xf numFmtId="0" fontId="8" fillId="0" borderId="11" xfId="2" applyFont="1" applyBorder="1" applyAlignment="1" applyProtection="1">
      <alignment vertical="top"/>
    </xf>
    <xf numFmtId="0" fontId="8" fillId="0" borderId="12" xfId="2" applyFont="1" applyBorder="1" applyAlignment="1" applyProtection="1">
      <alignment vertical="top"/>
    </xf>
    <xf numFmtId="0" fontId="7" fillId="3" borderId="9" xfId="0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74225533041718128"/>
          <c:y val="2.326352691600825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1.04251501411448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24401274700346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03143767643104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Gráficas'!$C$50:$N$50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4EC-4D19-9179-9745B1893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1249320"/>
        <c:axId val="191153784"/>
        <c:axId val="0"/>
      </c:bar3DChart>
      <c:catAx>
        <c:axId val="191249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1153784"/>
        <c:crossesAt val="0"/>
        <c:auto val="1"/>
        <c:lblAlgn val="ctr"/>
        <c:lblOffset val="100"/>
        <c:noMultiLvlLbl val="1"/>
      </c:catAx>
      <c:valAx>
        <c:axId val="191153784"/>
        <c:scaling>
          <c:orientation val="minMax"/>
          <c:max val="100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19124932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582"/>
          <c:y val="8.3541242737916951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'Estadísticas y Gráficas'!$A$6:$A$49</c:f>
              <c:strCache>
                <c:ptCount val="44"/>
                <c:pt idx="0">
                  <c:v>L.A.E. Jesus Pablo Lemus Navarro/ Salvador Villaseñor Aldama</c:v>
                </c:pt>
                <c:pt idx="1">
                  <c:v>Raul Aleman Mercado</c:v>
                </c:pt>
                <c:pt idx="2">
                  <c:v>Denisse Duran Gutierrez</c:v>
                </c:pt>
                <c:pt idx="3">
                  <c:v>Alberto Esquer Gutierrez</c:v>
                </c:pt>
                <c:pt idx="4">
                  <c:v>David Monreal Avila</c:v>
                </c:pt>
                <c:pt idx="5">
                  <c:v>José Rangel Palomar</c:v>
                </c:pt>
                <c:pt idx="6">
                  <c:v>Fernando Guzman Gonzalez</c:v>
                </c:pt>
                <c:pt idx="7">
                  <c:v>Maria Concepción Pérez Ramirez</c:v>
                </c:pt>
                <c:pt idx="8">
                  <c:v>Antonio Leaño Reyes</c:v>
                </c:pt>
                <c:pt idx="9">
                  <c:v>Carlos Beaz Zarate</c:v>
                </c:pt>
                <c:pt idx="10">
                  <c:v>Francisco Sanchez Casillas</c:v>
                </c:pt>
                <c:pt idx="11">
                  <c:v>Armando Javier Sanchez Lomelí</c:v>
                </c:pt>
                <c:pt idx="12">
                  <c:v>Leopoldo Gonzalez Barragan</c:v>
                </c:pt>
                <c:pt idx="13">
                  <c:v>Adalberto Velasco Antillon</c:v>
                </c:pt>
                <c:pt idx="14">
                  <c:v>Miguel Arriaga Suarez</c:v>
                </c:pt>
                <c:pt idx="15">
                  <c:v>David Mercado Castro</c:v>
                </c:pt>
                <c:pt idx="16">
                  <c:v>Bartolo García Palafox</c:v>
                </c:pt>
                <c:pt idx="17">
                  <c:v>Rafael Gamboa Magallanes</c:v>
                </c:pt>
                <c:pt idx="18">
                  <c:v>Armando Javier Sanchez Lomelí</c:v>
                </c:pt>
                <c:pt idx="19">
                  <c:v>Victor Manuel Arellano Gonzalez</c:v>
                </c:pt>
                <c:pt idx="20">
                  <c:v>Fernando Guzman Gonzalez</c:v>
                </c:pt>
                <c:pt idx="21">
                  <c:v>Pedro Corona Orozco</c:v>
                </c:pt>
                <c:pt idx="22">
                  <c:v>José Casillas Martínez</c:v>
                </c:pt>
                <c:pt idx="23">
                  <c:v>Saul Rodríguez Barajas</c:v>
                </c:pt>
                <c:pt idx="24">
                  <c:v>Mercedes Tapia Juarez</c:v>
                </c:pt>
                <c:pt idx="25">
                  <c:v>Abraham Gutierrez Aguilar</c:v>
                </c:pt>
                <c:pt idx="26">
                  <c:v>Jose Manuel Castro Castañeda</c:v>
                </c:pt>
                <c:pt idx="27">
                  <c:v>David Rodríguez López</c:v>
                </c:pt>
                <c:pt idx="28">
                  <c:v>Heraclio Villarreal Díaz</c:v>
                </c:pt>
                <c:pt idx="29">
                  <c:v>Humbert Cervantes Ruiz</c:v>
                </c:pt>
                <c:pt idx="30">
                  <c:v>Francisco Olmos García</c:v>
                </c:pt>
                <c:pt idx="31">
                  <c:v>Ma de Jesus Franco Perez</c:v>
                </c:pt>
                <c:pt idx="32">
                  <c:v>Humberto Navarro Mora</c:v>
                </c:pt>
                <c:pt idx="33">
                  <c:v>Jorge Luis Palafox Villalobos</c:v>
                </c:pt>
                <c:pt idx="34">
                  <c:v>Doroteo Campos Espinoza</c:v>
                </c:pt>
                <c:pt idx="35">
                  <c:v>Gerardo Ignacio Uloa Arteaga</c:v>
                </c:pt>
                <c:pt idx="36">
                  <c:v>José Miguel Meza Corona</c:v>
                </c:pt>
                <c:pt idx="37">
                  <c:v>Loreto M.Ramos Miramontes</c:v>
                </c:pt>
                <c:pt idx="38">
                  <c:v>Bernabe Sanchez Lazo</c:v>
                </c:pt>
                <c:pt idx="39">
                  <c:v>Jose Ponce Jimenez Avila</c:v>
                </c:pt>
                <c:pt idx="40">
                  <c:v>Abrajam Mendoza Velazquez</c:v>
                </c:pt>
                <c:pt idx="41">
                  <c:v>Francisco Sanchez Casillas</c:v>
                </c:pt>
                <c:pt idx="42">
                  <c:v>Benjamin Martinez Cuevas</c:v>
                </c:pt>
                <c:pt idx="43">
                  <c:v>Faustino Gonzalez Figueroa</c:v>
                </c:pt>
              </c:strCache>
            </c:strRef>
          </c:cat>
          <c:val>
            <c:numRef>
              <c:f>'Estadísticas y Gráficas'!$O$6:$O$49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A0-4C01-984F-7B6812A6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82192"/>
        <c:axId val="190625048"/>
      </c:barChart>
      <c:catAx>
        <c:axId val="191282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0625048"/>
        <c:crosses val="autoZero"/>
        <c:auto val="1"/>
        <c:lblAlgn val="ctr"/>
        <c:lblOffset val="100"/>
        <c:noMultiLvlLbl val="0"/>
      </c:catAx>
      <c:valAx>
        <c:axId val="190625048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1282192"/>
        <c:crosses val="autoZero"/>
        <c:crossBetween val="between"/>
        <c:majorUnit val="1"/>
        <c:minorUnit val="4.0000000000000022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837142</xdr:colOff>
      <xdr:row>0</xdr:row>
      <xdr:rowOff>173568</xdr:rowOff>
    </xdr:from>
    <xdr:to>
      <xdr:col>11</xdr:col>
      <xdr:colOff>866775</xdr:colOff>
      <xdr:row>2</xdr:row>
      <xdr:rowOff>125413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00617" y="173568"/>
          <a:ext cx="982133" cy="980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115359</xdr:colOff>
      <xdr:row>0</xdr:row>
      <xdr:rowOff>173568</xdr:rowOff>
    </xdr:from>
    <xdr:to>
      <xdr:col>3</xdr:col>
      <xdr:colOff>153460</xdr:colOff>
      <xdr:row>2</xdr:row>
      <xdr:rowOff>115623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8834" y="173568"/>
          <a:ext cx="990601" cy="970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198966</xdr:colOff>
      <xdr:row>51</xdr:row>
      <xdr:rowOff>107951</xdr:rowOff>
    </xdr:from>
    <xdr:to>
      <xdr:col>7</xdr:col>
      <xdr:colOff>238654</xdr:colOff>
      <xdr:row>86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738189</xdr:colOff>
      <xdr:row>66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0/09/Agost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0/05/Marzo-y-abril-1.pdf" TargetMode="External"/><Relationship Id="rId7" Type="http://schemas.openxmlformats.org/officeDocument/2006/relationships/hyperlink" Target="https://www.zapopan.gob.mx/wp-content/uploads/2020/08/Julio-1.pdf" TargetMode="External"/><Relationship Id="rId12" Type="http://schemas.openxmlformats.org/officeDocument/2006/relationships/hyperlink" Target="https://www.zapopan.gob.mx/wp-content/uploads/2021/01/Diciembre_2020.pdf" TargetMode="External"/><Relationship Id="rId2" Type="http://schemas.openxmlformats.org/officeDocument/2006/relationships/hyperlink" Target="https://www.zapopan.gob.mx/wp-content/uploads/2020/03/febrero.pdf" TargetMode="External"/><Relationship Id="rId1" Type="http://schemas.openxmlformats.org/officeDocument/2006/relationships/hyperlink" Target="https://www.zapopan.gob.mx/wp-content/uploads/2020/02/Enero.pdf" TargetMode="External"/><Relationship Id="rId6" Type="http://schemas.openxmlformats.org/officeDocument/2006/relationships/hyperlink" Target="https://www.zapopan.gob.mx/wp-content/uploads/2020/07/Junio_.pdf" TargetMode="External"/><Relationship Id="rId11" Type="http://schemas.openxmlformats.org/officeDocument/2006/relationships/hyperlink" Target="https://www.zapopan.gob.mx/wp-content/uploads/2020/12/Noviembre_2020.pdf" TargetMode="External"/><Relationship Id="rId5" Type="http://schemas.openxmlformats.org/officeDocument/2006/relationships/hyperlink" Target="https://www.zapopan.gob.mx/wp-content/uploads/2020/06/Mayo-3.pdf" TargetMode="External"/><Relationship Id="rId10" Type="http://schemas.openxmlformats.org/officeDocument/2006/relationships/hyperlink" Target="https://www.zapopan.gob.mx/wp-content/uploads/2020/11/Octubre_2020.pdf" TargetMode="External"/><Relationship Id="rId4" Type="http://schemas.openxmlformats.org/officeDocument/2006/relationships/hyperlink" Target="https://www.zapopan.gob.mx/wp-content/uploads/2020/05/Marzo-y-abril-1.pdf" TargetMode="External"/><Relationship Id="rId9" Type="http://schemas.openxmlformats.org/officeDocument/2006/relationships/hyperlink" Target="https://www.zapopan.gob.mx/wp-content/uploads/2020/10/Septiembre.pdf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Normal="100" workbookViewId="0">
      <selection activeCell="A4" sqref="A4:B4"/>
    </sheetView>
  </sheetViews>
  <sheetFormatPr baseColWidth="10" defaultRowHeight="15" x14ac:dyDescent="0.25"/>
  <cols>
    <col min="1" max="1" width="30.85546875" style="2" customWidth="1"/>
    <col min="2" max="2" width="43.28515625" customWidth="1"/>
    <col min="3" max="16" width="14.28515625" customWidth="1"/>
    <col min="17" max="18" width="10.7109375" customWidth="1"/>
  </cols>
  <sheetData>
    <row r="1" spans="1:18" ht="39.7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8" ht="41.25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8" ht="44.25" customHeight="1" x14ac:dyDescent="0.25">
      <c r="A3" s="24" t="s">
        <v>103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1:18" ht="42.75" customHeight="1" x14ac:dyDescent="0.25">
      <c r="A4" s="27"/>
      <c r="B4" s="27"/>
      <c r="C4" s="28" t="s">
        <v>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8" ht="44.25" customHeight="1" x14ac:dyDescent="0.25">
      <c r="A5" s="11" t="s">
        <v>7</v>
      </c>
      <c r="B5" s="11" t="s">
        <v>3</v>
      </c>
      <c r="C5" s="12" t="s">
        <v>14</v>
      </c>
      <c r="D5" s="12" t="s">
        <v>15</v>
      </c>
      <c r="E5" s="12" t="s">
        <v>8</v>
      </c>
      <c r="F5" s="12" t="s">
        <v>16</v>
      </c>
      <c r="G5" s="12" t="s">
        <v>104</v>
      </c>
      <c r="H5" s="12" t="s">
        <v>9</v>
      </c>
      <c r="I5" s="12" t="s">
        <v>105</v>
      </c>
      <c r="J5" s="12" t="s">
        <v>10</v>
      </c>
      <c r="K5" s="12" t="s">
        <v>11</v>
      </c>
      <c r="L5" s="12" t="s">
        <v>12</v>
      </c>
      <c r="M5" s="12" t="s">
        <v>106</v>
      </c>
      <c r="N5" s="12" t="s">
        <v>13</v>
      </c>
      <c r="O5" s="13" t="s">
        <v>4</v>
      </c>
      <c r="P5" s="13" t="s">
        <v>5</v>
      </c>
      <c r="Q5" s="1"/>
      <c r="R5" s="1"/>
    </row>
    <row r="6" spans="1:18" s="7" customFormat="1" ht="30" customHeight="1" x14ac:dyDescent="0.3">
      <c r="A6" s="3" t="s">
        <v>102</v>
      </c>
      <c r="B6" s="5" t="s">
        <v>17</v>
      </c>
      <c r="C6" s="14" t="s">
        <v>101</v>
      </c>
      <c r="D6" s="14" t="s">
        <v>101</v>
      </c>
      <c r="E6" s="14" t="s">
        <v>101</v>
      </c>
      <c r="F6" s="14" t="s">
        <v>101</v>
      </c>
      <c r="G6" s="14" t="s">
        <v>101</v>
      </c>
      <c r="H6" s="14" t="s">
        <v>101</v>
      </c>
      <c r="I6" s="14" t="s">
        <v>101</v>
      </c>
      <c r="J6" s="14" t="s">
        <v>101</v>
      </c>
      <c r="K6" s="14" t="s">
        <v>101</v>
      </c>
      <c r="L6" s="14" t="s">
        <v>101</v>
      </c>
      <c r="M6" s="14" t="s">
        <v>101</v>
      </c>
      <c r="N6" s="14" t="s">
        <v>101</v>
      </c>
      <c r="O6" s="4" t="e">
        <f>SUM(G6+H6+J6+K6+L6+M6+N6+#REF!)</f>
        <v>#VALUE!</v>
      </c>
      <c r="P6" s="6" t="e">
        <f>(O6*100)/$O$6</f>
        <v>#VALUE!</v>
      </c>
    </row>
    <row r="7" spans="1:18" s="7" customFormat="1" ht="30" customHeight="1" x14ac:dyDescent="0.3">
      <c r="A7" s="3" t="s">
        <v>24</v>
      </c>
      <c r="B7" s="5" t="s">
        <v>25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4" t="e">
        <f>SUM(G7+H7+J7+K7+L7+M7+N7+#REF!)</f>
        <v>#REF!</v>
      </c>
      <c r="P7" s="6" t="e">
        <f t="shared" ref="P7:P49" si="0">(O7*100)/$O$6</f>
        <v>#REF!</v>
      </c>
    </row>
    <row r="8" spans="1:18" s="7" customFormat="1" ht="30" customHeight="1" x14ac:dyDescent="0.3">
      <c r="A8" s="3" t="s">
        <v>18</v>
      </c>
      <c r="B8" s="5" t="s">
        <v>26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4" t="e">
        <f>SUM(G8+H8+J8+K8+L8+M8+N8+#REF!)</f>
        <v>#REF!</v>
      </c>
      <c r="P8" s="6" t="e">
        <f t="shared" si="0"/>
        <v>#REF!</v>
      </c>
    </row>
    <row r="9" spans="1:18" s="7" customFormat="1" ht="30" customHeight="1" x14ac:dyDescent="0.3">
      <c r="A9" s="3" t="s">
        <v>27</v>
      </c>
      <c r="B9" s="5" t="s">
        <v>28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4" t="e">
        <f>SUM(G9+H9+J9+K9+L9+M9+N9+#REF!)</f>
        <v>#REF!</v>
      </c>
      <c r="P9" s="6" t="e">
        <f t="shared" si="0"/>
        <v>#REF!</v>
      </c>
    </row>
    <row r="10" spans="1:18" s="7" customFormat="1" ht="30" customHeight="1" x14ac:dyDescent="0.3">
      <c r="A10" s="3" t="s">
        <v>29</v>
      </c>
      <c r="B10" s="5" t="s">
        <v>21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4" t="e">
        <f>SUM(G10+H10+J10+K10+L10+M10+N10+#REF!)</f>
        <v>#REF!</v>
      </c>
      <c r="P10" s="6" t="e">
        <f t="shared" si="0"/>
        <v>#REF!</v>
      </c>
    </row>
    <row r="11" spans="1:18" s="7" customFormat="1" ht="30" customHeight="1" x14ac:dyDescent="0.3">
      <c r="A11" s="3" t="s">
        <v>19</v>
      </c>
      <c r="B11" s="5" t="s">
        <v>20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4" t="e">
        <f>SUM(G11+H11+J11+K11+L11+M11+N11+#REF!)</f>
        <v>#REF!</v>
      </c>
      <c r="P11" s="6" t="e">
        <f t="shared" si="0"/>
        <v>#REF!</v>
      </c>
    </row>
    <row r="12" spans="1:18" s="7" customFormat="1" ht="30" customHeight="1" x14ac:dyDescent="0.3">
      <c r="A12" s="3" t="s">
        <v>30</v>
      </c>
      <c r="B12" s="5" t="s">
        <v>31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" t="e">
        <f>SUM(G12+H12+J12+K12+L12+M12+N12+#REF!)</f>
        <v>#REF!</v>
      </c>
      <c r="P12" s="6" t="e">
        <f t="shared" si="0"/>
        <v>#REF!</v>
      </c>
    </row>
    <row r="13" spans="1:18" s="7" customFormat="1" ht="30" customHeight="1" x14ac:dyDescent="0.3">
      <c r="A13" s="3" t="s">
        <v>32</v>
      </c>
      <c r="B13" s="5" t="s">
        <v>33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" t="e">
        <f>SUM(G13+H13+J13+K13+L13+M13+N13+#REF!)</f>
        <v>#REF!</v>
      </c>
      <c r="P13" s="6" t="e">
        <f t="shared" si="0"/>
        <v>#REF!</v>
      </c>
    </row>
    <row r="14" spans="1:18" s="7" customFormat="1" ht="30" customHeight="1" x14ac:dyDescent="0.3">
      <c r="A14" s="3" t="s">
        <v>34</v>
      </c>
      <c r="B14" s="5" t="s">
        <v>22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" t="e">
        <f>SUM(G14+H14+J14+K14+L14+M14+N14+#REF!)</f>
        <v>#REF!</v>
      </c>
      <c r="P14" s="6" t="e">
        <f t="shared" si="0"/>
        <v>#REF!</v>
      </c>
    </row>
    <row r="15" spans="1:18" s="7" customFormat="1" ht="30" customHeight="1" x14ac:dyDescent="0.3">
      <c r="A15" s="3" t="s">
        <v>35</v>
      </c>
      <c r="B15" s="5" t="s">
        <v>36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4" t="e">
        <f>SUM(G15+H15+J15+K15+L15+M15+N15+#REF!)</f>
        <v>#REF!</v>
      </c>
      <c r="P15" s="6" t="e">
        <f t="shared" si="0"/>
        <v>#REF!</v>
      </c>
    </row>
    <row r="16" spans="1:18" s="7" customFormat="1" ht="30" customHeight="1" x14ac:dyDescent="0.3">
      <c r="A16" s="3" t="s">
        <v>37</v>
      </c>
      <c r="B16" s="5" t="s">
        <v>38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4" t="e">
        <f>SUM(G16+H16+J16+K16+L16+M16+N16+#REF!)</f>
        <v>#REF!</v>
      </c>
      <c r="P16" s="6" t="e">
        <f t="shared" si="0"/>
        <v>#REF!</v>
      </c>
    </row>
    <row r="17" spans="1:16" s="7" customFormat="1" ht="30" customHeight="1" x14ac:dyDescent="0.3">
      <c r="A17" s="3" t="s">
        <v>39</v>
      </c>
      <c r="B17" s="5" t="s">
        <v>40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" t="e">
        <f>SUM(G17+H17+J17+K17+L17+M17+N17+#REF!)</f>
        <v>#REF!</v>
      </c>
      <c r="P17" s="6" t="e">
        <f t="shared" si="0"/>
        <v>#REF!</v>
      </c>
    </row>
    <row r="18" spans="1:16" s="7" customFormat="1" ht="30" customHeight="1" x14ac:dyDescent="0.3">
      <c r="A18" s="3" t="s">
        <v>41</v>
      </c>
      <c r="B18" s="5" t="s">
        <v>23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4" t="e">
        <f>SUM(G18+H18+J18+K18+L18+M18+N18+#REF!)</f>
        <v>#REF!</v>
      </c>
      <c r="P18" s="6" t="e">
        <f t="shared" si="0"/>
        <v>#REF!</v>
      </c>
    </row>
    <row r="19" spans="1:16" s="7" customFormat="1" ht="30" customHeight="1" x14ac:dyDescent="0.3">
      <c r="A19" s="3" t="s">
        <v>42</v>
      </c>
      <c r="B19" s="5" t="s">
        <v>43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" t="e">
        <f>SUM(G19+H19+J19+K19+L19+M19+N19+#REF!)</f>
        <v>#REF!</v>
      </c>
      <c r="P19" s="6" t="e">
        <f t="shared" si="0"/>
        <v>#REF!</v>
      </c>
    </row>
    <row r="20" spans="1:16" s="7" customFormat="1" ht="30" customHeight="1" x14ac:dyDescent="0.3">
      <c r="A20" s="10" t="s">
        <v>44</v>
      </c>
      <c r="B20" s="5" t="s">
        <v>45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4" t="e">
        <f>SUM(G20+H20+J20+K20+L20+M20+N20+#REF!)</f>
        <v>#REF!</v>
      </c>
      <c r="P20" s="6" t="e">
        <f t="shared" si="0"/>
        <v>#REF!</v>
      </c>
    </row>
    <row r="21" spans="1:16" s="7" customFormat="1" ht="30" customHeight="1" x14ac:dyDescent="0.3">
      <c r="A21" s="10" t="s">
        <v>46</v>
      </c>
      <c r="B21" s="5" t="s">
        <v>47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" t="e">
        <f>SUM(G21+H21+J21+K21+L21+M21+N21+#REF!)</f>
        <v>#REF!</v>
      </c>
      <c r="P21" s="6" t="e">
        <f t="shared" si="0"/>
        <v>#REF!</v>
      </c>
    </row>
    <row r="22" spans="1:16" s="7" customFormat="1" ht="30" customHeight="1" x14ac:dyDescent="0.3">
      <c r="A22" s="10" t="s">
        <v>48</v>
      </c>
      <c r="B22" s="5" t="s">
        <v>51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4" t="e">
        <f>SUM(G22+H22+J22+K22+L22+M22+N22+#REF!)</f>
        <v>#REF!</v>
      </c>
      <c r="P22" s="6" t="e">
        <f t="shared" si="0"/>
        <v>#REF!</v>
      </c>
    </row>
    <row r="23" spans="1:16" s="7" customFormat="1" ht="30" customHeight="1" x14ac:dyDescent="0.3">
      <c r="A23" s="10" t="s">
        <v>50</v>
      </c>
      <c r="B23" s="5" t="s">
        <v>49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4" t="e">
        <f>SUM(G23+H23+J23+K23+L23+M23+N23+#REF!)</f>
        <v>#REF!</v>
      </c>
      <c r="P23" s="6" t="e">
        <f t="shared" si="0"/>
        <v>#REF!</v>
      </c>
    </row>
    <row r="24" spans="1:16" s="7" customFormat="1" ht="30" customHeight="1" x14ac:dyDescent="0.3">
      <c r="A24" s="10" t="s">
        <v>39</v>
      </c>
      <c r="B24" s="5" t="s">
        <v>52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4" t="e">
        <f>SUM(G24+H24+J24+K24+L24+M24+N24+#REF!)</f>
        <v>#REF!</v>
      </c>
      <c r="P24" s="6" t="e">
        <f t="shared" si="0"/>
        <v>#REF!</v>
      </c>
    </row>
    <row r="25" spans="1:16" s="7" customFormat="1" ht="30" customHeight="1" x14ac:dyDescent="0.3">
      <c r="A25" s="10" t="s">
        <v>56</v>
      </c>
      <c r="B25" s="5" t="s">
        <v>53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" t="e">
        <f>SUM(G25+H25+J25+K25+L25+M25+N25+#REF!)</f>
        <v>#REF!</v>
      </c>
      <c r="P25" s="6" t="e">
        <f t="shared" si="0"/>
        <v>#REF!</v>
      </c>
    </row>
    <row r="26" spans="1:16" s="7" customFormat="1" ht="30" customHeight="1" x14ac:dyDescent="0.3">
      <c r="A26" s="10" t="s">
        <v>30</v>
      </c>
      <c r="B26" s="9" t="s">
        <v>55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4" t="e">
        <f>SUM(G26+H26+J26+K26+L26+M26+N26+#REF!)</f>
        <v>#REF!</v>
      </c>
      <c r="P26" s="6" t="e">
        <f t="shared" si="0"/>
        <v>#REF!</v>
      </c>
    </row>
    <row r="27" spans="1:16" s="7" customFormat="1" ht="30" customHeight="1" x14ac:dyDescent="0.3">
      <c r="A27" s="10" t="s">
        <v>57</v>
      </c>
      <c r="B27" s="9" t="s">
        <v>54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4" t="e">
        <f>SUM(G27+H27+J27+K27+L27+M27+N27+#REF!)</f>
        <v>#REF!</v>
      </c>
      <c r="P27" s="6" t="e">
        <f t="shared" si="0"/>
        <v>#REF!</v>
      </c>
    </row>
    <row r="28" spans="1:16" s="7" customFormat="1" ht="30" customHeight="1" x14ac:dyDescent="0.3">
      <c r="A28" s="10" t="s">
        <v>58</v>
      </c>
      <c r="B28" s="5" t="s">
        <v>61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4" t="e">
        <f>SUM(G28+H28+J28+K28+L28+M28+N28+#REF!)</f>
        <v>#REF!</v>
      </c>
      <c r="P28" s="6" t="e">
        <f t="shared" si="0"/>
        <v>#REF!</v>
      </c>
    </row>
    <row r="29" spans="1:16" s="7" customFormat="1" ht="30" customHeight="1" x14ac:dyDescent="0.3">
      <c r="A29" s="10" t="s">
        <v>60</v>
      </c>
      <c r="B29" s="5" t="s">
        <v>59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4" t="e">
        <f>SUM(G29+H29+J29+K29+L29+M29+N29+#REF!)</f>
        <v>#REF!</v>
      </c>
      <c r="P29" s="6" t="e">
        <f t="shared" si="0"/>
        <v>#REF!</v>
      </c>
    </row>
    <row r="30" spans="1:16" s="7" customFormat="1" ht="30" customHeight="1" x14ac:dyDescent="0.3">
      <c r="A30" s="10" t="s">
        <v>62</v>
      </c>
      <c r="B30" s="5" t="s">
        <v>65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4" t="e">
        <f>SUM(G30+H30+J30+K30+L30+M30+N30+#REF!)</f>
        <v>#REF!</v>
      </c>
      <c r="P30" s="6" t="e">
        <f t="shared" si="0"/>
        <v>#REF!</v>
      </c>
    </row>
    <row r="31" spans="1:16" s="7" customFormat="1" ht="30" customHeight="1" x14ac:dyDescent="0.3">
      <c r="A31" s="10" t="s">
        <v>63</v>
      </c>
      <c r="B31" s="5" t="s">
        <v>66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4" t="e">
        <f>SUM(G31+H31+J31+K31+L31+M31+N31+#REF!)</f>
        <v>#REF!</v>
      </c>
      <c r="P31" s="6" t="e">
        <f t="shared" si="0"/>
        <v>#REF!</v>
      </c>
    </row>
    <row r="32" spans="1:16" s="7" customFormat="1" ht="30" customHeight="1" x14ac:dyDescent="0.3">
      <c r="A32" s="10" t="s">
        <v>64</v>
      </c>
      <c r="B32" s="5" t="s">
        <v>67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4" t="e">
        <f>SUM(G32+H32+J32+K32+L32+M32+N32+#REF!)</f>
        <v>#REF!</v>
      </c>
      <c r="P32" s="6" t="e">
        <f t="shared" si="0"/>
        <v>#REF!</v>
      </c>
    </row>
    <row r="33" spans="1:16" s="7" customFormat="1" ht="30" customHeight="1" x14ac:dyDescent="0.3">
      <c r="A33" s="10" t="s">
        <v>68</v>
      </c>
      <c r="B33" s="5" t="s">
        <v>69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4" t="e">
        <f>SUM(G33+H33+J33+K33+L33+M33+N33+#REF!)</f>
        <v>#REF!</v>
      </c>
      <c r="P33" s="6" t="e">
        <f t="shared" si="0"/>
        <v>#REF!</v>
      </c>
    </row>
    <row r="34" spans="1:16" s="7" customFormat="1" ht="30" customHeight="1" x14ac:dyDescent="0.3">
      <c r="A34" s="10" t="s">
        <v>70</v>
      </c>
      <c r="B34" s="5" t="s">
        <v>71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4" t="e">
        <f>SUM(G34+H34+J34+K34+L34+M34+N34+#REF!)</f>
        <v>#REF!</v>
      </c>
      <c r="P34" s="6" t="e">
        <f t="shared" si="0"/>
        <v>#REF!</v>
      </c>
    </row>
    <row r="35" spans="1:16" s="7" customFormat="1" ht="30" customHeight="1" x14ac:dyDescent="0.3">
      <c r="A35" s="10" t="s">
        <v>72</v>
      </c>
      <c r="B35" s="5" t="s">
        <v>73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4" t="e">
        <f>SUM(G35+H35+J35+K35+L35+M35+N35+#REF!)</f>
        <v>#REF!</v>
      </c>
      <c r="P35" s="6" t="e">
        <f t="shared" si="0"/>
        <v>#REF!</v>
      </c>
    </row>
    <row r="36" spans="1:16" s="7" customFormat="1" ht="30" customHeight="1" x14ac:dyDescent="0.3">
      <c r="A36" s="10" t="s">
        <v>74</v>
      </c>
      <c r="B36" s="5" t="s">
        <v>75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4" t="e">
        <f>SUM(G36+H36+J36+K36+L36+M36+N36+#REF!)</f>
        <v>#REF!</v>
      </c>
      <c r="P36" s="6" t="e">
        <f t="shared" si="0"/>
        <v>#REF!</v>
      </c>
    </row>
    <row r="37" spans="1:16" s="7" customFormat="1" ht="30" customHeight="1" x14ac:dyDescent="0.3">
      <c r="A37" s="10" t="s">
        <v>76</v>
      </c>
      <c r="B37" s="5" t="s">
        <v>77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4" t="e">
        <f>SUM(G37+H37+J37+K37+L37+M37+N37+#REF!)</f>
        <v>#REF!</v>
      </c>
      <c r="P37" s="6" t="e">
        <f t="shared" si="0"/>
        <v>#REF!</v>
      </c>
    </row>
    <row r="38" spans="1:16" s="7" customFormat="1" ht="30" customHeight="1" x14ac:dyDescent="0.3">
      <c r="A38" s="10" t="s">
        <v>78</v>
      </c>
      <c r="B38" s="5" t="s">
        <v>79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4" t="e">
        <f>SUM(G38+H38+J38+K38+L38+M38+N38+#REF!)</f>
        <v>#REF!</v>
      </c>
      <c r="P38" s="6" t="e">
        <f t="shared" si="0"/>
        <v>#REF!</v>
      </c>
    </row>
    <row r="39" spans="1:16" s="7" customFormat="1" ht="30" customHeight="1" x14ac:dyDescent="0.3">
      <c r="A39" s="10" t="s">
        <v>80</v>
      </c>
      <c r="B39" s="5" t="s">
        <v>81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4" t="e">
        <f>SUM(G39+H39+J39+K39+L39+M39+N39+#REF!)</f>
        <v>#REF!</v>
      </c>
      <c r="P39" s="6" t="e">
        <f t="shared" si="0"/>
        <v>#REF!</v>
      </c>
    </row>
    <row r="40" spans="1:16" s="7" customFormat="1" ht="30" customHeight="1" x14ac:dyDescent="0.3">
      <c r="A40" s="10" t="s">
        <v>82</v>
      </c>
      <c r="B40" s="5" t="s">
        <v>83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4" t="e">
        <f>SUM(G40+H40+J40+K40+L40+M40+N40+#REF!)</f>
        <v>#REF!</v>
      </c>
      <c r="P40" s="6" t="e">
        <f t="shared" si="0"/>
        <v>#REF!</v>
      </c>
    </row>
    <row r="41" spans="1:16" s="7" customFormat="1" ht="30" customHeight="1" x14ac:dyDescent="0.3">
      <c r="A41" s="10" t="s">
        <v>84</v>
      </c>
      <c r="B41" s="5" t="s">
        <v>85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4" t="e">
        <f>SUM(G41+H41+J41+K41+L41+M41+N41+#REF!)</f>
        <v>#REF!</v>
      </c>
      <c r="P41" s="6" t="e">
        <f t="shared" si="0"/>
        <v>#REF!</v>
      </c>
    </row>
    <row r="42" spans="1:16" s="7" customFormat="1" ht="30" customHeight="1" x14ac:dyDescent="0.3">
      <c r="A42" s="10" t="s">
        <v>86</v>
      </c>
      <c r="B42" s="5" t="s">
        <v>87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4" t="e">
        <f>SUM(G42+H42+J42+K42+L42+M42+N42+#REF!)</f>
        <v>#REF!</v>
      </c>
      <c r="P42" s="6" t="e">
        <f t="shared" si="0"/>
        <v>#REF!</v>
      </c>
    </row>
    <row r="43" spans="1:16" s="7" customFormat="1" ht="30" customHeight="1" x14ac:dyDescent="0.3">
      <c r="A43" s="10" t="s">
        <v>88</v>
      </c>
      <c r="B43" s="5" t="s">
        <v>89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4" t="e">
        <f>SUM(G43+H43+J43+K43+L43+M43+N43+#REF!)</f>
        <v>#REF!</v>
      </c>
      <c r="P43" s="6" t="e">
        <f t="shared" si="0"/>
        <v>#REF!</v>
      </c>
    </row>
    <row r="44" spans="1:16" s="7" customFormat="1" ht="30" customHeight="1" x14ac:dyDescent="0.3">
      <c r="A44" s="10" t="s">
        <v>90</v>
      </c>
      <c r="B44" s="5" t="s">
        <v>91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4" t="e">
        <f>SUM(G44+H44+J44+K44+L44+M44+N44+#REF!)</f>
        <v>#REF!</v>
      </c>
      <c r="P44" s="6" t="e">
        <f t="shared" si="0"/>
        <v>#REF!</v>
      </c>
    </row>
    <row r="45" spans="1:16" s="7" customFormat="1" ht="30" customHeight="1" x14ac:dyDescent="0.3">
      <c r="A45" s="10" t="s">
        <v>92</v>
      </c>
      <c r="B45" s="5" t="s">
        <v>93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4" t="e">
        <f>SUM(G45+H45+J45+K45+L45+M45+N45+#REF!)</f>
        <v>#REF!</v>
      </c>
      <c r="P45" s="6" t="e">
        <f t="shared" si="0"/>
        <v>#REF!</v>
      </c>
    </row>
    <row r="46" spans="1:16" s="7" customFormat="1" ht="30" customHeight="1" x14ac:dyDescent="0.3">
      <c r="A46" s="10" t="s">
        <v>94</v>
      </c>
      <c r="B46" s="5" t="s">
        <v>95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4" t="e">
        <f>SUM(G46+H46+J46+K46+L46+M46+N46+#REF!)</f>
        <v>#REF!</v>
      </c>
      <c r="P46" s="6" t="e">
        <f t="shared" si="0"/>
        <v>#REF!</v>
      </c>
    </row>
    <row r="47" spans="1:16" s="7" customFormat="1" ht="30" customHeight="1" x14ac:dyDescent="0.3">
      <c r="A47" s="10" t="s">
        <v>37</v>
      </c>
      <c r="B47" s="5" t="s">
        <v>96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4" t="e">
        <f>SUM(G47+H47+J47+K47+L47+M47+N47+#REF!)</f>
        <v>#REF!</v>
      </c>
      <c r="P47" s="6" t="e">
        <f t="shared" si="0"/>
        <v>#REF!</v>
      </c>
    </row>
    <row r="48" spans="1:16" s="7" customFormat="1" ht="30" customHeight="1" x14ac:dyDescent="0.3">
      <c r="A48" s="10" t="s">
        <v>97</v>
      </c>
      <c r="B48" s="5" t="s">
        <v>98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4" t="e">
        <f>SUM(G48+H48+J48+K48+L48+M48+N48+#REF!)</f>
        <v>#REF!</v>
      </c>
      <c r="P48" s="6" t="e">
        <f t="shared" si="0"/>
        <v>#REF!</v>
      </c>
    </row>
    <row r="49" spans="1:16" s="7" customFormat="1" ht="30" customHeight="1" x14ac:dyDescent="0.3">
      <c r="A49" s="10" t="s">
        <v>99</v>
      </c>
      <c r="B49" s="5" t="s">
        <v>100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4" t="e">
        <f>SUM(G49+H49+J49+K49+L49+M49+N49+#REF!)</f>
        <v>#REF!</v>
      </c>
      <c r="P49" s="6" t="e">
        <f t="shared" si="0"/>
        <v>#REF!</v>
      </c>
    </row>
    <row r="50" spans="1:16" s="7" customFormat="1" ht="30" customHeight="1" x14ac:dyDescent="0.3">
      <c r="A50" s="17" t="s">
        <v>6</v>
      </c>
      <c r="B50" s="17"/>
      <c r="C50" s="6" t="e">
        <f t="shared" ref="C50:F50" si="1">AVERAGE(C6:C49)*100</f>
        <v>#DIV/0!</v>
      </c>
      <c r="D50" s="6" t="e">
        <f t="shared" si="1"/>
        <v>#DIV/0!</v>
      </c>
      <c r="E50" s="6" t="e">
        <f t="shared" si="1"/>
        <v>#DIV/0!</v>
      </c>
      <c r="F50" s="6" t="e">
        <f t="shared" si="1"/>
        <v>#DIV/0!</v>
      </c>
      <c r="G50" s="6" t="e">
        <f>AVERAGE(G6:G49)*100</f>
        <v>#DIV/0!</v>
      </c>
      <c r="H50" s="6" t="e">
        <f t="shared" ref="H50:N50" si="2">AVERAGE(H6:H49)*100</f>
        <v>#DIV/0!</v>
      </c>
      <c r="I50" s="6" t="e">
        <f t="shared" si="2"/>
        <v>#DIV/0!</v>
      </c>
      <c r="J50" s="6" t="e">
        <f t="shared" si="2"/>
        <v>#DIV/0!</v>
      </c>
      <c r="K50" s="6" t="e">
        <f t="shared" si="2"/>
        <v>#DIV/0!</v>
      </c>
      <c r="L50" s="6" t="e">
        <f t="shared" si="2"/>
        <v>#DIV/0!</v>
      </c>
      <c r="M50" s="6" t="e">
        <f t="shared" si="2"/>
        <v>#DIV/0!</v>
      </c>
      <c r="N50" s="6" t="e">
        <f t="shared" si="2"/>
        <v>#DIV/0!</v>
      </c>
      <c r="O50" s="8"/>
      <c r="P50" s="6"/>
    </row>
    <row r="51" spans="1:16" ht="45" customHeight="1" x14ac:dyDescent="0.25"/>
  </sheetData>
  <mergeCells count="18">
    <mergeCell ref="L6:L49"/>
    <mergeCell ref="N6:N49"/>
    <mergeCell ref="M6:M49"/>
    <mergeCell ref="A50:B50"/>
    <mergeCell ref="A1:P1"/>
    <mergeCell ref="A2:P2"/>
    <mergeCell ref="A3:P3"/>
    <mergeCell ref="A4:B4"/>
    <mergeCell ref="C4:P4"/>
    <mergeCell ref="C6:C49"/>
    <mergeCell ref="D6:D49"/>
    <mergeCell ref="E6:E49"/>
    <mergeCell ref="F6:F49"/>
    <mergeCell ref="G6:G49"/>
    <mergeCell ref="H6:H49"/>
    <mergeCell ref="I6:I49"/>
    <mergeCell ref="J6:J49"/>
    <mergeCell ref="K6:K49"/>
  </mergeCells>
  <hyperlinks>
    <hyperlink ref="C6:C49" r:id="rId1" display="No celebró sesión"/>
    <hyperlink ref="D6:D49" r:id="rId2" display="No celebró sesión"/>
    <hyperlink ref="E6:E49" r:id="rId3" display="No celebró sesión"/>
    <hyperlink ref="F6:F49" r:id="rId4" display="No celebró sesión"/>
    <hyperlink ref="G6:G49" r:id="rId5" display="No celebró sesión"/>
    <hyperlink ref="H6:H49" r:id="rId6" display="No celebró sesión"/>
    <hyperlink ref="I6:I49" r:id="rId7" display="No celebró sesión"/>
    <hyperlink ref="J6:J49" r:id="rId8" display="No celebró sesión"/>
    <hyperlink ref="K6:K49" r:id="rId9" display="No celebró sesión"/>
    <hyperlink ref="L6:L49" r:id="rId10" display="No celebró sesión"/>
    <hyperlink ref="M6:M49" r:id="rId11" display="No celebró sesión"/>
    <hyperlink ref="N6:N49" r:id="rId12" display="No celebró sesión"/>
  </hyperlinks>
  <pageMargins left="0.7" right="0.7" top="0.75" bottom="0.75" header="0.3" footer="0.3"/>
  <pageSetup orientation="portrait" verticalDpi="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70" sqref="H70"/>
    </sheetView>
  </sheetViews>
  <sheetFormatPr baseColWidth="10" defaultRowHeight="15" x14ac:dyDescent="0.25"/>
  <sheetData>
    <row r="1" ht="24.75" customHeight="1" x14ac:dyDescent="0.25"/>
    <row r="2" ht="25.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y Gráficas</vt:lpstr>
      <vt:lpstr>Grafico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2021-01-08T18:59:23Z</dcterms:modified>
</cp:coreProperties>
</file>