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Mildred\CONSEJOS Y COMITES\Consejo Técnico Catastral\"/>
    </mc:Choice>
  </mc:AlternateContent>
  <bookViews>
    <workbookView xWindow="0" yWindow="0" windowWidth="20490" windowHeight="7755"/>
  </bookViews>
  <sheets>
    <sheet name="Estadística de Asistencia " sheetId="1" r:id="rId1"/>
  </sheets>
  <calcPr calcId="152511"/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H20" i="1"/>
  <c r="G20" i="1"/>
  <c r="F20" i="1"/>
  <c r="E20" i="1"/>
  <c r="D20" i="1"/>
  <c r="C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P6" i="1" s="1"/>
  <c r="P9" i="1" l="1"/>
  <c r="P15" i="1"/>
  <c r="P13" i="1"/>
  <c r="P17" i="1"/>
  <c r="P7" i="1"/>
  <c r="P11" i="1"/>
  <c r="P8" i="1"/>
  <c r="P12" i="1"/>
  <c r="P16" i="1"/>
  <c r="P19" i="1"/>
  <c r="P10" i="1"/>
  <c r="P18" i="1"/>
  <c r="P14" i="1"/>
</calcChain>
</file>

<file path=xl/sharedStrings.xml><?xml version="1.0" encoding="utf-8"?>
<sst xmlns="http://schemas.openxmlformats.org/spreadsheetml/2006/main" count="60" uniqueCount="50">
  <si>
    <t>AYUNTAMIENTO DE ZAPOPAN, JALISCO</t>
  </si>
  <si>
    <t>DIRECCIÓN DE CATASTRO DE ZAPOPAN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</si>
  <si>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</si>
  <si>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</si>
  <si>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</si>
  <si>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</si>
  <si>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</si>
  <si>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</si>
  <si>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</si>
  <si>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Septiembre</t>
  </si>
  <si>
    <t>Octubre</t>
  </si>
  <si>
    <t>Noviembre</t>
  </si>
  <si>
    <t>Diciembre</t>
  </si>
  <si>
    <t>Enero</t>
  </si>
  <si>
    <t>Febrero</t>
  </si>
  <si>
    <t>Julio</t>
  </si>
  <si>
    <t>Representante del Colegio de Notarios del Estado de Jalisco</t>
  </si>
  <si>
    <t xml:space="preserve">Agosto </t>
  </si>
  <si>
    <t>Lic. Adriana Romo López
Tesorera Municipal</t>
  </si>
  <si>
    <t>Secretario Técnico</t>
  </si>
  <si>
    <t>Director de Catastro</t>
  </si>
  <si>
    <t>Regidor presidente de la Comisión de Desarrollo Urbano</t>
  </si>
  <si>
    <t>Representante de la Cámara de Mexicana de la Industria de la Construcción</t>
  </si>
  <si>
    <t>Lic. Isaías Olmedo Orozco</t>
  </si>
  <si>
    <t>Representante de la confederación Patronal de la República Mexicana, Jalisco</t>
  </si>
  <si>
    <t>Representante del Consejo Intergrupal de Valuadores del Estado de Jalisco A.C.</t>
  </si>
  <si>
    <t>Lic. Patricia Fregoso Cruz</t>
  </si>
  <si>
    <t>Representante del Consejo Técnico Catastral del Estado de Jalisco</t>
  </si>
  <si>
    <t>Representante del Colegio de Ingenieros Civiles del Estado de Jalisco, A.C.</t>
  </si>
  <si>
    <t>Presidente Municipal</t>
  </si>
  <si>
    <t>Coordinador General de Gestión Integral de la Ciudad</t>
  </si>
  <si>
    <t>Ing. Simón Leo Ramírez Torres</t>
  </si>
  <si>
    <t>Lic. Graciela Obaldía Escalante</t>
  </si>
  <si>
    <t>Regidora Suplente de la Comisión Colegiada y Permanente de Hacienda, Patrimonio y Presupuesto</t>
  </si>
  <si>
    <t>Representante de la Asociación Mexicana de Profesionales Inmobiliarios de Guadalajara</t>
  </si>
  <si>
    <t>Jesús Pablo Lemus Navarro / Sergio Beas Casarrubias</t>
  </si>
  <si>
    <t>Sergio Beas Casarrubias / Raymundo Melano Navarro</t>
  </si>
  <si>
    <t>Abel Octavio Salgado Peña / William Gómez Hueso</t>
  </si>
  <si>
    <t>Rodolfo González Sánchez / Luis Enrique Elizalde Gómez</t>
  </si>
  <si>
    <t xml:space="preserve"> Cruz Antonio García Chávez / Santiago Camarena Plancarte</t>
  </si>
  <si>
    <t>ESTADÍSTICA DE ASISTENCIA DEL CONSEJO TÉCNICO CATASTRAL MUNICIPAL 2020</t>
  </si>
  <si>
    <t>Marzo</t>
  </si>
  <si>
    <t>Abril</t>
  </si>
  <si>
    <t>Mayo</t>
  </si>
  <si>
    <t>Representante del Colegio e Instituto de Valuaores de Jalisco</t>
  </si>
  <si>
    <t>Ing. Daniel Briseño Bass</t>
  </si>
  <si>
    <t>Arq. Enrique Rivera Rubio</t>
  </si>
  <si>
    <t>Oscar Israel Reyes Dueñas</t>
  </si>
  <si>
    <t>Miguel Eded de Alba</t>
  </si>
  <si>
    <t>Se informa que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</si>
</sst>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0" borderId="13" xfId="2" applyFont="1" applyBorder="1" applyAlignment="1" applyProtection="1">
      <alignment horizontal="center" vertical="top" wrapText="1"/>
    </xf>
    <xf numFmtId="0" fontId="9" fillId="0" borderId="14" xfId="2" applyFont="1" applyBorder="1" applyAlignment="1" applyProtection="1">
      <alignment horizontal="center" vertical="top" wrapText="1"/>
    </xf>
    <xf numFmtId="0" fontId="9" fillId="0" borderId="15" xfId="2" applyFont="1" applyBorder="1" applyAlignment="1" applyProtection="1">
      <alignment horizontal="center"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'!$A$6:$A$19</c:f>
              <c:strCache>
                <c:ptCount val="14"/>
                <c:pt idx="0">
                  <c:v>Jesús Pablo Lemus Navarro / Sergio Beas Casarrubias</c:v>
                </c:pt>
                <c:pt idx="1">
                  <c:v>Lic. Adriana Romo López
Tesorera Municipal</c:v>
                </c:pt>
                <c:pt idx="2">
                  <c:v>Sergio Beas Casarrubias / Raymundo Melano Navarro</c:v>
                </c:pt>
                <c:pt idx="3">
                  <c:v>Lic. Graciela Obaldía Escalante</c:v>
                </c:pt>
                <c:pt idx="4">
                  <c:v>Abel Octavio Salgado Peña / William Gómez Hueso</c:v>
                </c:pt>
                <c:pt idx="5">
                  <c:v>Ing. Daniel Briseño Bass</c:v>
                </c:pt>
                <c:pt idx="6">
                  <c:v>Lic. Isaías Olmedo Orozco</c:v>
                </c:pt>
                <c:pt idx="7">
                  <c:v>Arq. Enrique Rivera Rubio</c:v>
                </c:pt>
                <c:pt idx="8">
                  <c:v>Lic. Patricia Fregoso Cruz</c:v>
                </c:pt>
                <c:pt idx="9">
                  <c:v>Rodolfo González Sánchez / Luis Enrique Elizalde Gómez</c:v>
                </c:pt>
                <c:pt idx="10">
                  <c:v> Cruz Antonio García Chávez / Santiago Camarena Plancarte</c:v>
                </c:pt>
                <c:pt idx="11">
                  <c:v>Oscar Israel Reyes Dueñas</c:v>
                </c:pt>
                <c:pt idx="12">
                  <c:v>Ing. Simón Leo Ramírez Torres</c:v>
                </c:pt>
                <c:pt idx="13">
                  <c:v>Miguel Eded de Alba</c:v>
                </c:pt>
              </c:strCache>
            </c:strRef>
          </c:cat>
          <c:val>
            <c:numRef>
              <c:f>'Estadística de Asistencia '!$O$6:$O$19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044170525503983"/>
          <c:y val="4.1931935494781053E-2"/>
          <c:w val="0.36853888414752312"/>
          <c:h val="0.8732481161119957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TÉCNICO CATASTRAL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'Estadística de Asistencia '!$A$6:$A$19</c:f>
              <c:strCache>
                <c:ptCount val="14"/>
                <c:pt idx="0">
                  <c:v>Jesús Pablo Lemus Navarro / Sergio Beas Casarrubias</c:v>
                </c:pt>
                <c:pt idx="1">
                  <c:v>Lic. Adriana Romo López
Tesorera Municipal</c:v>
                </c:pt>
                <c:pt idx="2">
                  <c:v>Sergio Beas Casarrubias / Raymundo Melano Navarro</c:v>
                </c:pt>
                <c:pt idx="3">
                  <c:v>Lic. Graciela Obaldía Escalante</c:v>
                </c:pt>
                <c:pt idx="4">
                  <c:v>Abel Octavio Salgado Peña / William Gómez Hueso</c:v>
                </c:pt>
                <c:pt idx="5">
                  <c:v>Ing. Daniel Briseño Bass</c:v>
                </c:pt>
                <c:pt idx="6">
                  <c:v>Lic. Isaías Olmedo Orozco</c:v>
                </c:pt>
                <c:pt idx="7">
                  <c:v>Arq. Enrique Rivera Rubio</c:v>
                </c:pt>
                <c:pt idx="8">
                  <c:v>Lic. Patricia Fregoso Cruz</c:v>
                </c:pt>
                <c:pt idx="9">
                  <c:v>Rodolfo González Sánchez / Luis Enrique Elizalde Gómez</c:v>
                </c:pt>
                <c:pt idx="10">
                  <c:v> Cruz Antonio García Chávez / Santiago Camarena Plancarte</c:v>
                </c:pt>
                <c:pt idx="11">
                  <c:v>Oscar Israel Reyes Dueñas</c:v>
                </c:pt>
                <c:pt idx="12">
                  <c:v>Ing. Simón Leo Ramírez Torres</c:v>
                </c:pt>
                <c:pt idx="13">
                  <c:v>Miguel Eded de Alba</c:v>
                </c:pt>
              </c:strCache>
            </c:strRef>
          </c:cat>
          <c:val>
            <c:numRef>
              <c:f>'Estadística de Asistencia '!$O$6:$O$19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032424"/>
        <c:axId val="137060024"/>
        <c:axId val="0"/>
      </c:bar3DChart>
      <c:catAx>
        <c:axId val="191032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37060024"/>
        <c:crosses val="autoZero"/>
        <c:auto val="1"/>
        <c:lblAlgn val="ctr"/>
        <c:lblOffset val="100"/>
        <c:noMultiLvlLbl val="0"/>
      </c:catAx>
      <c:valAx>
        <c:axId val="137060024"/>
        <c:scaling>
          <c:orientation val="minMax"/>
          <c:max val="8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91032424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30/06/2020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'!$C$20:$N$20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76.923076923076934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09832"/>
        <c:axId val="192110216"/>
      </c:barChart>
      <c:catAx>
        <c:axId val="192109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2110216"/>
        <c:crosses val="autoZero"/>
        <c:auto val="0"/>
        <c:lblAlgn val="ctr"/>
        <c:lblOffset val="100"/>
        <c:noMultiLvlLbl val="0"/>
      </c:catAx>
      <c:valAx>
        <c:axId val="192110216"/>
        <c:scaling>
          <c:orientation val="minMax"/>
          <c:max val="100"/>
          <c:min val="4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92109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0</xdr:row>
      <xdr:rowOff>19050</xdr:rowOff>
    </xdr:from>
    <xdr:to>
      <xdr:col>2</xdr:col>
      <xdr:colOff>131693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19050"/>
          <a:ext cx="979418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790575</xdr:colOff>
      <xdr:row>2</xdr:row>
      <xdr:rowOff>333375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96775" y="2857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66675</xdr:rowOff>
    </xdr:from>
    <xdr:to>
      <xdr:col>5</xdr:col>
      <xdr:colOff>200026</xdr:colOff>
      <xdr:row>47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838198</xdr:colOff>
      <xdr:row>21</xdr:row>
      <xdr:rowOff>4762</xdr:rowOff>
    </xdr:from>
    <xdr:to>
      <xdr:col>17</xdr:col>
      <xdr:colOff>276225</xdr:colOff>
      <xdr:row>48</xdr:row>
      <xdr:rowOff>180976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50</xdr:row>
      <xdr:rowOff>85725</xdr:rowOff>
    </xdr:from>
    <xdr:to>
      <xdr:col>7</xdr:col>
      <xdr:colOff>628649</xdr:colOff>
      <xdr:row>70</xdr:row>
      <xdr:rowOff>104775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10/Conejo_Tecnico_Septiembre_2020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0/07/Consejo_Tecnico_Catastral_Marzo_2020.pdf" TargetMode="External"/><Relationship Id="rId7" Type="http://schemas.openxmlformats.org/officeDocument/2006/relationships/hyperlink" Target="https://www.zapopan.gob.mx/wp-content/uploads/2020/09/Tecnico_catastral_agosto_20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06/Catastro_mayo_20.pdf" TargetMode="External"/><Relationship Id="rId1" Type="http://schemas.openxmlformats.org/officeDocument/2006/relationships/hyperlink" Target="https://www.zapopan.gob.mx/wp-content/uploads/2020/07/Consejo_Tecnico_Catastral_Abril_2020.pdf" TargetMode="External"/><Relationship Id="rId6" Type="http://schemas.openxmlformats.org/officeDocument/2006/relationships/hyperlink" Target="https://www.zapopan.gob.mx/wp-content/uploads/2020/08/Julio-2.pdf" TargetMode="External"/><Relationship Id="rId11" Type="http://schemas.openxmlformats.org/officeDocument/2006/relationships/hyperlink" Target="https://www.zapopan.gob.mx/wp-content/uploads/2021/01/Consejo_Tecnico_Diciembre_2020.pdf" TargetMode="External"/><Relationship Id="rId5" Type="http://schemas.openxmlformats.org/officeDocument/2006/relationships/hyperlink" Target="https://www.zapopan.gob.mx/wp-content/uploads/2020/02/Enero-3.pdf" TargetMode="External"/><Relationship Id="rId10" Type="http://schemas.openxmlformats.org/officeDocument/2006/relationships/hyperlink" Target="https://www.zapopan.gob.mx/wp-content/uploads/2020/12/Consejo_Tecnico_Noviembre_2020.pdf" TargetMode="External"/><Relationship Id="rId4" Type="http://schemas.openxmlformats.org/officeDocument/2006/relationships/hyperlink" Target="https://www.zapopan.gob.mx/wp-content/uploads/2020/03/Febrero-4.pdf" TargetMode="External"/><Relationship Id="rId9" Type="http://schemas.openxmlformats.org/officeDocument/2006/relationships/hyperlink" Target="https://www.zapopan.gob.mx/wp-content/uploads/2020/11/Consejo_Tecnico_Octub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42578125" customWidth="1"/>
    <col min="2" max="2" width="42.42578125" customWidth="1"/>
    <col min="3" max="14" width="12.7109375" customWidth="1"/>
    <col min="15" max="16" width="15.7109375" customWidth="1"/>
  </cols>
  <sheetData>
    <row r="1" spans="1:16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30" customHeight="1" x14ac:dyDescent="0.2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ht="30" customHeight="1" x14ac:dyDescent="0.25">
      <c r="A3" s="20" t="s">
        <v>40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ht="30" customHeight="1" x14ac:dyDescent="0.25">
      <c r="A4" s="26" t="s">
        <v>2</v>
      </c>
      <c r="B4" s="27"/>
      <c r="C4" s="28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9" customHeight="1" x14ac:dyDescent="0.25">
      <c r="A5" s="23" t="s">
        <v>4</v>
      </c>
      <c r="B5" s="23" t="s">
        <v>5</v>
      </c>
      <c r="C5" s="24" t="s">
        <v>13</v>
      </c>
      <c r="D5" s="24" t="s">
        <v>14</v>
      </c>
      <c r="E5" s="25" t="s">
        <v>41</v>
      </c>
      <c r="F5" s="25" t="s">
        <v>42</v>
      </c>
      <c r="G5" s="25" t="s">
        <v>43</v>
      </c>
      <c r="H5" s="25">
        <v>44012</v>
      </c>
      <c r="I5" s="25" t="s">
        <v>15</v>
      </c>
      <c r="J5" s="25" t="s">
        <v>17</v>
      </c>
      <c r="K5" s="25" t="s">
        <v>9</v>
      </c>
      <c r="L5" s="25" t="s">
        <v>10</v>
      </c>
      <c r="M5" s="25" t="s">
        <v>11</v>
      </c>
      <c r="N5" s="25" t="s">
        <v>12</v>
      </c>
      <c r="O5" s="30" t="s">
        <v>6</v>
      </c>
      <c r="P5" s="30" t="s">
        <v>7</v>
      </c>
    </row>
    <row r="6" spans="1:16" ht="27" customHeight="1" x14ac:dyDescent="0.25">
      <c r="A6" s="6" t="s">
        <v>35</v>
      </c>
      <c r="B6" s="5" t="s">
        <v>29</v>
      </c>
      <c r="C6" s="17" t="s">
        <v>49</v>
      </c>
      <c r="D6" s="17" t="s">
        <v>49</v>
      </c>
      <c r="E6" s="17" t="s">
        <v>49</v>
      </c>
      <c r="F6" s="17" t="s">
        <v>49</v>
      </c>
      <c r="G6" s="17" t="s">
        <v>49</v>
      </c>
      <c r="H6" s="10">
        <v>1</v>
      </c>
      <c r="I6" s="17" t="s">
        <v>49</v>
      </c>
      <c r="J6" s="17" t="s">
        <v>49</v>
      </c>
      <c r="K6" s="17" t="s">
        <v>49</v>
      </c>
      <c r="L6" s="17" t="s">
        <v>49</v>
      </c>
      <c r="M6" s="17" t="s">
        <v>49</v>
      </c>
      <c r="N6" s="17" t="s">
        <v>49</v>
      </c>
      <c r="O6" s="1">
        <f>SUM(C6:N6)</f>
        <v>1</v>
      </c>
      <c r="P6" s="2">
        <f>(O6*100)/($O$6)</f>
        <v>100</v>
      </c>
    </row>
    <row r="7" spans="1:16" ht="27" customHeight="1" x14ac:dyDescent="0.25">
      <c r="A7" s="4" t="s">
        <v>18</v>
      </c>
      <c r="B7" s="5" t="s">
        <v>19</v>
      </c>
      <c r="C7" s="18"/>
      <c r="D7" s="18"/>
      <c r="E7" s="18"/>
      <c r="F7" s="18"/>
      <c r="G7" s="18"/>
      <c r="H7" s="10">
        <v>1</v>
      </c>
      <c r="I7" s="18"/>
      <c r="J7" s="18"/>
      <c r="K7" s="18"/>
      <c r="L7" s="18"/>
      <c r="M7" s="18"/>
      <c r="N7" s="18"/>
      <c r="O7" s="1">
        <f t="shared" ref="O7:O19" si="0">SUM(C7:N7)</f>
        <v>1</v>
      </c>
      <c r="P7" s="2">
        <f t="shared" ref="P7:P19" si="1">(O7*100)/($O$6)</f>
        <v>100</v>
      </c>
    </row>
    <row r="8" spans="1:16" ht="27" customHeight="1" x14ac:dyDescent="0.25">
      <c r="A8" s="6" t="s">
        <v>36</v>
      </c>
      <c r="B8" s="5" t="s">
        <v>20</v>
      </c>
      <c r="C8" s="18"/>
      <c r="D8" s="18"/>
      <c r="E8" s="18"/>
      <c r="F8" s="18"/>
      <c r="G8" s="18"/>
      <c r="H8" s="10">
        <v>1</v>
      </c>
      <c r="I8" s="18"/>
      <c r="J8" s="18"/>
      <c r="K8" s="18"/>
      <c r="L8" s="18"/>
      <c r="M8" s="18"/>
      <c r="N8" s="18"/>
      <c r="O8" s="1">
        <f t="shared" si="0"/>
        <v>1</v>
      </c>
      <c r="P8" s="2">
        <f t="shared" si="1"/>
        <v>100</v>
      </c>
    </row>
    <row r="9" spans="1:16" ht="27" customHeight="1" x14ac:dyDescent="0.25">
      <c r="A9" s="4" t="s">
        <v>32</v>
      </c>
      <c r="B9" s="5" t="s">
        <v>33</v>
      </c>
      <c r="C9" s="18"/>
      <c r="D9" s="18"/>
      <c r="E9" s="18"/>
      <c r="F9" s="18"/>
      <c r="G9" s="18"/>
      <c r="H9" s="10">
        <v>1</v>
      </c>
      <c r="I9" s="18"/>
      <c r="J9" s="18"/>
      <c r="K9" s="18"/>
      <c r="L9" s="18"/>
      <c r="M9" s="18"/>
      <c r="N9" s="18"/>
      <c r="O9" s="1">
        <f t="shared" si="0"/>
        <v>1</v>
      </c>
      <c r="P9" s="2">
        <f t="shared" si="1"/>
        <v>100</v>
      </c>
    </row>
    <row r="10" spans="1:16" ht="27" customHeight="1" x14ac:dyDescent="0.25">
      <c r="A10" s="6" t="s">
        <v>37</v>
      </c>
      <c r="B10" s="5" t="s">
        <v>21</v>
      </c>
      <c r="C10" s="18"/>
      <c r="D10" s="18"/>
      <c r="E10" s="18"/>
      <c r="F10" s="18"/>
      <c r="G10" s="18"/>
      <c r="H10" s="10">
        <v>1</v>
      </c>
      <c r="I10" s="18"/>
      <c r="J10" s="18"/>
      <c r="K10" s="18"/>
      <c r="L10" s="18"/>
      <c r="M10" s="18"/>
      <c r="N10" s="18"/>
      <c r="O10" s="1">
        <f t="shared" si="0"/>
        <v>1</v>
      </c>
      <c r="P10" s="2">
        <f t="shared" si="1"/>
        <v>100</v>
      </c>
    </row>
    <row r="11" spans="1:16" ht="27" customHeight="1" x14ac:dyDescent="0.25">
      <c r="A11" s="4" t="s">
        <v>45</v>
      </c>
      <c r="B11" s="5" t="s">
        <v>22</v>
      </c>
      <c r="C11" s="18"/>
      <c r="D11" s="18"/>
      <c r="E11" s="18"/>
      <c r="F11" s="18"/>
      <c r="G11" s="18"/>
      <c r="H11" s="10">
        <v>1</v>
      </c>
      <c r="I11" s="18"/>
      <c r="J11" s="18"/>
      <c r="K11" s="18"/>
      <c r="L11" s="18"/>
      <c r="M11" s="18"/>
      <c r="N11" s="18"/>
      <c r="O11" s="1">
        <f t="shared" si="0"/>
        <v>1</v>
      </c>
      <c r="P11" s="2">
        <f t="shared" si="1"/>
        <v>100</v>
      </c>
    </row>
    <row r="12" spans="1:16" ht="27" customHeight="1" x14ac:dyDescent="0.25">
      <c r="A12" s="4" t="s">
        <v>23</v>
      </c>
      <c r="B12" s="5" t="s">
        <v>24</v>
      </c>
      <c r="C12" s="18"/>
      <c r="D12" s="18"/>
      <c r="E12" s="18"/>
      <c r="F12" s="18"/>
      <c r="G12" s="18"/>
      <c r="H12" s="10">
        <v>1</v>
      </c>
      <c r="I12" s="18"/>
      <c r="J12" s="18"/>
      <c r="K12" s="18"/>
      <c r="L12" s="18"/>
      <c r="M12" s="18"/>
      <c r="N12" s="18"/>
      <c r="O12" s="1">
        <f t="shared" si="0"/>
        <v>1</v>
      </c>
      <c r="P12" s="2">
        <f t="shared" si="1"/>
        <v>100</v>
      </c>
    </row>
    <row r="13" spans="1:16" ht="27" customHeight="1" x14ac:dyDescent="0.25">
      <c r="A13" s="4" t="s">
        <v>46</v>
      </c>
      <c r="B13" s="5" t="s">
        <v>25</v>
      </c>
      <c r="C13" s="18"/>
      <c r="D13" s="18"/>
      <c r="E13" s="18"/>
      <c r="F13" s="18"/>
      <c r="G13" s="18"/>
      <c r="H13" s="10">
        <v>1</v>
      </c>
      <c r="I13" s="18"/>
      <c r="J13" s="18"/>
      <c r="K13" s="18"/>
      <c r="L13" s="18"/>
      <c r="M13" s="18"/>
      <c r="N13" s="18"/>
      <c r="O13" s="1">
        <f t="shared" si="0"/>
        <v>1</v>
      </c>
      <c r="P13" s="2">
        <f t="shared" si="1"/>
        <v>100</v>
      </c>
    </row>
    <row r="14" spans="1:16" ht="27" customHeight="1" x14ac:dyDescent="0.25">
      <c r="A14" s="4" t="s">
        <v>26</v>
      </c>
      <c r="B14" s="5" t="s">
        <v>30</v>
      </c>
      <c r="C14" s="18"/>
      <c r="D14" s="18"/>
      <c r="E14" s="18"/>
      <c r="F14" s="18"/>
      <c r="G14" s="18"/>
      <c r="H14" s="10">
        <v>0</v>
      </c>
      <c r="I14" s="18"/>
      <c r="J14" s="18"/>
      <c r="K14" s="18"/>
      <c r="L14" s="18"/>
      <c r="M14" s="18"/>
      <c r="N14" s="18"/>
      <c r="O14" s="1">
        <f t="shared" si="0"/>
        <v>0</v>
      </c>
      <c r="P14" s="2">
        <f t="shared" si="1"/>
        <v>0</v>
      </c>
    </row>
    <row r="15" spans="1:16" ht="27" customHeight="1" x14ac:dyDescent="0.25">
      <c r="A15" s="6" t="s">
        <v>38</v>
      </c>
      <c r="B15" s="5" t="s">
        <v>27</v>
      </c>
      <c r="C15" s="18"/>
      <c r="D15" s="18"/>
      <c r="E15" s="18"/>
      <c r="F15" s="18"/>
      <c r="G15" s="18"/>
      <c r="H15" s="10">
        <v>0</v>
      </c>
      <c r="I15" s="18"/>
      <c r="J15" s="18"/>
      <c r="K15" s="18"/>
      <c r="L15" s="18"/>
      <c r="M15" s="18"/>
      <c r="N15" s="18"/>
      <c r="O15" s="1">
        <f t="shared" si="0"/>
        <v>0</v>
      </c>
      <c r="P15" s="2">
        <f t="shared" si="1"/>
        <v>0</v>
      </c>
    </row>
    <row r="16" spans="1:16" ht="27" customHeight="1" x14ac:dyDescent="0.25">
      <c r="A16" s="6" t="s">
        <v>39</v>
      </c>
      <c r="B16" s="5" t="s">
        <v>16</v>
      </c>
      <c r="C16" s="18"/>
      <c r="D16" s="18"/>
      <c r="E16" s="18"/>
      <c r="F16" s="18"/>
      <c r="G16" s="18"/>
      <c r="H16" s="10">
        <v>1</v>
      </c>
      <c r="I16" s="18"/>
      <c r="J16" s="18"/>
      <c r="K16" s="18"/>
      <c r="L16" s="18"/>
      <c r="M16" s="18"/>
      <c r="N16" s="18"/>
      <c r="O16" s="1">
        <f t="shared" si="0"/>
        <v>1</v>
      </c>
      <c r="P16" s="2">
        <f t="shared" si="1"/>
        <v>100</v>
      </c>
    </row>
    <row r="17" spans="1:16" ht="27" customHeight="1" x14ac:dyDescent="0.25">
      <c r="A17" s="6" t="s">
        <v>47</v>
      </c>
      <c r="B17" s="5" t="s">
        <v>34</v>
      </c>
      <c r="C17" s="18"/>
      <c r="D17" s="18"/>
      <c r="E17" s="18"/>
      <c r="F17" s="18"/>
      <c r="G17" s="18"/>
      <c r="H17" s="10">
        <v>0</v>
      </c>
      <c r="I17" s="18"/>
      <c r="J17" s="18"/>
      <c r="K17" s="18"/>
      <c r="L17" s="18"/>
      <c r="M17" s="18"/>
      <c r="N17" s="18"/>
      <c r="O17" s="1">
        <f t="shared" si="0"/>
        <v>0</v>
      </c>
      <c r="P17" s="2">
        <f t="shared" si="1"/>
        <v>0</v>
      </c>
    </row>
    <row r="18" spans="1:16" ht="27" customHeight="1" x14ac:dyDescent="0.25">
      <c r="A18" s="4" t="s">
        <v>31</v>
      </c>
      <c r="B18" s="5" t="s">
        <v>28</v>
      </c>
      <c r="C18" s="18"/>
      <c r="D18" s="18"/>
      <c r="E18" s="18"/>
      <c r="F18" s="18"/>
      <c r="G18" s="18"/>
      <c r="H18" s="10">
        <v>1</v>
      </c>
      <c r="I18" s="18"/>
      <c r="J18" s="18"/>
      <c r="K18" s="18"/>
      <c r="L18" s="18"/>
      <c r="M18" s="18"/>
      <c r="N18" s="18"/>
      <c r="O18" s="1">
        <f t="shared" si="0"/>
        <v>1</v>
      </c>
      <c r="P18" s="2">
        <f t="shared" si="1"/>
        <v>100</v>
      </c>
    </row>
    <row r="19" spans="1:16" s="7" customFormat="1" ht="27" customHeight="1" x14ac:dyDescent="0.25">
      <c r="A19" s="4" t="s">
        <v>48</v>
      </c>
      <c r="B19" s="8" t="s">
        <v>44</v>
      </c>
      <c r="C19" s="19"/>
      <c r="D19" s="19"/>
      <c r="E19" s="19"/>
      <c r="F19" s="19"/>
      <c r="G19" s="19"/>
      <c r="H19" s="10">
        <v>1</v>
      </c>
      <c r="I19" s="19"/>
      <c r="J19" s="19"/>
      <c r="K19" s="19"/>
      <c r="L19" s="19"/>
      <c r="M19" s="19"/>
      <c r="N19" s="19"/>
      <c r="O19" s="1">
        <f t="shared" si="0"/>
        <v>1</v>
      </c>
      <c r="P19" s="9">
        <f t="shared" si="1"/>
        <v>100</v>
      </c>
    </row>
    <row r="20" spans="1:16" ht="27" customHeight="1" x14ac:dyDescent="0.25">
      <c r="A20" s="31" t="s">
        <v>8</v>
      </c>
      <c r="B20" s="32"/>
      <c r="C20" s="9" t="e">
        <f>AVERAGE(C6:C18)*100</f>
        <v>#DIV/0!</v>
      </c>
      <c r="D20" s="9" t="e">
        <f>AVERAGE(D6:D18)*100</f>
        <v>#DIV/0!</v>
      </c>
      <c r="E20" s="2" t="e">
        <f>AVERAGE(E6:E18)*100</f>
        <v>#DIV/0!</v>
      </c>
      <c r="F20" s="2" t="e">
        <f t="shared" ref="F20:N20" si="2">AVERAGE(F6:F18)*100</f>
        <v>#DIV/0!</v>
      </c>
      <c r="G20" s="2" t="e">
        <f t="shared" si="2"/>
        <v>#DIV/0!</v>
      </c>
      <c r="H20" s="2">
        <f t="shared" si="2"/>
        <v>76.923076923076934</v>
      </c>
      <c r="I20" s="2" t="e">
        <f t="shared" si="2"/>
        <v>#DIV/0!</v>
      </c>
      <c r="J20" s="2" t="e">
        <f t="shared" si="2"/>
        <v>#DIV/0!</v>
      </c>
      <c r="K20" s="2" t="e">
        <f t="shared" si="2"/>
        <v>#DIV/0!</v>
      </c>
      <c r="L20" s="2" t="e">
        <f t="shared" si="2"/>
        <v>#DIV/0!</v>
      </c>
      <c r="M20" s="2" t="e">
        <f t="shared" si="2"/>
        <v>#DIV/0!</v>
      </c>
      <c r="N20" s="2" t="e">
        <f t="shared" si="2"/>
        <v>#DIV/0!</v>
      </c>
      <c r="O20" s="3"/>
      <c r="P20" s="3"/>
    </row>
  </sheetData>
  <mergeCells count="17">
    <mergeCell ref="A20:B20"/>
    <mergeCell ref="A4:B4"/>
    <mergeCell ref="A3:P3"/>
    <mergeCell ref="F6:F19"/>
    <mergeCell ref="G6:G19"/>
    <mergeCell ref="I6:I19"/>
    <mergeCell ref="N6:N19"/>
    <mergeCell ref="A2:P2"/>
    <mergeCell ref="A1:P1"/>
    <mergeCell ref="C4:P4"/>
    <mergeCell ref="C6:C19"/>
    <mergeCell ref="D6:D19"/>
    <mergeCell ref="E6:E19"/>
    <mergeCell ref="J6:J19"/>
    <mergeCell ref="K6:K19"/>
    <mergeCell ref="L6:L19"/>
    <mergeCell ref="M6:M19"/>
  </mergeCells>
  <hyperlinks>
    <hyperlink ref="F6:F18" r:id="rId1" display="Se informa que el consejo no sesiono"/>
    <hyperlink ref="G6:G18" r:id="rId2" display="Se informa que el consejo no sesiono"/>
    <hyperlink ref="E6:E18" r:id="rId3" display="Se informa que el consejo no sesiono"/>
    <hyperlink ref="D6:D18" r:id="rId4" display="Se informa que el consejo no sesiono"/>
    <hyperlink ref="C6:C18" r:id="rId5" display="Se informa que el consejo no sesiono"/>
    <hyperlink ref="I6:I19" r:id="rId6" display="Se informa que el consejo no sesiono"/>
    <hyperlink ref="J6:J19" r:id="rId7" display="Se informa que el consejo no sesiono"/>
    <hyperlink ref="K6:K19" r:id="rId8" display="Se informa que el consejo no sesiono"/>
    <hyperlink ref="L6:L19" r:id="rId9" display="Se informa que el consejo no sesionó"/>
    <hyperlink ref="M6:M19" r:id="rId10" display="Se informa que el consejo no sesionó"/>
    <hyperlink ref="N6:N19" r:id="rId11" display="Se informa que el consejo no sesionó"/>
  </hyperlinks>
  <pageMargins left="0.7" right="0.7" top="0.75" bottom="0.75" header="0.3" footer="0.3"/>
  <pageSetup paperSize="305" scale="56" fitToHeight="0" orientation="landscape" r:id="rId12"/>
  <ignoredErrors>
    <ignoredError sqref="E20:F20 G20:N20" formulaRange="1"/>
  </ignoredError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2016-06-10T19:25:09Z</dcterms:created>
  <dcterms:modified xsi:type="dcterms:W3CDTF">2021-01-07T15:47:42Z</dcterms:modified>
</cp:coreProperties>
</file>