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\Giros Restringidos\"/>
    </mc:Choice>
  </mc:AlternateContent>
  <bookViews>
    <workbookView xWindow="0" yWindow="0" windowWidth="20490" windowHeight="7755"/>
  </bookViews>
  <sheets>
    <sheet name="Estadística de Asistencia" sheetId="1" r:id="rId1"/>
  </sheets>
  <definedNames>
    <definedName name="_xlnm.Print_Area" localSheetId="0">'Estadística de Asistencia'!$A$1:$P$66</definedName>
  </definedNames>
  <calcPr calcId="152511"/>
</workbook>
</file>

<file path=xl/calcChain.xml><?xml version="1.0" encoding="utf-8"?>
<calcChain xmlns="http://schemas.openxmlformats.org/spreadsheetml/2006/main">
  <c r="L20" i="1" l="1"/>
  <c r="O8" i="1" l="1"/>
  <c r="O9" i="1"/>
  <c r="O10" i="1"/>
  <c r="O11" i="1"/>
  <c r="O12" i="1"/>
  <c r="O13" i="1"/>
  <c r="O14" i="1"/>
  <c r="O15" i="1"/>
  <c r="O16" i="1"/>
  <c r="O17" i="1"/>
  <c r="O18" i="1"/>
  <c r="O19" i="1"/>
  <c r="O7" i="1"/>
  <c r="N20" i="1"/>
  <c r="P17" i="1" l="1"/>
  <c r="G20" i="1"/>
  <c r="B20" i="1"/>
  <c r="P16" i="1"/>
  <c r="C20" i="1"/>
  <c r="D20" i="1"/>
  <c r="E20" i="1"/>
  <c r="F20" i="1"/>
  <c r="H20" i="1"/>
  <c r="I20" i="1"/>
  <c r="J20" i="1"/>
  <c r="K20" i="1"/>
  <c r="M20" i="1"/>
  <c r="P8" i="1"/>
  <c r="P9" i="1"/>
  <c r="P11" i="1"/>
  <c r="P13" i="1"/>
  <c r="P15" i="1"/>
  <c r="P19" i="1"/>
  <c r="P7" i="1"/>
  <c r="P18" i="1" l="1"/>
  <c r="P14" i="1"/>
  <c r="P12" i="1"/>
  <c r="P10" i="1"/>
</calcChain>
</file>

<file path=xl/sharedStrings.xml><?xml version="1.0" encoding="utf-8"?>
<sst xmlns="http://schemas.openxmlformats.org/spreadsheetml/2006/main" count="35" uniqueCount="31">
  <si>
    <t>AYUNTAMIENTO DE ZAPOPAN, JALISCO</t>
  </si>
  <si>
    <t>TRANSPARENCIA Y BUENAS PRÁCTICAS</t>
  </si>
  <si>
    <t xml:space="preserve"> Consejo de Giros Restringidos sobre Venta y Consumo de Bebidas Alcohólicas</t>
  </si>
  <si>
    <t>NOMBRE DE REGIDOR (A)</t>
  </si>
  <si>
    <t>Total de asistencias</t>
  </si>
  <si>
    <t>Porcentaje de Asistencia por regidor</t>
  </si>
  <si>
    <t>% TOTAL DE ASISTENCIA POR SESIÓN</t>
  </si>
  <si>
    <t>Abril</t>
  </si>
  <si>
    <t>José Antonio  De La Torre Bravo</t>
  </si>
  <si>
    <t>Ivan Ricardo Chavez Gómez</t>
  </si>
  <si>
    <t>Hugo Rodriguez Diaz</t>
  </si>
  <si>
    <t>Abel Octavio Salgado Peña</t>
  </si>
  <si>
    <t>Eric Sebastián Dorantes Valencia</t>
  </si>
  <si>
    <t>Oscar Javier Ramirez Castellanos/ Miguel Saínz Loyola</t>
  </si>
  <si>
    <t>No se celebró sesión</t>
  </si>
  <si>
    <t>Enero</t>
  </si>
  <si>
    <t>Febrero</t>
  </si>
  <si>
    <t>Mayo</t>
  </si>
  <si>
    <t>Junio</t>
  </si>
  <si>
    <t>Septiembre</t>
  </si>
  <si>
    <t>Noviembre</t>
  </si>
  <si>
    <t>ESTADÍSTICA DE ASISTENCIA COMISIONES EDILICIAS 2020</t>
  </si>
  <si>
    <t>José Luis Alzati Mariscal</t>
  </si>
  <si>
    <t>Tatiana Esther Anaya Zúñiga</t>
  </si>
  <si>
    <t xml:space="preserve">José Luis Tostado Bastidas </t>
  </si>
  <si>
    <t>Sergio Barrera Sepulveda</t>
  </si>
  <si>
    <t>Laura Gabriela Cárdenas Rodriguez</t>
  </si>
  <si>
    <t>Jesús Pablo Lemus Navarro</t>
  </si>
  <si>
    <t>Sergio Javier Ramírez Contreras</t>
  </si>
  <si>
    <t>Sesión suspendida</t>
  </si>
  <si>
    <t>No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</si>
</sst>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9" fillId="0" borderId="6" xfId="0" applyFont="1" applyBorder="1" applyAlignment="1">
      <alignment horizontal="left" vertical="center" wrapText="1"/>
    </xf>
    <xf numFmtId="0" fontId="10" fillId="0" borderId="6" xfId="6" applyFont="1" applyBorder="1" applyAlignment="1" applyProtection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center" vertical="center"/>
    </xf>
    <xf numFmtId="0" fontId="12" fillId="0" borderId="6" xfId="6" applyFont="1" applyBorder="1" applyAlignment="1" applyProtection="1">
      <alignment horizontal="center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7" xfId="6" applyFont="1" applyBorder="1" applyAlignment="1" applyProtection="1">
      <alignment horizontal="center" vertical="top" wrapText="1"/>
    </xf>
    <xf numFmtId="0" fontId="11" fillId="0" borderId="8" xfId="6" applyFont="1" applyBorder="1" applyAlignment="1" applyProtection="1">
      <alignment horizontal="center" vertical="top" wrapText="1"/>
    </xf>
    <xf numFmtId="0" fontId="11" fillId="0" borderId="9" xfId="6" applyFont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2" fillId="0" borderId="6" xfId="6" applyFont="1" applyBorder="1" applyAlignment="1" applyProtection="1">
      <alignment horizontal="center" vertical="center" wrapText="1"/>
    </xf>
  </cellXfs>
  <cellStyles count="8">
    <cellStyle name="Hipervínculo" xfId="6" builtinId="8"/>
    <cellStyle name="Hipervínculo 2" xfId="1"/>
    <cellStyle name="Hipervínculo 3" xfId="7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cat>
            <c:strRef>
              <c:f>'Estadística de Asistencia'!$A$7:$A$19</c:f>
              <c:strCache>
                <c:ptCount val="13"/>
                <c:pt idx="0">
                  <c:v>Jesús Pablo Lemus Navarro</c:v>
                </c:pt>
                <c:pt idx="1">
                  <c:v>Laura Gabriela Cárdenas Rodriguez</c:v>
                </c:pt>
                <c:pt idx="2">
                  <c:v>José Antonio  De La Torre Bravo</c:v>
                </c:pt>
                <c:pt idx="3">
                  <c:v>Ivan Ricardo Chavez Gómez</c:v>
                </c:pt>
                <c:pt idx="4">
                  <c:v>Oscar Javier Ramirez Castellanos/ Miguel Saínz Loyola</c:v>
                </c:pt>
                <c:pt idx="5">
                  <c:v>Sergio Barrera Sepulveda</c:v>
                </c:pt>
                <c:pt idx="6">
                  <c:v>Hugo Rodriguez Diaz</c:v>
                </c:pt>
                <c:pt idx="7">
                  <c:v>Abel Octavio Salgado Peña</c:v>
                </c:pt>
                <c:pt idx="8">
                  <c:v>José Luis Tostado Bastidas </c:v>
                </c:pt>
                <c:pt idx="9">
                  <c:v>Sergio Javier Ramírez Contreras</c:v>
                </c:pt>
                <c:pt idx="10">
                  <c:v>Tatiana Esther Anaya Zúñiga</c:v>
                </c:pt>
                <c:pt idx="11">
                  <c:v>Eric Sebastián Dorantes Valencia</c:v>
                </c:pt>
                <c:pt idx="12">
                  <c:v>José Luis Alzati Mariscal</c:v>
                </c:pt>
              </c:strCache>
            </c:strRef>
          </c:cat>
          <c:val>
            <c:numRef>
              <c:f>'Estadística de Asistencia'!$O$7:$O$19</c:f>
              <c:numCache>
                <c:formatCode>0</c:formatCode>
                <c:ptCount val="13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A9-4912-841C-DAA75DFB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99392"/>
        <c:axId val="192999784"/>
      </c:barChart>
      <c:catAx>
        <c:axId val="192999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92999784"/>
        <c:crosses val="autoZero"/>
        <c:auto val="1"/>
        <c:lblAlgn val="ctr"/>
        <c:lblOffset val="100"/>
        <c:tickLblSkip val="1"/>
        <c:noMultiLvlLbl val="0"/>
      </c:catAx>
      <c:valAx>
        <c:axId val="192999784"/>
        <c:scaling>
          <c:orientation val="minMax"/>
          <c:max val="8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929993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 Asistencia'!$A$7:$A$19</c:f>
              <c:strCache>
                <c:ptCount val="13"/>
                <c:pt idx="0">
                  <c:v>Jesús Pablo Lemus Navarro</c:v>
                </c:pt>
                <c:pt idx="1">
                  <c:v>Laura Gabriela Cárdenas Rodriguez</c:v>
                </c:pt>
                <c:pt idx="2">
                  <c:v>José Antonio  De La Torre Bravo</c:v>
                </c:pt>
                <c:pt idx="3">
                  <c:v>Ivan Ricardo Chavez Gómez</c:v>
                </c:pt>
                <c:pt idx="4">
                  <c:v>Oscar Javier Ramirez Castellanos/ Miguel Saínz Loyola</c:v>
                </c:pt>
                <c:pt idx="5">
                  <c:v>Sergio Barrera Sepulveda</c:v>
                </c:pt>
                <c:pt idx="6">
                  <c:v>Hugo Rodriguez Diaz</c:v>
                </c:pt>
                <c:pt idx="7">
                  <c:v>Abel Octavio Salgado Peña</c:v>
                </c:pt>
                <c:pt idx="8">
                  <c:v>José Luis Tostado Bastidas </c:v>
                </c:pt>
                <c:pt idx="9">
                  <c:v>Sergio Javier Ramírez Contreras</c:v>
                </c:pt>
                <c:pt idx="10">
                  <c:v>Tatiana Esther Anaya Zúñiga</c:v>
                </c:pt>
                <c:pt idx="11">
                  <c:v>Eric Sebastián Dorantes Valencia</c:v>
                </c:pt>
                <c:pt idx="12">
                  <c:v>José Luis Alzati Mariscal</c:v>
                </c:pt>
              </c:strCache>
            </c:strRef>
          </c:cat>
          <c:val>
            <c:numRef>
              <c:f>'Estadística de Asistencia'!$P$7:$P$19</c:f>
              <c:numCache>
                <c:formatCode>0</c:formatCode>
                <c:ptCount val="13"/>
                <c:pt idx="0">
                  <c:v>100</c:v>
                </c:pt>
                <c:pt idx="1">
                  <c:v>83.333333333333329</c:v>
                </c:pt>
                <c:pt idx="2">
                  <c:v>66.666666666666671</c:v>
                </c:pt>
                <c:pt idx="3">
                  <c:v>83.333333333333329</c:v>
                </c:pt>
                <c:pt idx="4">
                  <c:v>100</c:v>
                </c:pt>
                <c:pt idx="5">
                  <c:v>100</c:v>
                </c:pt>
                <c:pt idx="6">
                  <c:v>83.333333333333329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0</c:v>
                </c:pt>
                <c:pt idx="12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802-B0CD-5CC9698E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335604228921832"/>
          <c:y val="0.14849322072371537"/>
          <c:w val="0.37291501936185217"/>
          <c:h val="0.79982555646727871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5824963123215545"/>
          <c:y val="2.956094823455478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.40625695464693945"/>
                  <c:y val="-1.42314969248760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6681562367901296"/>
                  <c:y val="-8.5388981549255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35798880161958035"/>
                  <c:y val="-1.1385197539900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31642455873490988"/>
                  <c:y val="-1.1385197539900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Asistencia'!$B$6:$N$6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12/03/2020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02/07/2020</c:v>
                </c:pt>
                <c:pt idx="7">
                  <c:v>03/08/2020</c:v>
                </c:pt>
                <c:pt idx="8">
                  <c:v>Septiembre</c:v>
                </c:pt>
                <c:pt idx="9">
                  <c:v>16/10/2020</c:v>
                </c:pt>
                <c:pt idx="10">
                  <c:v>22/10/2020</c:v>
                </c:pt>
                <c:pt idx="11">
                  <c:v>Noviembre</c:v>
                </c:pt>
                <c:pt idx="12">
                  <c:v>03/12/2020</c:v>
                </c:pt>
              </c:strCache>
            </c:strRef>
          </c:cat>
          <c:val>
            <c:numRef>
              <c:f>'Estadística de Asistencia'!$B$20:$N$20</c:f>
              <c:numCache>
                <c:formatCode>0</c:formatCode>
                <c:ptCount val="13"/>
                <c:pt idx="0">
                  <c:v>0</c:v>
                </c:pt>
                <c:pt idx="1">
                  <c:v>92.307692307692307</c:v>
                </c:pt>
                <c:pt idx="2">
                  <c:v>69.230769230769226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84.615384615384613</c:v>
                </c:pt>
                <c:pt idx="7">
                  <c:v>76.923076923076934</c:v>
                </c:pt>
                <c:pt idx="8">
                  <c:v>0</c:v>
                </c:pt>
                <c:pt idx="9">
                  <c:v>0</c:v>
                </c:pt>
                <c:pt idx="10">
                  <c:v>84.615384615384613</c:v>
                </c:pt>
                <c:pt idx="11">
                  <c:v>0</c:v>
                </c:pt>
                <c:pt idx="12">
                  <c:v>84.615384615384613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56-4D5C-ADDF-8BC0619FB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135802464"/>
        <c:axId val="135802856"/>
        <c:axId val="0"/>
      </c:bar3DChart>
      <c:catAx>
        <c:axId val="135802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35802856"/>
        <c:crosses val="autoZero"/>
        <c:auto val="0"/>
        <c:lblAlgn val="ctr"/>
        <c:lblOffset val="100"/>
        <c:noMultiLvlLbl val="0"/>
      </c:catAx>
      <c:valAx>
        <c:axId val="135802856"/>
        <c:scaling>
          <c:orientation val="minMax"/>
          <c:max val="100"/>
          <c:min val="3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41275"/>
        </c:spPr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3580246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733424</xdr:colOff>
      <xdr:row>22</xdr:row>
      <xdr:rowOff>104775</xdr:rowOff>
    </xdr:from>
    <xdr:to>
      <xdr:col>18</xdr:col>
      <xdr:colOff>47625</xdr:colOff>
      <xdr:row>44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2131482</xdr:colOff>
      <xdr:row>0</xdr:row>
      <xdr:rowOff>180975</xdr:rowOff>
    </xdr:from>
    <xdr:to>
      <xdr:col>1</xdr:col>
      <xdr:colOff>45508</xdr:colOff>
      <xdr:row>3</xdr:row>
      <xdr:rowOff>75142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1482" y="180975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22</xdr:row>
      <xdr:rowOff>170657</xdr:rowOff>
    </xdr:from>
    <xdr:to>
      <xdr:col>7</xdr:col>
      <xdr:colOff>666751</xdr:colOff>
      <xdr:row>44</xdr:row>
      <xdr:rowOff>63500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338667</xdr:colOff>
      <xdr:row>46</xdr:row>
      <xdr:rowOff>141816</xdr:rowOff>
    </xdr:from>
    <xdr:to>
      <xdr:col>8</xdr:col>
      <xdr:colOff>762001</xdr:colOff>
      <xdr:row>70</xdr:row>
      <xdr:rowOff>31750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475192</xdr:colOff>
      <xdr:row>0</xdr:row>
      <xdr:rowOff>195791</xdr:rowOff>
    </xdr:from>
    <xdr:to>
      <xdr:col>13</xdr:col>
      <xdr:colOff>656168</xdr:colOff>
      <xdr:row>3</xdr:row>
      <xdr:rowOff>89958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67117" y="195791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0/07/Junio_2020.pdf" TargetMode="External"/><Relationship Id="rId7" Type="http://schemas.openxmlformats.org/officeDocument/2006/relationships/hyperlink" Target="https://www.zapopan.gob.mx/wp-content/uploads/2020/12/Noviembre_Giros_2020.pdf" TargetMode="External"/><Relationship Id="rId2" Type="http://schemas.openxmlformats.org/officeDocument/2006/relationships/hyperlink" Target="https://www.zapopan.gob.mx/wp-content/uploads/2020/05/Abril_.pdf" TargetMode="External"/><Relationship Id="rId1" Type="http://schemas.openxmlformats.org/officeDocument/2006/relationships/hyperlink" Target="https://www.zapopan.gob.mx/wp-content/uploads/2020/02/Giros_enero_20.pdf" TargetMode="External"/><Relationship Id="rId6" Type="http://schemas.openxmlformats.org/officeDocument/2006/relationships/hyperlink" Target="https://www.zapopan.gob.mx/wp-content/uploads/2020/10/Sesion_suspendida_giros.pdf" TargetMode="External"/><Relationship Id="rId5" Type="http://schemas.openxmlformats.org/officeDocument/2006/relationships/hyperlink" Target="https://www.zapopan.gob.mx/wp-content/uploads/2020/10/Septiembre_Consejo_Giros_2020.pdf" TargetMode="External"/><Relationship Id="rId4" Type="http://schemas.openxmlformats.org/officeDocument/2006/relationships/hyperlink" Target="https://www.zapopan.gob.mx/wp-content/uploads/2020/07/Mayo_2020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zoomScaleSheetLayoutView="100" workbookViewId="0">
      <selection activeCell="A5" sqref="A5:A6"/>
    </sheetView>
  </sheetViews>
  <sheetFormatPr baseColWidth="10" defaultRowHeight="15" x14ac:dyDescent="0.25"/>
  <cols>
    <col min="1" max="1" width="46.7109375" customWidth="1"/>
    <col min="2" max="2" width="12.7109375" customWidth="1"/>
    <col min="3" max="14" width="12.7109375" style="1" customWidth="1"/>
    <col min="15" max="16" width="12.7109375" customWidth="1"/>
  </cols>
  <sheetData>
    <row r="1" spans="1:16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ht="30" customHeight="1" x14ac:dyDescent="0.25">
      <c r="A3" s="18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30" customHeight="1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1:16" ht="33.75" customHeight="1" x14ac:dyDescent="0.25">
      <c r="A5" s="24" t="s">
        <v>3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37.5" customHeight="1" x14ac:dyDescent="0.25">
      <c r="A6" s="24"/>
      <c r="B6" s="9" t="s">
        <v>15</v>
      </c>
      <c r="C6" s="9" t="s">
        <v>16</v>
      </c>
      <c r="D6" s="9">
        <v>43902</v>
      </c>
      <c r="E6" s="9" t="s">
        <v>7</v>
      </c>
      <c r="F6" s="9" t="s">
        <v>17</v>
      </c>
      <c r="G6" s="9" t="s">
        <v>18</v>
      </c>
      <c r="H6" s="9">
        <v>44014</v>
      </c>
      <c r="I6" s="9">
        <v>44046</v>
      </c>
      <c r="J6" s="9" t="s">
        <v>19</v>
      </c>
      <c r="K6" s="9">
        <v>44120</v>
      </c>
      <c r="L6" s="9">
        <v>44126</v>
      </c>
      <c r="M6" s="9" t="s">
        <v>20</v>
      </c>
      <c r="N6" s="9">
        <v>44168</v>
      </c>
      <c r="O6" s="10" t="s">
        <v>4</v>
      </c>
      <c r="P6" s="10" t="s">
        <v>5</v>
      </c>
    </row>
    <row r="7" spans="1:16" ht="30" customHeight="1" x14ac:dyDescent="0.25">
      <c r="A7" s="2" t="s">
        <v>27</v>
      </c>
      <c r="B7" s="12" t="s">
        <v>14</v>
      </c>
      <c r="C7" s="3">
        <v>1</v>
      </c>
      <c r="D7" s="3">
        <v>1</v>
      </c>
      <c r="E7" s="12" t="s">
        <v>14</v>
      </c>
      <c r="F7" s="12" t="s">
        <v>14</v>
      </c>
      <c r="G7" s="12" t="s">
        <v>14</v>
      </c>
      <c r="H7" s="8">
        <v>1</v>
      </c>
      <c r="I7" s="3">
        <v>1</v>
      </c>
      <c r="J7" s="12" t="s">
        <v>14</v>
      </c>
      <c r="K7" s="12" t="s">
        <v>29</v>
      </c>
      <c r="L7" s="3">
        <v>1</v>
      </c>
      <c r="M7" s="12" t="s">
        <v>30</v>
      </c>
      <c r="N7" s="28">
        <v>1</v>
      </c>
      <c r="O7" s="4">
        <f t="shared" ref="O7:O19" si="0">SUM(B7:N7)</f>
        <v>6</v>
      </c>
      <c r="P7" s="5">
        <f t="shared" ref="P7:P19" si="1">(O7*100)/$O$7</f>
        <v>100</v>
      </c>
    </row>
    <row r="8" spans="1:16" ht="30" customHeight="1" x14ac:dyDescent="0.25">
      <c r="A8" s="2" t="s">
        <v>26</v>
      </c>
      <c r="B8" s="13"/>
      <c r="C8" s="3">
        <v>1</v>
      </c>
      <c r="D8" s="3">
        <v>0</v>
      </c>
      <c r="E8" s="13"/>
      <c r="F8" s="13"/>
      <c r="G8" s="13"/>
      <c r="H8" s="8">
        <v>1</v>
      </c>
      <c r="I8" s="3">
        <v>1</v>
      </c>
      <c r="J8" s="13"/>
      <c r="K8" s="13"/>
      <c r="L8" s="3">
        <v>1</v>
      </c>
      <c r="M8" s="13"/>
      <c r="N8" s="28">
        <v>1</v>
      </c>
      <c r="O8" s="4">
        <f t="shared" si="0"/>
        <v>5</v>
      </c>
      <c r="P8" s="5">
        <f t="shared" si="1"/>
        <v>83.333333333333329</v>
      </c>
    </row>
    <row r="9" spans="1:16" ht="30" customHeight="1" x14ac:dyDescent="0.25">
      <c r="A9" s="2" t="s">
        <v>8</v>
      </c>
      <c r="B9" s="13"/>
      <c r="C9" s="3">
        <v>1</v>
      </c>
      <c r="D9" s="3">
        <v>0</v>
      </c>
      <c r="E9" s="13"/>
      <c r="F9" s="13"/>
      <c r="G9" s="13"/>
      <c r="H9" s="8">
        <v>1</v>
      </c>
      <c r="I9" s="3">
        <v>0</v>
      </c>
      <c r="J9" s="13"/>
      <c r="K9" s="13"/>
      <c r="L9" s="3">
        <v>1</v>
      </c>
      <c r="M9" s="13"/>
      <c r="N9" s="28">
        <v>1</v>
      </c>
      <c r="O9" s="4">
        <f t="shared" si="0"/>
        <v>4</v>
      </c>
      <c r="P9" s="5">
        <f t="shared" si="1"/>
        <v>66.666666666666671</v>
      </c>
    </row>
    <row r="10" spans="1:16" ht="30" customHeight="1" x14ac:dyDescent="0.25">
      <c r="A10" s="6" t="s">
        <v>9</v>
      </c>
      <c r="B10" s="13"/>
      <c r="C10" s="3">
        <v>1</v>
      </c>
      <c r="D10" s="3">
        <v>1</v>
      </c>
      <c r="E10" s="13"/>
      <c r="F10" s="13"/>
      <c r="G10" s="13"/>
      <c r="H10" s="8">
        <v>0</v>
      </c>
      <c r="I10" s="3">
        <v>1</v>
      </c>
      <c r="J10" s="13"/>
      <c r="K10" s="13"/>
      <c r="L10" s="3">
        <v>1</v>
      </c>
      <c r="M10" s="13"/>
      <c r="N10" s="28">
        <v>1</v>
      </c>
      <c r="O10" s="4">
        <f t="shared" si="0"/>
        <v>5</v>
      </c>
      <c r="P10" s="5">
        <f t="shared" si="1"/>
        <v>83.333333333333329</v>
      </c>
    </row>
    <row r="11" spans="1:16" ht="30" customHeight="1" x14ac:dyDescent="0.25">
      <c r="A11" s="2" t="s">
        <v>13</v>
      </c>
      <c r="B11" s="13"/>
      <c r="C11" s="3">
        <v>1</v>
      </c>
      <c r="D11" s="3">
        <v>1</v>
      </c>
      <c r="E11" s="13"/>
      <c r="F11" s="13"/>
      <c r="G11" s="13"/>
      <c r="H11" s="8">
        <v>1</v>
      </c>
      <c r="I11" s="3">
        <v>1</v>
      </c>
      <c r="J11" s="13"/>
      <c r="K11" s="13"/>
      <c r="L11" s="3">
        <v>1</v>
      </c>
      <c r="M11" s="13"/>
      <c r="N11" s="28">
        <v>1</v>
      </c>
      <c r="O11" s="4">
        <f t="shared" si="0"/>
        <v>6</v>
      </c>
      <c r="P11" s="5">
        <f t="shared" si="1"/>
        <v>100</v>
      </c>
    </row>
    <row r="12" spans="1:16" ht="30" customHeight="1" x14ac:dyDescent="0.25">
      <c r="A12" s="2" t="s">
        <v>25</v>
      </c>
      <c r="B12" s="13"/>
      <c r="C12" s="3">
        <v>1</v>
      </c>
      <c r="D12" s="3">
        <v>1</v>
      </c>
      <c r="E12" s="13"/>
      <c r="F12" s="13"/>
      <c r="G12" s="13"/>
      <c r="H12" s="8">
        <v>1</v>
      </c>
      <c r="I12" s="3">
        <v>1</v>
      </c>
      <c r="J12" s="13"/>
      <c r="K12" s="13"/>
      <c r="L12" s="3">
        <v>1</v>
      </c>
      <c r="M12" s="13"/>
      <c r="N12" s="28">
        <v>1</v>
      </c>
      <c r="O12" s="4">
        <f t="shared" si="0"/>
        <v>6</v>
      </c>
      <c r="P12" s="5">
        <f t="shared" si="1"/>
        <v>100</v>
      </c>
    </row>
    <row r="13" spans="1:16" ht="30" customHeight="1" x14ac:dyDescent="0.25">
      <c r="A13" s="2" t="s">
        <v>10</v>
      </c>
      <c r="B13" s="13"/>
      <c r="C13" s="3">
        <v>1</v>
      </c>
      <c r="D13" s="3">
        <v>1</v>
      </c>
      <c r="E13" s="13"/>
      <c r="F13" s="13"/>
      <c r="G13" s="13"/>
      <c r="H13" s="8">
        <v>1</v>
      </c>
      <c r="I13" s="3">
        <v>0</v>
      </c>
      <c r="J13" s="13"/>
      <c r="K13" s="13"/>
      <c r="L13" s="3">
        <v>1</v>
      </c>
      <c r="M13" s="13"/>
      <c r="N13" s="28">
        <v>1</v>
      </c>
      <c r="O13" s="4">
        <f t="shared" si="0"/>
        <v>5</v>
      </c>
      <c r="P13" s="5">
        <f t="shared" si="1"/>
        <v>83.333333333333329</v>
      </c>
    </row>
    <row r="14" spans="1:16" ht="30" customHeight="1" x14ac:dyDescent="0.25">
      <c r="A14" s="2" t="s">
        <v>11</v>
      </c>
      <c r="B14" s="13"/>
      <c r="C14" s="3">
        <v>1</v>
      </c>
      <c r="D14" s="3">
        <v>1</v>
      </c>
      <c r="E14" s="13"/>
      <c r="F14" s="13"/>
      <c r="G14" s="13"/>
      <c r="H14" s="8">
        <v>1</v>
      </c>
      <c r="I14" s="3">
        <v>1</v>
      </c>
      <c r="J14" s="13"/>
      <c r="K14" s="13"/>
      <c r="L14" s="3">
        <v>1</v>
      </c>
      <c r="M14" s="13"/>
      <c r="N14" s="28">
        <v>1</v>
      </c>
      <c r="O14" s="4">
        <f t="shared" si="0"/>
        <v>6</v>
      </c>
      <c r="P14" s="5">
        <f t="shared" si="1"/>
        <v>100</v>
      </c>
    </row>
    <row r="15" spans="1:16" ht="30" customHeight="1" x14ac:dyDescent="0.25">
      <c r="A15" s="2" t="s">
        <v>24</v>
      </c>
      <c r="B15" s="13"/>
      <c r="C15" s="3">
        <v>1</v>
      </c>
      <c r="D15" s="3">
        <v>1</v>
      </c>
      <c r="E15" s="13"/>
      <c r="F15" s="13"/>
      <c r="G15" s="13"/>
      <c r="H15" s="8">
        <v>1</v>
      </c>
      <c r="I15" s="3">
        <v>1</v>
      </c>
      <c r="J15" s="13"/>
      <c r="K15" s="13"/>
      <c r="L15" s="3">
        <v>1</v>
      </c>
      <c r="M15" s="13"/>
      <c r="N15" s="28">
        <v>1</v>
      </c>
      <c r="O15" s="4">
        <f t="shared" si="0"/>
        <v>6</v>
      </c>
      <c r="P15" s="5">
        <f t="shared" si="1"/>
        <v>100</v>
      </c>
    </row>
    <row r="16" spans="1:16" ht="30" customHeight="1" x14ac:dyDescent="0.25">
      <c r="A16" s="2" t="s">
        <v>28</v>
      </c>
      <c r="B16" s="13"/>
      <c r="C16" s="3">
        <v>1</v>
      </c>
      <c r="D16" s="3">
        <v>1</v>
      </c>
      <c r="E16" s="13"/>
      <c r="F16" s="13"/>
      <c r="G16" s="13"/>
      <c r="H16" s="8">
        <v>1</v>
      </c>
      <c r="I16" s="3">
        <v>1</v>
      </c>
      <c r="J16" s="13"/>
      <c r="K16" s="13"/>
      <c r="L16" s="3">
        <v>1</v>
      </c>
      <c r="M16" s="13"/>
      <c r="N16" s="28">
        <v>1</v>
      </c>
      <c r="O16" s="4">
        <f t="shared" si="0"/>
        <v>6</v>
      </c>
      <c r="P16" s="5">
        <f t="shared" si="1"/>
        <v>100</v>
      </c>
    </row>
    <row r="17" spans="1:16" ht="30" customHeight="1" x14ac:dyDescent="0.25">
      <c r="A17" s="2" t="s">
        <v>23</v>
      </c>
      <c r="B17" s="13"/>
      <c r="C17" s="3">
        <v>1</v>
      </c>
      <c r="D17" s="3">
        <v>1</v>
      </c>
      <c r="E17" s="13"/>
      <c r="F17" s="13"/>
      <c r="G17" s="13"/>
      <c r="H17" s="8">
        <v>1</v>
      </c>
      <c r="I17" s="3">
        <v>1</v>
      </c>
      <c r="J17" s="13"/>
      <c r="K17" s="13"/>
      <c r="L17" s="3">
        <v>1</v>
      </c>
      <c r="M17" s="13"/>
      <c r="N17" s="28">
        <v>1</v>
      </c>
      <c r="O17" s="4">
        <f t="shared" si="0"/>
        <v>6</v>
      </c>
      <c r="P17" s="5">
        <f t="shared" si="1"/>
        <v>100</v>
      </c>
    </row>
    <row r="18" spans="1:16" ht="30" customHeight="1" x14ac:dyDescent="0.25">
      <c r="A18" s="2" t="s">
        <v>12</v>
      </c>
      <c r="B18" s="13"/>
      <c r="C18" s="3">
        <v>0</v>
      </c>
      <c r="D18" s="3">
        <v>0</v>
      </c>
      <c r="E18" s="13"/>
      <c r="F18" s="13"/>
      <c r="G18" s="13"/>
      <c r="H18" s="8">
        <v>0</v>
      </c>
      <c r="I18" s="3">
        <v>0</v>
      </c>
      <c r="J18" s="13"/>
      <c r="K18" s="13"/>
      <c r="L18" s="3">
        <v>0</v>
      </c>
      <c r="M18" s="13"/>
      <c r="N18" s="28">
        <v>0</v>
      </c>
      <c r="O18" s="4">
        <f t="shared" si="0"/>
        <v>0</v>
      </c>
      <c r="P18" s="5">
        <f t="shared" si="1"/>
        <v>0</v>
      </c>
    </row>
    <row r="19" spans="1:16" ht="30" customHeight="1" x14ac:dyDescent="0.25">
      <c r="A19" s="2" t="s">
        <v>22</v>
      </c>
      <c r="B19" s="14"/>
      <c r="C19" s="3">
        <v>1</v>
      </c>
      <c r="D19" s="3">
        <v>0</v>
      </c>
      <c r="E19" s="14"/>
      <c r="F19" s="14"/>
      <c r="G19" s="14"/>
      <c r="H19" s="8">
        <v>1</v>
      </c>
      <c r="I19" s="3">
        <v>1</v>
      </c>
      <c r="J19" s="14"/>
      <c r="K19" s="14"/>
      <c r="L19" s="3">
        <v>0</v>
      </c>
      <c r="M19" s="14"/>
      <c r="N19" s="28">
        <v>0</v>
      </c>
      <c r="O19" s="4">
        <f t="shared" si="0"/>
        <v>3</v>
      </c>
      <c r="P19" s="5">
        <f t="shared" si="1"/>
        <v>50</v>
      </c>
    </row>
    <row r="20" spans="1:16" ht="30" customHeight="1" x14ac:dyDescent="0.25">
      <c r="A20" s="11" t="s">
        <v>6</v>
      </c>
      <c r="B20" s="7" t="e">
        <f>AVERAGE(B7:B19)*100</f>
        <v>#DIV/0!</v>
      </c>
      <c r="C20" s="7">
        <f t="shared" ref="C20:M20" si="2">AVERAGE(C7:C19)*100</f>
        <v>92.307692307692307</v>
      </c>
      <c r="D20" s="7">
        <f t="shared" si="2"/>
        <v>69.230769230769226</v>
      </c>
      <c r="E20" s="7" t="e">
        <f t="shared" si="2"/>
        <v>#DIV/0!</v>
      </c>
      <c r="F20" s="7" t="e">
        <f t="shared" si="2"/>
        <v>#DIV/0!</v>
      </c>
      <c r="G20" s="7" t="e">
        <f>AVERAGE(G7:G19)*100</f>
        <v>#DIV/0!</v>
      </c>
      <c r="H20" s="7">
        <f t="shared" si="2"/>
        <v>84.615384615384613</v>
      </c>
      <c r="I20" s="7">
        <f t="shared" si="2"/>
        <v>76.923076923076934</v>
      </c>
      <c r="J20" s="7" t="e">
        <f t="shared" si="2"/>
        <v>#DIV/0!</v>
      </c>
      <c r="K20" s="7" t="e">
        <f t="shared" si="2"/>
        <v>#DIV/0!</v>
      </c>
      <c r="L20" s="7">
        <f t="shared" si="2"/>
        <v>84.615384615384613</v>
      </c>
      <c r="M20" s="7" t="e">
        <f t="shared" si="2"/>
        <v>#DIV/0!</v>
      </c>
      <c r="N20" s="7">
        <f t="shared" ref="N20" si="3">AVERAGE(N7:N19)*100</f>
        <v>84.615384615384613</v>
      </c>
      <c r="O20" s="7"/>
      <c r="P20" s="4"/>
    </row>
  </sheetData>
  <mergeCells count="13">
    <mergeCell ref="E7:E19"/>
    <mergeCell ref="A1:P1"/>
    <mergeCell ref="A2:P2"/>
    <mergeCell ref="A3:P3"/>
    <mergeCell ref="A4:P4"/>
    <mergeCell ref="A5:A6"/>
    <mergeCell ref="B5:P5"/>
    <mergeCell ref="B7:B19"/>
    <mergeCell ref="F7:F19"/>
    <mergeCell ref="G7:G19"/>
    <mergeCell ref="J7:J19"/>
    <mergeCell ref="K7:K19"/>
    <mergeCell ref="M7:M19"/>
  </mergeCells>
  <hyperlinks>
    <hyperlink ref="B7:B19" r:id="rId1" display="No se celebró sesión"/>
    <hyperlink ref="E7:E19" r:id="rId2" display="No se celebró sesión"/>
    <hyperlink ref="G7:G19" r:id="rId3" display="No se celebró sesión"/>
    <hyperlink ref="F7:F19" r:id="rId4" display="No se celebró sesión"/>
    <hyperlink ref="J7:J19" r:id="rId5" display="No se celebró sesión"/>
    <hyperlink ref="K7:K19" r:id="rId6" display="Sesión suspendida"/>
    <hyperlink ref="M7:M19" r:id="rId7" display="No celebró sesión"/>
  </hyperlinks>
  <pageMargins left="0.7" right="0.7" top="0.75" bottom="0.75" header="0.3" footer="0.3"/>
  <pageSetup paperSize="5" scale="43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de Asistencia</vt:lpstr>
      <vt:lpstr>'Estadística de Asistencia'!Área_de_impresión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2016-04-20T18:19:39Z</dcterms:created>
  <dcterms:modified xsi:type="dcterms:W3CDTF">2021-01-06T21:16:51Z</dcterms:modified>
</cp:coreProperties>
</file>