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Recuperación de Espacios Públicos\"/>
    </mc:Choice>
  </mc:AlternateContent>
  <bookViews>
    <workbookView xWindow="0" yWindow="0" windowWidth="20490" windowHeight="7755"/>
  </bookViews>
  <sheets>
    <sheet name="Recuperación de Espacios Pub.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" i="1" l="1"/>
  <c r="R9" i="1"/>
  <c r="R10" i="1"/>
  <c r="R6" i="1"/>
  <c r="R7" i="1"/>
  <c r="Q11" i="1"/>
  <c r="H11" i="1"/>
  <c r="I11" i="1"/>
  <c r="J11" i="1"/>
  <c r="K11" i="1"/>
  <c r="L11" i="1"/>
  <c r="M11" i="1"/>
  <c r="N11" i="1"/>
  <c r="O11" i="1"/>
  <c r="P11" i="1"/>
  <c r="D11" i="1"/>
  <c r="E11" i="1"/>
  <c r="S8" i="1" l="1"/>
  <c r="S10" i="1"/>
  <c r="S6" i="1"/>
  <c r="S7" i="1"/>
  <c r="S9" i="1"/>
</calcChain>
</file>

<file path=xl/sharedStrings.xml><?xml version="1.0" encoding="utf-8"?>
<sst xmlns="http://schemas.openxmlformats.org/spreadsheetml/2006/main" count="29" uniqueCount="22">
  <si>
    <t>AYUNTAMIENTO DE ZAPOPAN, JALISCO</t>
  </si>
  <si>
    <t>DIRECCIÓN DE TRANSPARENCIA Y BUENAS PRÁCTICAS</t>
  </si>
  <si>
    <t>COMISIÓN EDILICIA DE RECUPERACIÓN DE ESPACIOS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</si>
  <si>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</si>
  <si>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</si>
  <si>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</si>
  <si>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</si>
  <si>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</si>
  <si>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</si>
  <si>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Integrante</t>
  </si>
  <si>
    <t>% TOTAL DE ASISTENCIA POR SESIÓN</t>
  </si>
  <si>
    <t>Iván Ricardo Chávez Gómez</t>
  </si>
  <si>
    <t>Wendy Sofía Ramírez Campos</t>
  </si>
  <si>
    <t>Presidenta</t>
  </si>
  <si>
    <t>MC</t>
  </si>
  <si>
    <t>MORENA</t>
  </si>
  <si>
    <t>Miguel Sainz Loyola</t>
  </si>
  <si>
    <t xml:space="preserve">María Gómez Rueda </t>
  </si>
  <si>
    <t>Carlos Gerardo Martínez Domínguez</t>
  </si>
  <si>
    <t>MARZO</t>
  </si>
  <si>
    <t>ABRIL</t>
  </si>
  <si>
    <t>No celebro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</si>
</sst>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2" applyFont="1" applyFill="1" applyBorder="1" applyAlignment="1" applyProtection="1">
      <alignment horizontal="center" vertical="center"/>
    </xf>
    <xf numFmtId="0" fontId="10" fillId="0" borderId="0" xfId="0" applyFont="1"/>
    <xf numFmtId="14" fontId="7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0" borderId="10" xfId="2" applyFont="1" applyFill="1" applyBorder="1" applyAlignment="1" applyProtection="1">
      <alignment horizontal="center" vertical="center"/>
    </xf>
    <xf numFmtId="0" fontId="11" fillId="0" borderId="15" xfId="2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RECUPERACIÓN DE ESPACIOS PÚBLICOS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7055893164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090553006326232"/>
          <c:y val="0.16797846841406874"/>
          <c:w val="0.67528172330336333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A5-4841-B1F7-D4E13036313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A5-4841-B1F7-D4E130363133}"/>
              </c:ext>
            </c:extLst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A5-4841-B1F7-D4E130363133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A5-4841-B1F7-D4E130363133}"/>
              </c:ext>
            </c:extLst>
          </c:dPt>
          <c:dPt>
            <c:idx val="4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A5-4841-B1F7-D4E130363133}"/>
              </c:ext>
            </c:extLst>
          </c:dPt>
          <c:dPt>
            <c:idx val="5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A5-4841-B1F7-D4E130363133}"/>
              </c:ext>
            </c:extLst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A5-4841-B1F7-D4E130363133}"/>
              </c:ext>
            </c:extLst>
          </c:dPt>
          <c:dPt>
            <c:idx val="7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A5-4841-B1F7-D4E130363133}"/>
              </c:ext>
            </c:extLst>
          </c:dPt>
          <c:cat>
            <c:strRef>
              <c:f>'Recuperación de Espacios Pub.'!$A$6:$A$10</c:f>
              <c:strCache>
                <c:ptCount val="5"/>
                <c:pt idx="0">
                  <c:v>Wendy Sofía Ramírez Campos</c:v>
                </c:pt>
                <c:pt idx="1">
                  <c:v>Carlos Gerardo Martínez Domínguez</c:v>
                </c:pt>
                <c:pt idx="2">
                  <c:v>María Gómez Rueda </c:v>
                </c:pt>
                <c:pt idx="3">
                  <c:v>Miguel Sainz Loyola</c:v>
                </c:pt>
                <c:pt idx="4">
                  <c:v>Iván Ricardo Chávez Gómez</c:v>
                </c:pt>
              </c:strCache>
            </c:strRef>
          </c:cat>
          <c:val>
            <c:numRef>
              <c:f>'Recuperación de Espacios Pub.'!$R$6:$R$10</c:f>
              <c:numCache>
                <c:formatCode>General</c:formatCode>
                <c:ptCount val="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BA5-4841-B1F7-D4E130363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736672"/>
        <c:axId val="237738632"/>
      </c:barChart>
      <c:catAx>
        <c:axId val="23773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37738632"/>
        <c:crosses val="autoZero"/>
        <c:auto val="1"/>
        <c:lblAlgn val="ctr"/>
        <c:lblOffset val="100"/>
        <c:tickLblSkip val="1"/>
        <c:noMultiLvlLbl val="0"/>
      </c:catAx>
      <c:valAx>
        <c:axId val="237738632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377366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RECUPERACIÓN DE ESPACIOS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'Recuperación de Espacios Pub.'!$A$6:$A$10</c:f>
              <c:strCache>
                <c:ptCount val="5"/>
                <c:pt idx="0">
                  <c:v>Wendy Sofía Ramírez Campos</c:v>
                </c:pt>
                <c:pt idx="1">
                  <c:v>Carlos Gerardo Martínez Domínguez</c:v>
                </c:pt>
                <c:pt idx="2">
                  <c:v>María Gómez Rueda </c:v>
                </c:pt>
                <c:pt idx="3">
                  <c:v>Miguel Sainz Loyola</c:v>
                </c:pt>
                <c:pt idx="4">
                  <c:v>Iván Ricardo Chávez Gómez</c:v>
                </c:pt>
              </c:strCache>
            </c:strRef>
          </c:cat>
          <c:val>
            <c:numRef>
              <c:f>'Recuperación de Espacios Pub.'!$S$6:$S$10</c:f>
              <c:numCache>
                <c:formatCode>0</c:formatCode>
                <c:ptCount val="5"/>
                <c:pt idx="0">
                  <c:v>100</c:v>
                </c:pt>
                <c:pt idx="1">
                  <c:v>75</c:v>
                </c:pt>
                <c:pt idx="2">
                  <c:v>91.666666666666671</c:v>
                </c:pt>
                <c:pt idx="3">
                  <c:v>100</c:v>
                </c:pt>
                <c:pt idx="4">
                  <c:v>91.666666666666671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0-416C-967B-294DBD147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0746013708002755"/>
          <c:y val="0.16687965363846136"/>
          <c:w val="0.37038005740893082"/>
          <c:h val="0.73644360920141783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RECUPERACIÓN DE ESPACIOS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2429559538619763"/>
          <c:y val="3.240744543743664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9D-4DBD-AC97-13D98733CB1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fld id="{7A21D3A9-3822-4D26-A316-E661D7BC3B3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F9D-4DBD-AC97-13D98733CB1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A04677-6DED-4844-9523-2AACE30450C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F9D-4DBD-AC97-13D98733CB1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'Recuperación de Espacios Pub.'!$D$5:$Q$5</c:f>
              <c:strCache>
                <c:ptCount val="14"/>
                <c:pt idx="0">
                  <c:v>21/01/2020</c:v>
                </c:pt>
                <c:pt idx="1">
                  <c:v>07/02/2020</c:v>
                </c:pt>
                <c:pt idx="2">
                  <c:v>MARZO</c:v>
                </c:pt>
                <c:pt idx="3">
                  <c:v>ABRIL</c:v>
                </c:pt>
                <c:pt idx="4">
                  <c:v>20/05/2020</c:v>
                </c:pt>
                <c:pt idx="5">
                  <c:v>26/06/2020</c:v>
                </c:pt>
                <c:pt idx="6">
                  <c:v>20/05/2020</c:v>
                </c:pt>
                <c:pt idx="7">
                  <c:v>26/06/2020</c:v>
                </c:pt>
                <c:pt idx="8">
                  <c:v>31/07/2020</c:v>
                </c:pt>
                <c:pt idx="9">
                  <c:v>11/08/2020</c:v>
                </c:pt>
                <c:pt idx="10">
                  <c:v>23/09/2020</c:v>
                </c:pt>
                <c:pt idx="11">
                  <c:v>22/10/2020</c:v>
                </c:pt>
                <c:pt idx="12">
                  <c:v>11/11/2020</c:v>
                </c:pt>
                <c:pt idx="13">
                  <c:v>02/12/2020</c:v>
                </c:pt>
              </c:strCache>
            </c:strRef>
          </c:cat>
          <c:val>
            <c:numRef>
              <c:f>'Recuperación de Espacios Pub.'!$D$11:$Q$11</c:f>
              <c:numCache>
                <c:formatCode>0</c:formatCode>
                <c:ptCount val="14"/>
                <c:pt idx="0">
                  <c:v>80</c:v>
                </c:pt>
                <c:pt idx="1">
                  <c:v>80</c:v>
                </c:pt>
                <c:pt idx="4">
                  <c:v>80</c:v>
                </c:pt>
                <c:pt idx="5">
                  <c:v>100</c:v>
                </c:pt>
                <c:pt idx="6">
                  <c:v>100</c:v>
                </c:pt>
                <c:pt idx="7">
                  <c:v>80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80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9D-4DBD-AC97-13D98733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7317752"/>
        <c:axId val="237318144"/>
        <c:axId val="0"/>
      </c:bar3DChart>
      <c:catAx>
        <c:axId val="237317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7318144"/>
        <c:crosses val="autoZero"/>
        <c:auto val="0"/>
        <c:lblAlgn val="ctr"/>
        <c:lblOffset val="100"/>
        <c:noMultiLvlLbl val="0"/>
      </c:catAx>
      <c:valAx>
        <c:axId val="23731814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7317752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12</xdr:row>
      <xdr:rowOff>18785</xdr:rowOff>
    </xdr:from>
    <xdr:to>
      <xdr:col>17</xdr:col>
      <xdr:colOff>0</xdr:colOff>
      <xdr:row>29</xdr:row>
      <xdr:rowOff>32809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421215</xdr:colOff>
      <xdr:row>0</xdr:row>
      <xdr:rowOff>209550</xdr:rowOff>
    </xdr:from>
    <xdr:to>
      <xdr:col>2</xdr:col>
      <xdr:colOff>171450</xdr:colOff>
      <xdr:row>2</xdr:row>
      <xdr:rowOff>219075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07265" y="209550"/>
          <a:ext cx="79798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12</xdr:row>
      <xdr:rowOff>65882</xdr:rowOff>
    </xdr:from>
    <xdr:to>
      <xdr:col>7</xdr:col>
      <xdr:colOff>762000</xdr:colOff>
      <xdr:row>30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81492</xdr:colOff>
      <xdr:row>32</xdr:row>
      <xdr:rowOff>37043</xdr:rowOff>
    </xdr:from>
    <xdr:to>
      <xdr:col>11</xdr:col>
      <xdr:colOff>228600</xdr:colOff>
      <xdr:row>56</xdr:row>
      <xdr:rowOff>91017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95250</xdr:colOff>
      <xdr:row>0</xdr:row>
      <xdr:rowOff>228600</xdr:rowOff>
    </xdr:from>
    <xdr:to>
      <xdr:col>17</xdr:col>
      <xdr:colOff>893235</xdr:colOff>
      <xdr:row>2</xdr:row>
      <xdr:rowOff>238125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06725" y="228600"/>
          <a:ext cx="79798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0/09/No-sesion-Marzo_Abril-2020.pdf" TargetMode="External"/><Relationship Id="rId1" Type="http://schemas.openxmlformats.org/officeDocument/2006/relationships/hyperlink" Target="https://www.zapopan.gob.mx/wp-content/uploads/2020/09/No-sesion-Marzo_Abril-202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Normal="100" zoomScaleSheetLayoutView="75" workbookViewId="0">
      <selection activeCell="A4" sqref="A4:A5"/>
    </sheetView>
  </sheetViews>
  <sheetFormatPr baseColWidth="10" defaultRowHeight="15" x14ac:dyDescent="0.25"/>
  <cols>
    <col min="1" max="1" width="40.28515625" customWidth="1"/>
    <col min="2" max="2" width="15.7109375" customWidth="1"/>
    <col min="3" max="3" width="13.5703125" customWidth="1"/>
    <col min="4" max="18" width="15.7109375" customWidth="1"/>
    <col min="19" max="19" width="20.85546875" customWidth="1"/>
  </cols>
  <sheetData>
    <row r="1" spans="1:19" ht="30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9"/>
    </row>
    <row r="2" spans="1:19" ht="30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</row>
    <row r="3" spans="1:19" ht="30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</row>
    <row r="4" spans="1:19" ht="24.95" customHeight="1" x14ac:dyDescent="0.25">
      <c r="A4" s="26" t="s">
        <v>3</v>
      </c>
      <c r="B4" s="26" t="s">
        <v>4</v>
      </c>
      <c r="C4" s="26" t="s">
        <v>5</v>
      </c>
      <c r="D4" s="28" t="s">
        <v>6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1:19" ht="30" customHeight="1" x14ac:dyDescent="0.25">
      <c r="A5" s="27"/>
      <c r="B5" s="27"/>
      <c r="C5" s="27"/>
      <c r="D5" s="12">
        <v>43851</v>
      </c>
      <c r="E5" s="12">
        <v>43868</v>
      </c>
      <c r="F5" s="12" t="s">
        <v>19</v>
      </c>
      <c r="G5" s="12" t="s">
        <v>20</v>
      </c>
      <c r="H5" s="12">
        <v>43971</v>
      </c>
      <c r="I5" s="12">
        <v>44008</v>
      </c>
      <c r="J5" s="12">
        <v>43971</v>
      </c>
      <c r="K5" s="12">
        <v>44008</v>
      </c>
      <c r="L5" s="12">
        <v>44043</v>
      </c>
      <c r="M5" s="12">
        <v>44054</v>
      </c>
      <c r="N5" s="12">
        <v>44097</v>
      </c>
      <c r="O5" s="12">
        <v>44126</v>
      </c>
      <c r="P5" s="12">
        <v>44146</v>
      </c>
      <c r="Q5" s="12">
        <v>44167</v>
      </c>
      <c r="R5" s="13" t="s">
        <v>7</v>
      </c>
      <c r="S5" s="13" t="s">
        <v>8</v>
      </c>
    </row>
    <row r="6" spans="1:19" ht="30" customHeight="1" x14ac:dyDescent="0.25">
      <c r="A6" s="8" t="s">
        <v>12</v>
      </c>
      <c r="B6" s="3" t="s">
        <v>13</v>
      </c>
      <c r="C6" s="3" t="s">
        <v>15</v>
      </c>
      <c r="D6" s="4">
        <v>1</v>
      </c>
      <c r="E6" s="4">
        <v>1</v>
      </c>
      <c r="F6" s="29" t="s">
        <v>21</v>
      </c>
      <c r="G6" s="29" t="s">
        <v>21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5">
        <f>SUM(D6:Q6)</f>
        <v>12</v>
      </c>
      <c r="S6" s="6">
        <f>(R6*100)/($R$6)</f>
        <v>100</v>
      </c>
    </row>
    <row r="7" spans="1:19" ht="30" customHeight="1" x14ac:dyDescent="0.25">
      <c r="A7" s="9" t="s">
        <v>18</v>
      </c>
      <c r="B7" s="3" t="s">
        <v>9</v>
      </c>
      <c r="C7" s="3" t="s">
        <v>15</v>
      </c>
      <c r="D7" s="4">
        <v>1</v>
      </c>
      <c r="E7" s="4">
        <v>0</v>
      </c>
      <c r="F7" s="30"/>
      <c r="G7" s="30"/>
      <c r="H7" s="4">
        <v>0</v>
      </c>
      <c r="I7" s="4">
        <v>1</v>
      </c>
      <c r="J7" s="4">
        <v>1</v>
      </c>
      <c r="K7" s="4">
        <v>0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5">
        <f>SUM(D7:Q7)</f>
        <v>9</v>
      </c>
      <c r="S7" s="6">
        <f>(R7*100)/($R$6)</f>
        <v>75</v>
      </c>
    </row>
    <row r="8" spans="1:19" ht="29.25" customHeight="1" x14ac:dyDescent="0.25">
      <c r="A8" s="9" t="s">
        <v>17</v>
      </c>
      <c r="B8" s="3" t="s">
        <v>9</v>
      </c>
      <c r="C8" s="3" t="s">
        <v>14</v>
      </c>
      <c r="D8" s="4">
        <v>1</v>
      </c>
      <c r="E8" s="4">
        <v>1</v>
      </c>
      <c r="F8" s="30"/>
      <c r="G8" s="30"/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0</v>
      </c>
      <c r="P8" s="4">
        <v>1</v>
      </c>
      <c r="Q8" s="4">
        <v>1</v>
      </c>
      <c r="R8" s="5">
        <f t="shared" ref="R8:R10" si="0">SUM(D8:Q8)</f>
        <v>11</v>
      </c>
      <c r="S8" s="6">
        <f t="shared" ref="S8:S10" si="1">(R8*100)/($R$6)</f>
        <v>91.666666666666671</v>
      </c>
    </row>
    <row r="9" spans="1:19" ht="30" customHeight="1" x14ac:dyDescent="0.25">
      <c r="A9" s="9" t="s">
        <v>16</v>
      </c>
      <c r="B9" s="3" t="s">
        <v>9</v>
      </c>
      <c r="C9" s="3" t="s">
        <v>14</v>
      </c>
      <c r="D9" s="4">
        <v>1</v>
      </c>
      <c r="E9" s="4">
        <v>1</v>
      </c>
      <c r="F9" s="30"/>
      <c r="G9" s="30"/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5">
        <f t="shared" si="0"/>
        <v>12</v>
      </c>
      <c r="S9" s="6">
        <f t="shared" si="1"/>
        <v>100</v>
      </c>
    </row>
    <row r="10" spans="1:19" s="11" customFormat="1" ht="30" customHeight="1" x14ac:dyDescent="0.25">
      <c r="A10" s="8" t="s">
        <v>11</v>
      </c>
      <c r="B10" s="5" t="s">
        <v>9</v>
      </c>
      <c r="C10" s="5" t="s">
        <v>14</v>
      </c>
      <c r="D10" s="10">
        <v>0</v>
      </c>
      <c r="E10" s="4">
        <v>1</v>
      </c>
      <c r="F10" s="31"/>
      <c r="G10" s="31"/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>
        <v>1</v>
      </c>
      <c r="Q10" s="10">
        <v>1</v>
      </c>
      <c r="R10" s="5">
        <f t="shared" si="0"/>
        <v>11</v>
      </c>
      <c r="S10" s="6">
        <f t="shared" si="1"/>
        <v>91.666666666666671</v>
      </c>
    </row>
    <row r="11" spans="1:19" ht="29.25" customHeight="1" x14ac:dyDescent="0.25">
      <c r="A11" s="14" t="s">
        <v>10</v>
      </c>
      <c r="B11" s="15"/>
      <c r="C11" s="16"/>
      <c r="D11" s="7">
        <f t="shared" ref="D11:Q11" si="2">AVERAGE(D6:D10)*100</f>
        <v>80</v>
      </c>
      <c r="E11" s="7">
        <f t="shared" si="2"/>
        <v>80</v>
      </c>
      <c r="F11" s="7"/>
      <c r="G11" s="7"/>
      <c r="H11" s="7">
        <f t="shared" si="2"/>
        <v>80</v>
      </c>
      <c r="I11" s="7">
        <f t="shared" si="2"/>
        <v>100</v>
      </c>
      <c r="J11" s="7">
        <f t="shared" si="2"/>
        <v>100</v>
      </c>
      <c r="K11" s="7">
        <f t="shared" si="2"/>
        <v>80</v>
      </c>
      <c r="L11" s="7">
        <f t="shared" si="2"/>
        <v>100</v>
      </c>
      <c r="M11" s="7">
        <f t="shared" si="2"/>
        <v>100</v>
      </c>
      <c r="N11" s="7">
        <f t="shared" si="2"/>
        <v>100</v>
      </c>
      <c r="O11" s="7">
        <f t="shared" si="2"/>
        <v>80</v>
      </c>
      <c r="P11" s="7">
        <f t="shared" si="2"/>
        <v>100</v>
      </c>
      <c r="Q11" s="7">
        <f t="shared" si="2"/>
        <v>100</v>
      </c>
      <c r="R11" s="1"/>
      <c r="S11" s="2"/>
    </row>
  </sheetData>
  <mergeCells count="10">
    <mergeCell ref="A11:C11"/>
    <mergeCell ref="A1:S1"/>
    <mergeCell ref="A2:S2"/>
    <mergeCell ref="A3:S3"/>
    <mergeCell ref="A4:A5"/>
    <mergeCell ref="B4:B5"/>
    <mergeCell ref="C4:C5"/>
    <mergeCell ref="D4:S4"/>
    <mergeCell ref="F6:F10"/>
    <mergeCell ref="G6:G10"/>
  </mergeCells>
  <hyperlinks>
    <hyperlink ref="F6:F10" r:id="rId1" display="No celebro sesión"/>
    <hyperlink ref="G6:G10" r:id="rId2" display="No celebro sesión"/>
  </hyperlinks>
  <pageMargins left="0.7" right="0.7" top="0.75" bottom="0.75" header="0.3" footer="0.3"/>
  <pageSetup paperSize="5" scale="4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Recuperación de Espacios Pub.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2016-03-10T19:52:09Z</dcterms:created>
  <dcterms:modified xsi:type="dcterms:W3CDTF">2021-01-13T18:31:08Z</dcterms:modified>
</cp:coreProperties>
</file>