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o\Desktop\"/>
    </mc:Choice>
  </mc:AlternateContent>
  <bookViews>
    <workbookView xWindow="0" yWindow="0" windowWidth="20490" windowHeight="7755" firstSheet="9" activeTab="11"/>
  </bookViews>
  <sheets>
    <sheet name="Fondo Revolvente Enero 20" sheetId="1" r:id="rId1"/>
    <sheet name="Fondo Revolvente Febrero 20" sheetId="2" r:id="rId2"/>
    <sheet name="fondo revolvente marzo 2020" sheetId="3" r:id="rId3"/>
    <sheet name="Fondo revolvente abril 2020" sheetId="4" r:id="rId4"/>
    <sheet name="Fondo revolvente mayo 2020" sheetId="5" r:id="rId5"/>
    <sheet name="Fondo revolvente junio 2020" sheetId="6" r:id="rId6"/>
    <sheet name="Fondo revolvente julio 2020" sheetId="7" r:id="rId7"/>
    <sheet name="Fondo revolvente agosto 2020" sheetId="9" r:id="rId8"/>
    <sheet name="Fondo Revolvente sept 2020" sheetId="10" r:id="rId9"/>
    <sheet name="Fondo Revolvente octubre 20" sheetId="12" r:id="rId10"/>
    <sheet name="Fondo Revolvente nov 2020" sheetId="11" r:id="rId11"/>
    <sheet name="Fondo Revolvente dic 2020" sheetId="13" r:id="rId12"/>
  </sheets>
  <calcPr calcId="152511"/>
</workbook>
</file>

<file path=xl/calcChain.xml><?xml version="1.0" encoding="utf-8"?>
<calcChain xmlns="http://schemas.openxmlformats.org/spreadsheetml/2006/main">
  <c r="F11" i="13" l="1"/>
  <c r="F21" i="11" l="1"/>
  <c r="F21" i="10" l="1"/>
  <c r="F22" i="9" l="1"/>
  <c r="F22" i="7" l="1"/>
  <c r="F22" i="6" l="1"/>
  <c r="F22" i="5" l="1"/>
  <c r="F21" i="4" l="1"/>
  <c r="F21" i="3" l="1"/>
  <c r="F11" i="2" l="1"/>
  <c r="F22" i="2" s="1"/>
</calcChain>
</file>

<file path=xl/sharedStrings.xml><?xml version="1.0" encoding="utf-8"?>
<sst xmlns="http://schemas.openxmlformats.org/spreadsheetml/2006/main" count="288" uniqueCount="64">
  <si>
    <t>No. DE EMPLEADO</t>
  </si>
  <si>
    <t>NOMBRE</t>
  </si>
  <si>
    <t>No. DE CHEQUE</t>
  </si>
  <si>
    <t>IMPORTE TOTAL DEL CHEQUE</t>
  </si>
  <si>
    <t>SALDO DEUDOR</t>
  </si>
  <si>
    <t>ADRIANA OCHOA VEGA</t>
  </si>
  <si>
    <t>SERGIO OLMEDO ZUÑIGA</t>
  </si>
  <si>
    <t>SALAZAR NAVARRO OSCAR</t>
  </si>
  <si>
    <t>WARIO SILVA KARLA LINETTE</t>
  </si>
  <si>
    <t>TRANSPARENCIA ENERO 2020</t>
  </si>
  <si>
    <t>MUNICIPIO DE ZAPOPAN JALISCO</t>
  </si>
  <si>
    <t>DIRECCIÓN DE CONTABILIDAD</t>
  </si>
  <si>
    <t>No.REINTEGRO</t>
  </si>
  <si>
    <t>FONDOS REVOLVENTES ENERO DE 2020</t>
  </si>
  <si>
    <t>CONTRERAS CASTAÑEDA JESÚS FRANCISCO</t>
  </si>
  <si>
    <t>IRMA LORENA ALVIZO RODRÍGUEZ</t>
  </si>
  <si>
    <t>MARCELA RUBÍ GÓMEZ JUÁREZ</t>
  </si>
  <si>
    <t>LÓPEZ GUIZAR PERLA LORENA</t>
  </si>
  <si>
    <t>MÁRQUEZ GARCÍA SUSANA ALEJANDRINA</t>
  </si>
  <si>
    <t>CAROLINA ISABEL GARCÍA GARCÍA</t>
  </si>
  <si>
    <t>TRANSPARENCIA FEBRERO 2020</t>
  </si>
  <si>
    <t>MARIANA ORTIZ POZOS</t>
  </si>
  <si>
    <t xml:space="preserve">TOTAL: </t>
  </si>
  <si>
    <t>MARCELA RUBI GÓMEZ JUÁREZ</t>
  </si>
  <si>
    <t>FONDOS REVOLVENTES FEBRERO DE 2020</t>
  </si>
  <si>
    <t>FONDOS REVOLVENTES MARZO DE 2020</t>
  </si>
  <si>
    <t>TRANSPARENCIA MARZO 2020</t>
  </si>
  <si>
    <t>TOTAL</t>
  </si>
  <si>
    <t>LÒPEZ GUIZAR PERLA LORENA</t>
  </si>
  <si>
    <t>MÀRQUEZ GARCÌA SUSANA ALEJANDRINA</t>
  </si>
  <si>
    <t>CAROLINA ISABEL GARCÌA GARCÌA</t>
  </si>
  <si>
    <t>TRANSPARENCIA ABRIL 2020</t>
  </si>
  <si>
    <t>FONDOS REVOLVENTES ABRIL DE 2020</t>
  </si>
  <si>
    <t>MARCELA RUBÌ GÓMEZ JUÁREZ</t>
  </si>
  <si>
    <t xml:space="preserve">CAROLINA ISABEL GARCÍA  GARCÍA </t>
  </si>
  <si>
    <t>TRANSPARENCIA MAYO 2020</t>
  </si>
  <si>
    <t>FONDOS REVOLVENTES MAYO DE 2020</t>
  </si>
  <si>
    <t>MA DOLORES SALAZAR SÁNCHEZ</t>
  </si>
  <si>
    <t>TRANSPARENCIA JUNIO 2020</t>
  </si>
  <si>
    <t>FONDOS REVOLVENTES JUNIO DE 2020</t>
  </si>
  <si>
    <t>TRANSPARENCIA JULIO 2020</t>
  </si>
  <si>
    <t>FONDOS REVOLVENTES JULIO DE 2020</t>
  </si>
  <si>
    <t>FONDOS REVOLVENTES AGOSTO DE 2020</t>
  </si>
  <si>
    <t>TRANSPARENCIA AGOSTO 2020</t>
  </si>
  <si>
    <t xml:space="preserve"> TRANSPARENCIA FONDO REVOLVENTE SEPTIEMBRE 2020</t>
  </si>
  <si>
    <t>EMMA SOFIA SERRANO GARCÍA</t>
  </si>
  <si>
    <t>FONDOS REVOLVENTES SEPTIEMBRE DE 2020</t>
  </si>
  <si>
    <t>FONDOS REVOLVENTES NOVIEMBRE DE 2020</t>
  </si>
  <si>
    <t xml:space="preserve"> TRANSPARENCIA FONDO REVOLVENTE NOVIEMBRE 2020</t>
  </si>
  <si>
    <t>Total</t>
  </si>
  <si>
    <t>EMMA SOFÍA SERRANO GARCÍA</t>
  </si>
  <si>
    <t xml:space="preserve"> TRANSPARENCIA FONDO REVOLVENTE OCTUBRE 2020</t>
  </si>
  <si>
    <t>CONTRERAS CASTAÑEDA JESUS FRANCISCO</t>
  </si>
  <si>
    <t>IRMA LORENA ALVIZO RODRIGUEZ</t>
  </si>
  <si>
    <t>MA DOLORES SALAZAR SANCHEZ</t>
  </si>
  <si>
    <t>MARCELA RUBI GOMEZ JUAREZ</t>
  </si>
  <si>
    <t>LOPEZ GUIZAR PERLA LORENA</t>
  </si>
  <si>
    <t>MARQUEZ GARCIA SUSANA ALEJANDRINA</t>
  </si>
  <si>
    <t>CAROLINA ISABEL GARCIA GARCIA</t>
  </si>
  <si>
    <t>EMMA SOFIA SERRANO GARCIA</t>
  </si>
  <si>
    <t>FONDOS REVOLVENTES OCTUBRE DE 2020</t>
  </si>
  <si>
    <t xml:space="preserve"> TRANSPARENCIA FONDO REVOLVENTE DICIEMBRE 2020</t>
  </si>
  <si>
    <t>CONTRERAS CASTAÑEDA JESUÚS FRANCISCO</t>
  </si>
  <si>
    <t>FONDOS REVOLVENTES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</si>
</sst>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entury Gothic"/>
      <family val="2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entury Gothic"/>
      <family val="2"/>
    </font>
    <font>
      <b/>
      <sz val="8"/>
      <color theme="1"/>
      <name val="Century Gothic"/>
      <family val="2"/>
    </font>
    <font>
      <sz val="10"/>
      <color indexed="8"/>
      <name val="MS Sans Serif"/>
      <family val="2"/>
    </font>
    <font>
      <sz val="15.95"/>
      <color indexed="8"/>
      <name val="Times New Roman"/>
      <family val="1"/>
    </font>
    <font>
      <b/>
      <sz val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2" fillId="0" borderId="0"/>
    <xf numFmtId="164" fontId="13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/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0" fillId="0" borderId="0" xfId="0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4" fontId="0" fillId="0" borderId="0" xfId="1" applyFont="1"/>
    <xf numFmtId="15" fontId="3" fillId="0" borderId="0" xfId="0" applyNumberFormat="1" applyFont="1" applyFill="1" applyBorder="1" applyAlignment="1">
      <alignment horizontal="center"/>
    </xf>
    <xf numFmtId="164" fontId="3" fillId="0" borderId="0" xfId="1" applyFont="1" applyFill="1" applyBorder="1"/>
    <xf numFmtId="164" fontId="9" fillId="0" borderId="8" xfId="1" applyFont="1" applyFill="1" applyBorder="1"/>
    <xf numFmtId="164" fontId="2" fillId="0" borderId="9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wrapText="1"/>
    </xf>
    <xf numFmtId="164" fontId="2" fillId="0" borderId="0" xfId="0" applyNumberFormat="1" applyFont="1" applyFill="1" applyBorder="1" applyAlignment="1">
      <alignment wrapText="1"/>
    </xf>
    <xf numFmtId="0" fontId="0" fillId="0" borderId="0" xfId="0" applyBorder="1"/>
    <xf numFmtId="164" fontId="0" fillId="0" borderId="0" xfId="0" applyNumberFormat="1" applyBorder="1"/>
    <xf numFmtId="164" fontId="9" fillId="0" borderId="10" xfId="1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11" xfId="0" applyBorder="1"/>
    <xf numFmtId="164" fontId="0" fillId="0" borderId="12" xfId="0" applyNumberFormat="1" applyBorder="1"/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164" fontId="6" fillId="0" borderId="2" xfId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2" xfId="1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164" fontId="11" fillId="0" borderId="2" xfId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 wrapText="1"/>
    </xf>
    <xf numFmtId="164" fontId="11" fillId="0" borderId="2" xfId="1" applyFont="1" applyFill="1" applyBorder="1" applyAlignment="1">
      <alignment horizontal="center"/>
    </xf>
    <xf numFmtId="164" fontId="9" fillId="0" borderId="19" xfId="1" applyFont="1" applyFill="1" applyBorder="1"/>
    <xf numFmtId="0" fontId="10" fillId="0" borderId="2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left" vertical="center"/>
    </xf>
    <xf numFmtId="0" fontId="11" fillId="0" borderId="2" xfId="2" applyFont="1" applyFill="1" applyBorder="1" applyAlignment="1">
      <alignment horizontal="center" vertical="center"/>
    </xf>
    <xf numFmtId="164" fontId="11" fillId="0" borderId="2" xfId="3" applyFont="1" applyFill="1" applyBorder="1" applyAlignment="1">
      <alignment horizontal="center" vertical="center"/>
    </xf>
    <xf numFmtId="164" fontId="11" fillId="0" borderId="2" xfId="2" applyNumberFormat="1" applyFont="1" applyFill="1" applyBorder="1" applyAlignment="1">
      <alignment horizontal="center" vertical="center" wrapText="1"/>
    </xf>
    <xf numFmtId="164" fontId="11" fillId="0" borderId="2" xfId="3" applyFont="1" applyFill="1" applyBorder="1" applyAlignment="1">
      <alignment horizontal="center"/>
    </xf>
    <xf numFmtId="0" fontId="10" fillId="0" borderId="2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/>
    </xf>
    <xf numFmtId="0" fontId="6" fillId="0" borderId="0" xfId="0" applyFont="1" applyBorder="1"/>
    <xf numFmtId="0" fontId="5" fillId="3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6" xfId="2" applyFont="1" applyFill="1" applyBorder="1" applyAlignment="1">
      <alignment horizontal="center" vertical="center" wrapText="1"/>
    </xf>
    <xf numFmtId="0" fontId="5" fillId="3" borderId="17" xfId="2" applyFont="1" applyFill="1" applyBorder="1" applyAlignment="1">
      <alignment horizontal="center" vertical="center" wrapText="1"/>
    </xf>
    <xf numFmtId="0" fontId="5" fillId="3" borderId="18" xfId="2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164" fontId="11" fillId="2" borderId="2" xfId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14" fillId="0" borderId="8" xfId="1" applyFont="1" applyFill="1" applyBorder="1"/>
    <xf numFmtId="164" fontId="14" fillId="0" borderId="10" xfId="1" applyFont="1" applyFill="1" applyBorder="1"/>
    <xf numFmtId="164" fontId="5" fillId="0" borderId="9" xfId="0" applyNumberFormat="1" applyFont="1" applyFill="1" applyBorder="1" applyAlignment="1">
      <alignment horizontal="center" vertical="center" wrapText="1"/>
    </xf>
  </cellXfs>
  <cellStyles count="4">
    <cellStyle name="Moneda" xfId="1" builtinId="4"/>
    <cellStyle name="Moneda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647698</xdr:colOff>
      <xdr:row>0</xdr:row>
      <xdr:rowOff>161925</xdr:rowOff>
    </xdr:from>
    <xdr:to>
      <xdr:col>1</xdr:col>
      <xdr:colOff>590550</xdr:colOff>
      <xdr:row>2</xdr:row>
      <xdr:rowOff>123824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698" y="161925"/>
          <a:ext cx="752477" cy="647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619125</xdr:colOff>
      <xdr:row>0</xdr:row>
      <xdr:rowOff>152400</xdr:rowOff>
    </xdr:from>
    <xdr:to>
      <xdr:col>5</xdr:col>
      <xdr:colOff>428627</xdr:colOff>
      <xdr:row>2</xdr:row>
      <xdr:rowOff>114299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152400"/>
          <a:ext cx="752477" cy="647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657222</xdr:colOff>
      <xdr:row>0</xdr:row>
      <xdr:rowOff>219075</xdr:rowOff>
    </xdr:from>
    <xdr:to>
      <xdr:col>1</xdr:col>
      <xdr:colOff>485775</xdr:colOff>
      <xdr:row>2</xdr:row>
      <xdr:rowOff>85725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7222" y="219075"/>
          <a:ext cx="904878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771525</xdr:colOff>
      <xdr:row>0</xdr:row>
      <xdr:rowOff>190500</xdr:rowOff>
    </xdr:from>
    <xdr:to>
      <xdr:col>5</xdr:col>
      <xdr:colOff>752478</xdr:colOff>
      <xdr:row>2</xdr:row>
      <xdr:rowOff>57150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0" y="190500"/>
          <a:ext cx="904878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666747</xdr:colOff>
      <xdr:row>0</xdr:row>
      <xdr:rowOff>342900</xdr:rowOff>
    </xdr:from>
    <xdr:to>
      <xdr:col>1</xdr:col>
      <xdr:colOff>638174</xdr:colOff>
      <xdr:row>2</xdr:row>
      <xdr:rowOff>9525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47" y="342900"/>
          <a:ext cx="733427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933450</xdr:colOff>
      <xdr:row>0</xdr:row>
      <xdr:rowOff>352425</xdr:rowOff>
    </xdr:from>
    <xdr:to>
      <xdr:col>5</xdr:col>
      <xdr:colOff>600077</xdr:colOff>
      <xdr:row>2</xdr:row>
      <xdr:rowOff>19050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00850" y="352425"/>
          <a:ext cx="733427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428622</xdr:colOff>
      <xdr:row>0</xdr:row>
      <xdr:rowOff>304800</xdr:rowOff>
    </xdr:from>
    <xdr:to>
      <xdr:col>1</xdr:col>
      <xdr:colOff>400049</xdr:colOff>
      <xdr:row>2</xdr:row>
      <xdr:rowOff>228600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2" y="304800"/>
          <a:ext cx="733427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304800</xdr:rowOff>
    </xdr:from>
    <xdr:to>
      <xdr:col>5</xdr:col>
      <xdr:colOff>733427</xdr:colOff>
      <xdr:row>2</xdr:row>
      <xdr:rowOff>228600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6450" y="304800"/>
          <a:ext cx="733427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666748</xdr:colOff>
      <xdr:row>0</xdr:row>
      <xdr:rowOff>123825</xdr:rowOff>
    </xdr:from>
    <xdr:to>
      <xdr:col>1</xdr:col>
      <xdr:colOff>590550</xdr:colOff>
      <xdr:row>2</xdr:row>
      <xdr:rowOff>38100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48" y="123825"/>
          <a:ext cx="857252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914400</xdr:colOff>
      <xdr:row>0</xdr:row>
      <xdr:rowOff>114300</xdr:rowOff>
    </xdr:from>
    <xdr:to>
      <xdr:col>5</xdr:col>
      <xdr:colOff>800102</xdr:colOff>
      <xdr:row>2</xdr:row>
      <xdr:rowOff>28575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62725" y="114300"/>
          <a:ext cx="857252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666748</xdr:colOff>
      <xdr:row>0</xdr:row>
      <xdr:rowOff>123825</xdr:rowOff>
    </xdr:from>
    <xdr:to>
      <xdr:col>1</xdr:col>
      <xdr:colOff>590550</xdr:colOff>
      <xdr:row>2</xdr:row>
      <xdr:rowOff>28575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48" y="123825"/>
          <a:ext cx="857252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1390650</xdr:colOff>
      <xdr:row>0</xdr:row>
      <xdr:rowOff>123825</xdr:rowOff>
    </xdr:from>
    <xdr:to>
      <xdr:col>5</xdr:col>
      <xdr:colOff>800102</xdr:colOff>
      <xdr:row>2</xdr:row>
      <xdr:rowOff>28575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15225" y="123825"/>
          <a:ext cx="857252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476248</xdr:colOff>
      <xdr:row>0</xdr:row>
      <xdr:rowOff>247650</xdr:rowOff>
    </xdr:from>
    <xdr:to>
      <xdr:col>1</xdr:col>
      <xdr:colOff>466725</xdr:colOff>
      <xdr:row>2</xdr:row>
      <xdr:rowOff>114300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48" y="247650"/>
          <a:ext cx="752477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723900</xdr:colOff>
      <xdr:row>0</xdr:row>
      <xdr:rowOff>238125</xdr:rowOff>
    </xdr:from>
    <xdr:to>
      <xdr:col>5</xdr:col>
      <xdr:colOff>438152</xdr:colOff>
      <xdr:row>2</xdr:row>
      <xdr:rowOff>104775</xdr:rowOff>
    </xdr:to>
    <xdr:pic>
      <xdr:nvPicPr>
        <xdr:cNvPr id="4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29450" y="238125"/>
          <a:ext cx="752477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685798</xdr:colOff>
      <xdr:row>0</xdr:row>
      <xdr:rowOff>228600</xdr:rowOff>
    </xdr:from>
    <xdr:to>
      <xdr:col>1</xdr:col>
      <xdr:colOff>400050</xdr:colOff>
      <xdr:row>2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798" y="228600"/>
          <a:ext cx="752477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904875</xdr:colOff>
      <xdr:row>0</xdr:row>
      <xdr:rowOff>209550</xdr:rowOff>
    </xdr:from>
    <xdr:to>
      <xdr:col>5</xdr:col>
      <xdr:colOff>552452</xdr:colOff>
      <xdr:row>2</xdr:row>
      <xdr:rowOff>152400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29375" y="209550"/>
          <a:ext cx="752477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828672</xdr:colOff>
      <xdr:row>0</xdr:row>
      <xdr:rowOff>238125</xdr:rowOff>
    </xdr:from>
    <xdr:to>
      <xdr:col>1</xdr:col>
      <xdr:colOff>676274</xdr:colOff>
      <xdr:row>2</xdr:row>
      <xdr:rowOff>95250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672" y="238125"/>
          <a:ext cx="733427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857250</xdr:colOff>
      <xdr:row>0</xdr:row>
      <xdr:rowOff>238125</xdr:rowOff>
    </xdr:from>
    <xdr:to>
      <xdr:col>5</xdr:col>
      <xdr:colOff>571502</xdr:colOff>
      <xdr:row>2</xdr:row>
      <xdr:rowOff>95250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43725" y="238125"/>
          <a:ext cx="733427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828672</xdr:colOff>
      <xdr:row>0</xdr:row>
      <xdr:rowOff>238125</xdr:rowOff>
    </xdr:from>
    <xdr:to>
      <xdr:col>1</xdr:col>
      <xdr:colOff>733424</xdr:colOff>
      <xdr:row>2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672" y="238125"/>
          <a:ext cx="733427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857250</xdr:colOff>
      <xdr:row>0</xdr:row>
      <xdr:rowOff>238125</xdr:rowOff>
    </xdr:from>
    <xdr:to>
      <xdr:col>5</xdr:col>
      <xdr:colOff>476252</xdr:colOff>
      <xdr:row>2</xdr:row>
      <xdr:rowOff>171450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43725" y="238125"/>
          <a:ext cx="733427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828672</xdr:colOff>
      <xdr:row>0</xdr:row>
      <xdr:rowOff>238125</xdr:rowOff>
    </xdr:from>
    <xdr:to>
      <xdr:col>1</xdr:col>
      <xdr:colOff>733424</xdr:colOff>
      <xdr:row>2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1997" y="238125"/>
          <a:ext cx="733427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857250</xdr:colOff>
      <xdr:row>0</xdr:row>
      <xdr:rowOff>238125</xdr:rowOff>
    </xdr:from>
    <xdr:to>
      <xdr:col>5</xdr:col>
      <xdr:colOff>476252</xdr:colOff>
      <xdr:row>2</xdr:row>
      <xdr:rowOff>171450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24600" y="238125"/>
          <a:ext cx="733427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666747</xdr:colOff>
      <xdr:row>0</xdr:row>
      <xdr:rowOff>342900</xdr:rowOff>
    </xdr:from>
    <xdr:to>
      <xdr:col>1</xdr:col>
      <xdr:colOff>638174</xdr:colOff>
      <xdr:row>2</xdr:row>
      <xdr:rowOff>9525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47" y="342900"/>
          <a:ext cx="733427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933450</xdr:colOff>
      <xdr:row>0</xdr:row>
      <xdr:rowOff>352425</xdr:rowOff>
    </xdr:from>
    <xdr:to>
      <xdr:col>5</xdr:col>
      <xdr:colOff>600077</xdr:colOff>
      <xdr:row>2</xdr:row>
      <xdr:rowOff>19050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00850" y="352425"/>
          <a:ext cx="733427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B10" sqref="B10"/>
    </sheetView>
  </sheetViews>
  <sheetFormatPr baseColWidth="10" defaultRowHeight="15" x14ac:dyDescent="0.25"/>
  <cols>
    <col min="1" max="1" width="12.140625" customWidth="1"/>
    <col min="2" max="2" width="41.42578125" customWidth="1"/>
    <col min="3" max="3" width="17.85546875" customWidth="1"/>
    <col min="4" max="4" width="16.5703125" customWidth="1"/>
    <col min="5" max="5" width="14.140625" bestFit="1" customWidth="1"/>
    <col min="6" max="6" width="15" customWidth="1"/>
    <col min="7" max="7" width="45" customWidth="1"/>
  </cols>
  <sheetData>
    <row r="1" spans="1:7" s="1" customFormat="1" ht="28.5" customHeight="1" x14ac:dyDescent="0.25">
      <c r="A1" s="57" t="s">
        <v>10</v>
      </c>
      <c r="B1" s="58"/>
      <c r="C1" s="58"/>
      <c r="D1" s="58"/>
      <c r="E1" s="58"/>
      <c r="F1" s="59"/>
    </row>
    <row r="2" spans="1:7" s="1" customFormat="1" ht="25.5" customHeight="1" x14ac:dyDescent="0.25">
      <c r="A2" s="60" t="s">
        <v>11</v>
      </c>
      <c r="B2" s="61"/>
      <c r="C2" s="61"/>
      <c r="D2" s="61"/>
      <c r="E2" s="61"/>
      <c r="F2" s="62"/>
    </row>
    <row r="3" spans="1:7" s="1" customFormat="1" ht="27" customHeight="1" x14ac:dyDescent="0.25">
      <c r="A3" s="60" t="s">
        <v>13</v>
      </c>
      <c r="B3" s="61"/>
      <c r="C3" s="61"/>
      <c r="D3" s="61"/>
      <c r="E3" s="61"/>
      <c r="F3" s="62"/>
    </row>
    <row r="4" spans="1:7" s="1" customFormat="1" ht="31.5" customHeight="1" x14ac:dyDescent="0.25">
      <c r="A4" s="56" t="s">
        <v>9</v>
      </c>
      <c r="B4" s="56"/>
      <c r="C4" s="56"/>
      <c r="D4" s="56"/>
      <c r="E4" s="56"/>
      <c r="F4" s="56"/>
    </row>
    <row r="5" spans="1:7" ht="27" x14ac:dyDescent="0.25">
      <c r="A5" s="9" t="s">
        <v>0</v>
      </c>
      <c r="B5" s="9" t="s">
        <v>1</v>
      </c>
      <c r="C5" s="9" t="s">
        <v>2</v>
      </c>
      <c r="D5" s="10" t="s">
        <v>3</v>
      </c>
      <c r="E5" s="10" t="s">
        <v>12</v>
      </c>
      <c r="F5" s="10" t="s">
        <v>4</v>
      </c>
      <c r="G5" s="5"/>
    </row>
    <row r="6" spans="1:7" ht="30" customHeight="1" x14ac:dyDescent="0.25">
      <c r="A6" s="11">
        <v>8490</v>
      </c>
      <c r="B6" s="12" t="s">
        <v>14</v>
      </c>
      <c r="C6" s="12">
        <v>144784</v>
      </c>
      <c r="D6" s="13">
        <v>30000</v>
      </c>
      <c r="E6" s="14"/>
      <c r="F6" s="13">
        <v>30000</v>
      </c>
      <c r="G6" s="5"/>
    </row>
    <row r="7" spans="1:7" ht="30" customHeight="1" x14ac:dyDescent="0.25">
      <c r="A7" s="11">
        <v>15940</v>
      </c>
      <c r="B7" s="12" t="s">
        <v>15</v>
      </c>
      <c r="C7" s="12">
        <v>163307</v>
      </c>
      <c r="D7" s="13">
        <v>18000</v>
      </c>
      <c r="E7" s="14"/>
      <c r="F7" s="13">
        <v>18000</v>
      </c>
      <c r="G7" s="5"/>
    </row>
    <row r="8" spans="1:7" ht="30" customHeight="1" x14ac:dyDescent="0.25">
      <c r="A8" s="11">
        <v>24178</v>
      </c>
      <c r="B8" s="12" t="s">
        <v>5</v>
      </c>
      <c r="C8" s="12">
        <v>163297</v>
      </c>
      <c r="D8" s="13">
        <v>40000</v>
      </c>
      <c r="E8" s="14"/>
      <c r="F8" s="13">
        <v>40000</v>
      </c>
      <c r="G8" s="6"/>
    </row>
    <row r="9" spans="1:7" ht="30" customHeight="1" x14ac:dyDescent="0.25">
      <c r="A9" s="11">
        <v>24178</v>
      </c>
      <c r="B9" s="12" t="s">
        <v>5</v>
      </c>
      <c r="C9" s="12">
        <v>163298</v>
      </c>
      <c r="D9" s="13">
        <v>60000</v>
      </c>
      <c r="E9" s="14"/>
      <c r="F9" s="13">
        <v>60000</v>
      </c>
      <c r="G9" s="5"/>
    </row>
    <row r="10" spans="1:7" s="1" customFormat="1" ht="30" customHeight="1" x14ac:dyDescent="0.25">
      <c r="A10" s="12">
        <v>24382</v>
      </c>
      <c r="B10" s="12" t="s">
        <v>7</v>
      </c>
      <c r="C10" s="12">
        <v>163301</v>
      </c>
      <c r="D10" s="13">
        <v>10000</v>
      </c>
      <c r="E10" s="14"/>
      <c r="F10" s="13">
        <v>10000</v>
      </c>
      <c r="G10" s="5"/>
    </row>
    <row r="11" spans="1:7" s="1" customFormat="1" ht="30" customHeight="1" x14ac:dyDescent="0.25">
      <c r="A11" s="12">
        <v>28297</v>
      </c>
      <c r="B11" s="12" t="s">
        <v>8</v>
      </c>
      <c r="C11" s="12">
        <v>163138</v>
      </c>
      <c r="D11" s="13">
        <v>70000</v>
      </c>
      <c r="E11" s="14"/>
      <c r="F11" s="13">
        <v>70000</v>
      </c>
      <c r="G11" s="5"/>
    </row>
    <row r="12" spans="1:7" s="1" customFormat="1" ht="30" customHeight="1" x14ac:dyDescent="0.25">
      <c r="A12" s="12">
        <v>28297</v>
      </c>
      <c r="B12" s="12" t="s">
        <v>8</v>
      </c>
      <c r="C12" s="12">
        <v>163332</v>
      </c>
      <c r="D12" s="13">
        <v>200000</v>
      </c>
      <c r="E12" s="14"/>
      <c r="F12" s="13">
        <v>200000</v>
      </c>
      <c r="G12" s="5"/>
    </row>
    <row r="13" spans="1:7" s="1" customFormat="1" ht="30" customHeight="1" x14ac:dyDescent="0.25">
      <c r="A13" s="12">
        <v>28431</v>
      </c>
      <c r="B13" s="12" t="s">
        <v>16</v>
      </c>
      <c r="C13" s="12">
        <v>163309</v>
      </c>
      <c r="D13" s="13">
        <v>10000</v>
      </c>
      <c r="E13" s="14"/>
      <c r="F13" s="13">
        <v>10000</v>
      </c>
      <c r="G13" s="5"/>
    </row>
    <row r="14" spans="1:7" s="1" customFormat="1" ht="30" customHeight="1" x14ac:dyDescent="0.25">
      <c r="A14" s="12">
        <v>28662</v>
      </c>
      <c r="B14" s="12" t="s">
        <v>6</v>
      </c>
      <c r="C14" s="12">
        <v>163333</v>
      </c>
      <c r="D14" s="13">
        <v>50000</v>
      </c>
      <c r="E14" s="14"/>
      <c r="F14" s="13">
        <v>50000</v>
      </c>
    </row>
    <row r="15" spans="1:7" s="1" customFormat="1" ht="30" customHeight="1" x14ac:dyDescent="0.25">
      <c r="A15" s="12">
        <v>29008</v>
      </c>
      <c r="B15" s="12" t="s">
        <v>17</v>
      </c>
      <c r="C15" s="12">
        <v>160142</v>
      </c>
      <c r="D15" s="13">
        <v>50000</v>
      </c>
      <c r="E15" s="14"/>
      <c r="F15" s="13">
        <v>17655.37</v>
      </c>
    </row>
    <row r="16" spans="1:7" s="1" customFormat="1" ht="30" customHeight="1" x14ac:dyDescent="0.25">
      <c r="A16" s="12">
        <v>29008</v>
      </c>
      <c r="B16" s="12" t="s">
        <v>17</v>
      </c>
      <c r="C16" s="12">
        <v>163331</v>
      </c>
      <c r="D16" s="13">
        <v>50000</v>
      </c>
      <c r="E16" s="14"/>
      <c r="F16" s="13">
        <v>50000</v>
      </c>
    </row>
    <row r="17" spans="1:6" s="1" customFormat="1" ht="30" customHeight="1" x14ac:dyDescent="0.25">
      <c r="A17" s="12">
        <v>30514</v>
      </c>
      <c r="B17" s="12" t="s">
        <v>18</v>
      </c>
      <c r="C17" s="12">
        <v>160005</v>
      </c>
      <c r="D17" s="13">
        <v>65000</v>
      </c>
      <c r="E17" s="14"/>
      <c r="F17" s="13">
        <v>48767.46</v>
      </c>
    </row>
    <row r="18" spans="1:6" s="1" customFormat="1" ht="30" customHeight="1" x14ac:dyDescent="0.25">
      <c r="A18" s="12">
        <v>30514</v>
      </c>
      <c r="B18" s="12" t="s">
        <v>18</v>
      </c>
      <c r="C18" s="12">
        <v>163318</v>
      </c>
      <c r="D18" s="13">
        <v>65000</v>
      </c>
      <c r="E18" s="14"/>
      <c r="F18" s="13">
        <v>65000</v>
      </c>
    </row>
    <row r="19" spans="1:6" s="1" customFormat="1" ht="30" customHeight="1" x14ac:dyDescent="0.25">
      <c r="A19" s="12">
        <v>30776</v>
      </c>
      <c r="B19" s="12" t="s">
        <v>19</v>
      </c>
      <c r="C19" s="12">
        <v>163299</v>
      </c>
      <c r="D19" s="13">
        <v>40000</v>
      </c>
      <c r="E19" s="14"/>
      <c r="F19" s="13">
        <v>40000</v>
      </c>
    </row>
    <row r="20" spans="1:6" s="1" customFormat="1" ht="30" customHeight="1" x14ac:dyDescent="0.25">
      <c r="A20" s="12">
        <v>30776</v>
      </c>
      <c r="B20" s="12" t="s">
        <v>19</v>
      </c>
      <c r="C20" s="12">
        <v>163321</v>
      </c>
      <c r="D20" s="13">
        <v>15000</v>
      </c>
      <c r="E20" s="14"/>
      <c r="F20" s="13">
        <v>15000</v>
      </c>
    </row>
    <row r="21" spans="1:6" s="1" customFormat="1" x14ac:dyDescent="0.25">
      <c r="A21" s="2"/>
      <c r="B21" s="7"/>
      <c r="C21" s="3"/>
      <c r="E21" s="8"/>
      <c r="F21" s="15"/>
    </row>
    <row r="22" spans="1:6" x14ac:dyDescent="0.25">
      <c r="E22" s="4"/>
    </row>
  </sheetData>
  <mergeCells count="4">
    <mergeCell ref="A4:F4"/>
    <mergeCell ref="A1:F1"/>
    <mergeCell ref="A2:F2"/>
    <mergeCell ref="A3:F3"/>
  </mergeCells>
  <pageMargins left="0.7" right="0.7" top="0.75" bottom="0.75" header="0.3" footer="0.3"/>
  <pageSetup orientation="portrait" verticalDpi="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5" sqref="A5"/>
    </sheetView>
  </sheetViews>
  <sheetFormatPr baseColWidth="10" defaultRowHeight="15" x14ac:dyDescent="0.25"/>
  <cols>
    <col min="1" max="1" width="16.140625" style="1" customWidth="1"/>
    <col min="2" max="2" width="41.7109375" style="1" customWidth="1"/>
    <col min="3" max="3" width="16.140625" style="1" customWidth="1"/>
    <col min="4" max="4" width="19.5703125" style="1" customWidth="1"/>
    <col min="5" max="5" width="13.85546875" style="1" customWidth="1"/>
    <col min="6" max="6" width="17.42578125" style="1" customWidth="1"/>
    <col min="7" max="16384" width="11.42578125" style="1"/>
  </cols>
  <sheetData>
    <row r="1" spans="1:6" ht="35.1" customHeight="1" x14ac:dyDescent="0.25">
      <c r="A1" s="57" t="s">
        <v>10</v>
      </c>
      <c r="B1" s="58"/>
      <c r="C1" s="58"/>
      <c r="D1" s="58"/>
      <c r="E1" s="58"/>
      <c r="F1" s="59"/>
    </row>
    <row r="2" spans="1:6" ht="35.1" customHeight="1" x14ac:dyDescent="0.25">
      <c r="A2" s="60" t="s">
        <v>11</v>
      </c>
      <c r="B2" s="61"/>
      <c r="C2" s="61"/>
      <c r="D2" s="61"/>
      <c r="E2" s="61"/>
      <c r="F2" s="62"/>
    </row>
    <row r="3" spans="1:6" ht="35.1" customHeight="1" x14ac:dyDescent="0.25">
      <c r="A3" s="63" t="s">
        <v>60</v>
      </c>
      <c r="B3" s="64"/>
      <c r="C3" s="64"/>
      <c r="D3" s="64"/>
      <c r="E3" s="64"/>
      <c r="F3" s="65"/>
    </row>
    <row r="4" spans="1:6" ht="28.5" customHeight="1" x14ac:dyDescent="0.25">
      <c r="A4" s="72" t="s">
        <v>51</v>
      </c>
      <c r="B4" s="73"/>
      <c r="C4" s="73"/>
      <c r="D4" s="73"/>
      <c r="E4" s="73"/>
      <c r="F4" s="74"/>
    </row>
    <row r="5" spans="1:6" ht="46.5" customHeight="1" x14ac:dyDescent="0.25">
      <c r="A5" s="10" t="s">
        <v>0</v>
      </c>
      <c r="B5" s="10" t="s">
        <v>1</v>
      </c>
      <c r="C5" s="10" t="s">
        <v>2</v>
      </c>
      <c r="D5" s="10" t="s">
        <v>3</v>
      </c>
      <c r="E5" s="10" t="s">
        <v>12</v>
      </c>
      <c r="F5" s="10" t="s">
        <v>4</v>
      </c>
    </row>
    <row r="6" spans="1:6" ht="30" customHeight="1" x14ac:dyDescent="0.25">
      <c r="A6" s="47">
        <v>8490</v>
      </c>
      <c r="B6" s="48" t="s">
        <v>52</v>
      </c>
      <c r="C6" s="49">
        <v>144784</v>
      </c>
      <c r="D6" s="50">
        <v>30000</v>
      </c>
      <c r="E6" s="50"/>
      <c r="F6" s="51">
        <v>30000</v>
      </c>
    </row>
    <row r="7" spans="1:6" ht="30" customHeight="1" x14ac:dyDescent="0.25">
      <c r="A7" s="47">
        <v>15940</v>
      </c>
      <c r="B7" s="48" t="s">
        <v>53</v>
      </c>
      <c r="C7" s="49">
        <v>163307</v>
      </c>
      <c r="D7" s="50">
        <v>18000</v>
      </c>
      <c r="E7" s="50"/>
      <c r="F7" s="52">
        <v>18000</v>
      </c>
    </row>
    <row r="8" spans="1:6" ht="30" customHeight="1" x14ac:dyDescent="0.25">
      <c r="A8" s="47">
        <v>17734</v>
      </c>
      <c r="B8" s="48" t="s">
        <v>54</v>
      </c>
      <c r="C8" s="49">
        <v>164021</v>
      </c>
      <c r="D8" s="50">
        <v>10000</v>
      </c>
      <c r="E8" s="50"/>
      <c r="F8" s="52">
        <v>10000</v>
      </c>
    </row>
    <row r="9" spans="1:6" ht="30" customHeight="1" x14ac:dyDescent="0.25">
      <c r="A9" s="47">
        <v>24178</v>
      </c>
      <c r="B9" s="48" t="s">
        <v>5</v>
      </c>
      <c r="C9" s="49">
        <v>163297</v>
      </c>
      <c r="D9" s="50">
        <v>40000</v>
      </c>
      <c r="E9" s="50"/>
      <c r="F9" s="51">
        <v>40000</v>
      </c>
    </row>
    <row r="10" spans="1:6" ht="30" customHeight="1" x14ac:dyDescent="0.25">
      <c r="A10" s="47">
        <v>24178</v>
      </c>
      <c r="B10" s="48" t="s">
        <v>5</v>
      </c>
      <c r="C10" s="49">
        <v>163298</v>
      </c>
      <c r="D10" s="50">
        <v>60000</v>
      </c>
      <c r="E10" s="50"/>
      <c r="F10" s="51">
        <v>60000</v>
      </c>
    </row>
    <row r="11" spans="1:6" ht="30" customHeight="1" x14ac:dyDescent="0.25">
      <c r="A11" s="47">
        <v>24382</v>
      </c>
      <c r="B11" s="48" t="s">
        <v>7</v>
      </c>
      <c r="C11" s="49">
        <v>163301</v>
      </c>
      <c r="D11" s="50">
        <v>10000</v>
      </c>
      <c r="E11" s="50"/>
      <c r="F11" s="51">
        <v>10000</v>
      </c>
    </row>
    <row r="12" spans="1:6" ht="30" customHeight="1" x14ac:dyDescent="0.25">
      <c r="A12" s="47">
        <v>28318</v>
      </c>
      <c r="B12" s="48" t="s">
        <v>21</v>
      </c>
      <c r="C12" s="49">
        <v>163540</v>
      </c>
      <c r="D12" s="50">
        <v>10000</v>
      </c>
      <c r="E12" s="50"/>
      <c r="F12" s="51">
        <v>10000</v>
      </c>
    </row>
    <row r="13" spans="1:6" ht="30" customHeight="1" x14ac:dyDescent="0.25">
      <c r="A13" s="47">
        <v>28431</v>
      </c>
      <c r="B13" s="48" t="s">
        <v>55</v>
      </c>
      <c r="C13" s="49">
        <v>163309</v>
      </c>
      <c r="D13" s="50">
        <v>10000</v>
      </c>
      <c r="E13" s="50"/>
      <c r="F13" s="51">
        <v>10000</v>
      </c>
    </row>
    <row r="14" spans="1:6" ht="30" customHeight="1" x14ac:dyDescent="0.25">
      <c r="A14" s="47">
        <v>28662</v>
      </c>
      <c r="B14" s="48" t="s">
        <v>6</v>
      </c>
      <c r="C14" s="49">
        <v>163333</v>
      </c>
      <c r="D14" s="50">
        <v>50000</v>
      </c>
      <c r="E14" s="50"/>
      <c r="F14" s="51">
        <v>50000</v>
      </c>
    </row>
    <row r="15" spans="1:6" ht="30" customHeight="1" x14ac:dyDescent="0.25">
      <c r="A15" s="47">
        <v>29008</v>
      </c>
      <c r="B15" s="48" t="s">
        <v>56</v>
      </c>
      <c r="C15" s="49">
        <v>163331</v>
      </c>
      <c r="D15" s="50">
        <v>50000</v>
      </c>
      <c r="E15" s="50"/>
      <c r="F15" s="51">
        <v>50000</v>
      </c>
    </row>
    <row r="16" spans="1:6" ht="30" customHeight="1" x14ac:dyDescent="0.25">
      <c r="A16" s="47">
        <v>30514</v>
      </c>
      <c r="B16" s="48" t="s">
        <v>57</v>
      </c>
      <c r="C16" s="49">
        <v>163318</v>
      </c>
      <c r="D16" s="50">
        <v>65000</v>
      </c>
      <c r="E16" s="50"/>
      <c r="F16" s="51">
        <v>65000</v>
      </c>
    </row>
    <row r="17" spans="1:6" ht="30" customHeight="1" x14ac:dyDescent="0.25">
      <c r="A17" s="47">
        <v>30776</v>
      </c>
      <c r="B17" s="48" t="s">
        <v>58</v>
      </c>
      <c r="C17" s="49">
        <v>163299</v>
      </c>
      <c r="D17" s="50">
        <v>40000</v>
      </c>
      <c r="E17" s="50"/>
      <c r="F17" s="51">
        <v>40000</v>
      </c>
    </row>
    <row r="18" spans="1:6" ht="30" customHeight="1" x14ac:dyDescent="0.25">
      <c r="A18" s="47">
        <v>30776</v>
      </c>
      <c r="B18" s="48" t="s">
        <v>58</v>
      </c>
      <c r="C18" s="49">
        <v>163321</v>
      </c>
      <c r="D18" s="50">
        <v>15000</v>
      </c>
      <c r="E18" s="50"/>
      <c r="F18" s="51">
        <v>15000</v>
      </c>
    </row>
    <row r="19" spans="1:6" ht="30" customHeight="1" x14ac:dyDescent="0.25">
      <c r="A19" s="53">
        <v>31114</v>
      </c>
      <c r="B19" s="48" t="s">
        <v>59</v>
      </c>
      <c r="C19" s="54">
        <v>164423</v>
      </c>
      <c r="D19" s="50">
        <v>100000</v>
      </c>
      <c r="E19" s="50"/>
      <c r="F19" s="50">
        <v>100000</v>
      </c>
    </row>
  </sheetData>
  <mergeCells count="4">
    <mergeCell ref="A4:F4"/>
    <mergeCell ref="A1:F1"/>
    <mergeCell ref="A2:F2"/>
    <mergeCell ref="A3:F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C6" sqref="C6"/>
    </sheetView>
  </sheetViews>
  <sheetFormatPr baseColWidth="10" defaultRowHeight="15" x14ac:dyDescent="0.25"/>
  <cols>
    <col min="1" max="1" width="11.42578125" style="1"/>
    <col min="2" max="2" width="44.5703125" style="1" customWidth="1"/>
    <col min="3" max="3" width="15.85546875" style="1" customWidth="1"/>
    <col min="4" max="4" width="16.140625" style="1" customWidth="1"/>
    <col min="5" max="5" width="16" style="1" customWidth="1"/>
    <col min="6" max="6" width="19.140625" style="1" customWidth="1"/>
    <col min="7" max="7" width="45" style="1" customWidth="1"/>
    <col min="8" max="16384" width="11.42578125" style="1"/>
  </cols>
  <sheetData>
    <row r="1" spans="1:7" ht="35.1" customHeight="1" x14ac:dyDescent="0.25">
      <c r="A1" s="57" t="s">
        <v>10</v>
      </c>
      <c r="B1" s="58"/>
      <c r="C1" s="58"/>
      <c r="D1" s="58"/>
      <c r="E1" s="58"/>
      <c r="F1" s="59"/>
    </row>
    <row r="2" spans="1:7" ht="35.1" customHeight="1" x14ac:dyDescent="0.25">
      <c r="A2" s="60" t="s">
        <v>11</v>
      </c>
      <c r="B2" s="61"/>
      <c r="C2" s="61"/>
      <c r="D2" s="61"/>
      <c r="E2" s="61"/>
      <c r="F2" s="62"/>
    </row>
    <row r="3" spans="1:7" ht="35.1" customHeight="1" x14ac:dyDescent="0.25">
      <c r="A3" s="63" t="s">
        <v>47</v>
      </c>
      <c r="B3" s="64"/>
      <c r="C3" s="64"/>
      <c r="D3" s="64"/>
      <c r="E3" s="64"/>
      <c r="F3" s="65"/>
    </row>
    <row r="4" spans="1:7" ht="28.5" customHeight="1" x14ac:dyDescent="0.25">
      <c r="A4" s="69" t="s">
        <v>48</v>
      </c>
      <c r="B4" s="70"/>
      <c r="C4" s="70"/>
      <c r="D4" s="70"/>
      <c r="E4" s="70"/>
      <c r="F4" s="71"/>
    </row>
    <row r="5" spans="1:7" ht="51" customHeight="1" x14ac:dyDescent="0.25">
      <c r="A5" s="9" t="s">
        <v>0</v>
      </c>
      <c r="B5" s="9" t="s">
        <v>1</v>
      </c>
      <c r="C5" s="9" t="s">
        <v>2</v>
      </c>
      <c r="D5" s="10" t="s">
        <v>3</v>
      </c>
      <c r="E5" s="10" t="s">
        <v>12</v>
      </c>
      <c r="F5" s="10" t="s">
        <v>4</v>
      </c>
      <c r="G5" s="5"/>
    </row>
    <row r="6" spans="1:7" ht="30" customHeight="1" x14ac:dyDescent="0.25">
      <c r="A6" s="47">
        <v>8490</v>
      </c>
      <c r="B6" s="48" t="s">
        <v>14</v>
      </c>
      <c r="C6" s="49">
        <v>144784</v>
      </c>
      <c r="D6" s="50">
        <v>30000</v>
      </c>
      <c r="E6" s="36"/>
      <c r="F6" s="51">
        <v>30000</v>
      </c>
      <c r="G6" s="5"/>
    </row>
    <row r="7" spans="1:7" ht="30" customHeight="1" x14ac:dyDescent="0.25">
      <c r="A7" s="47">
        <v>15940</v>
      </c>
      <c r="B7" s="48" t="s">
        <v>15</v>
      </c>
      <c r="C7" s="49">
        <v>163307</v>
      </c>
      <c r="D7" s="50">
        <v>18000</v>
      </c>
      <c r="E7" s="36"/>
      <c r="F7" s="52">
        <v>18000</v>
      </c>
      <c r="G7" s="5"/>
    </row>
    <row r="8" spans="1:7" ht="30" customHeight="1" x14ac:dyDescent="0.25">
      <c r="A8" s="47">
        <v>17734</v>
      </c>
      <c r="B8" s="48" t="s">
        <v>37</v>
      </c>
      <c r="C8" s="49">
        <v>164021</v>
      </c>
      <c r="D8" s="50">
        <v>10000</v>
      </c>
      <c r="E8" s="36"/>
      <c r="F8" s="52">
        <v>10000</v>
      </c>
      <c r="G8" s="5"/>
    </row>
    <row r="9" spans="1:7" ht="30" customHeight="1" x14ac:dyDescent="0.25">
      <c r="A9" s="47">
        <v>24178</v>
      </c>
      <c r="B9" s="48" t="s">
        <v>5</v>
      </c>
      <c r="C9" s="49">
        <v>163297</v>
      </c>
      <c r="D9" s="50">
        <v>40000</v>
      </c>
      <c r="E9" s="36"/>
      <c r="F9" s="51">
        <v>40000</v>
      </c>
      <c r="G9" s="6"/>
    </row>
    <row r="10" spans="1:7" ht="30" customHeight="1" x14ac:dyDescent="0.25">
      <c r="A10" s="47">
        <v>24178</v>
      </c>
      <c r="B10" s="48" t="s">
        <v>5</v>
      </c>
      <c r="C10" s="49">
        <v>163298</v>
      </c>
      <c r="D10" s="50">
        <v>60000</v>
      </c>
      <c r="E10" s="36"/>
      <c r="F10" s="51">
        <v>60000</v>
      </c>
      <c r="G10" s="5"/>
    </row>
    <row r="11" spans="1:7" ht="30" customHeight="1" x14ac:dyDescent="0.25">
      <c r="A11" s="47">
        <v>24382</v>
      </c>
      <c r="B11" s="48" t="s">
        <v>7</v>
      </c>
      <c r="C11" s="49">
        <v>163301</v>
      </c>
      <c r="D11" s="50">
        <v>10000</v>
      </c>
      <c r="E11" s="36"/>
      <c r="F11" s="51">
        <v>10000</v>
      </c>
      <c r="G11" s="5"/>
    </row>
    <row r="12" spans="1:7" ht="30" customHeight="1" x14ac:dyDescent="0.25">
      <c r="A12" s="47">
        <v>28318</v>
      </c>
      <c r="B12" s="48" t="s">
        <v>21</v>
      </c>
      <c r="C12" s="49">
        <v>163540</v>
      </c>
      <c r="D12" s="50">
        <v>10000</v>
      </c>
      <c r="E12" s="36"/>
      <c r="F12" s="51">
        <v>10000</v>
      </c>
      <c r="G12" s="5"/>
    </row>
    <row r="13" spans="1:7" ht="30" customHeight="1" x14ac:dyDescent="0.25">
      <c r="A13" s="47">
        <v>28431</v>
      </c>
      <c r="B13" s="48" t="s">
        <v>23</v>
      </c>
      <c r="C13" s="49">
        <v>163309</v>
      </c>
      <c r="D13" s="50">
        <v>10000</v>
      </c>
      <c r="E13" s="36"/>
      <c r="F13" s="51">
        <v>10000</v>
      </c>
      <c r="G13" s="5"/>
    </row>
    <row r="14" spans="1:7" ht="30" customHeight="1" x14ac:dyDescent="0.25">
      <c r="A14" s="47">
        <v>28662</v>
      </c>
      <c r="B14" s="48" t="s">
        <v>6</v>
      </c>
      <c r="C14" s="49">
        <v>163333</v>
      </c>
      <c r="D14" s="50">
        <v>50000</v>
      </c>
      <c r="E14" s="36"/>
      <c r="F14" s="51">
        <v>50000</v>
      </c>
    </row>
    <row r="15" spans="1:7" ht="30" customHeight="1" x14ac:dyDescent="0.25">
      <c r="A15" s="47">
        <v>29008</v>
      </c>
      <c r="B15" s="48" t="s">
        <v>17</v>
      </c>
      <c r="C15" s="49">
        <v>163331</v>
      </c>
      <c r="D15" s="50">
        <v>50000</v>
      </c>
      <c r="E15" s="36"/>
      <c r="F15" s="51">
        <v>50000</v>
      </c>
      <c r="G15" s="4"/>
    </row>
    <row r="16" spans="1:7" ht="30" customHeight="1" x14ac:dyDescent="0.25">
      <c r="A16" s="47">
        <v>30514</v>
      </c>
      <c r="B16" s="48" t="s">
        <v>18</v>
      </c>
      <c r="C16" s="49">
        <v>163318</v>
      </c>
      <c r="D16" s="50">
        <v>65000</v>
      </c>
      <c r="E16" s="36"/>
      <c r="F16" s="51">
        <v>65000</v>
      </c>
    </row>
    <row r="17" spans="1:7" ht="30" customHeight="1" x14ac:dyDescent="0.25">
      <c r="A17" s="47">
        <v>30776</v>
      </c>
      <c r="B17" s="48" t="s">
        <v>19</v>
      </c>
      <c r="C17" s="49">
        <v>163299</v>
      </c>
      <c r="D17" s="50">
        <v>40000</v>
      </c>
      <c r="E17" s="36"/>
      <c r="F17" s="51">
        <v>40000</v>
      </c>
    </row>
    <row r="18" spans="1:7" ht="30" customHeight="1" x14ac:dyDescent="0.25">
      <c r="A18" s="47">
        <v>30776</v>
      </c>
      <c r="B18" s="48" t="s">
        <v>19</v>
      </c>
      <c r="C18" s="49">
        <v>163321</v>
      </c>
      <c r="D18" s="50">
        <v>15000</v>
      </c>
      <c r="E18" s="36"/>
      <c r="F18" s="51">
        <v>15000</v>
      </c>
    </row>
    <row r="19" spans="1:7" ht="30" customHeight="1" x14ac:dyDescent="0.25">
      <c r="A19" s="53">
        <v>31114</v>
      </c>
      <c r="B19" s="48" t="s">
        <v>50</v>
      </c>
      <c r="C19" s="54">
        <v>164423</v>
      </c>
      <c r="D19" s="50">
        <v>100000</v>
      </c>
      <c r="E19" s="36"/>
      <c r="F19" s="50">
        <v>100000</v>
      </c>
    </row>
    <row r="20" spans="1:7" ht="15.75" thickBot="1" x14ac:dyDescent="0.3">
      <c r="A20" s="2"/>
      <c r="B20" s="7"/>
      <c r="C20" s="3"/>
      <c r="D20" s="17"/>
      <c r="E20" s="17"/>
      <c r="G20" s="4"/>
    </row>
    <row r="21" spans="1:7" ht="16.5" thickTop="1" thickBot="1" x14ac:dyDescent="0.3">
      <c r="A21" s="2"/>
      <c r="B21" s="7"/>
      <c r="C21" s="3"/>
      <c r="D21" s="18"/>
      <c r="E21" s="27" t="s">
        <v>49</v>
      </c>
      <c r="F21" s="46">
        <f>SUM(F6:F19)</f>
        <v>508000</v>
      </c>
      <c r="G21" s="4"/>
    </row>
    <row r="22" spans="1:7" ht="15.75" thickTop="1" x14ac:dyDescent="0.25">
      <c r="A22" s="2"/>
      <c r="B22" s="7"/>
      <c r="C22" s="3"/>
      <c r="D22" s="17"/>
      <c r="E22" s="17"/>
      <c r="F22" s="8"/>
    </row>
    <row r="23" spans="1:7" ht="15.75" x14ac:dyDescent="0.3">
      <c r="A23" s="2"/>
      <c r="B23" s="7"/>
      <c r="C23" s="3"/>
      <c r="D23" s="17"/>
      <c r="E23" s="17"/>
      <c r="F23" s="8"/>
      <c r="G23" s="55"/>
    </row>
    <row r="24" spans="1:7" x14ac:dyDescent="0.25">
      <c r="A24" s="2"/>
      <c r="B24" s="7"/>
      <c r="C24" s="3"/>
      <c r="D24" s="17"/>
      <c r="E24" s="17"/>
      <c r="F24" s="8"/>
    </row>
    <row r="25" spans="1:7" x14ac:dyDescent="0.25">
      <c r="A25" s="2"/>
      <c r="B25" s="7"/>
      <c r="C25" s="3"/>
      <c r="D25" s="17"/>
      <c r="E25" s="17"/>
      <c r="F25" s="8"/>
    </row>
    <row r="26" spans="1:7" x14ac:dyDescent="0.25">
      <c r="A26" s="2"/>
      <c r="B26" s="7"/>
      <c r="C26" s="3"/>
      <c r="D26" s="17"/>
      <c r="E26" s="17"/>
      <c r="F26" s="8"/>
    </row>
    <row r="27" spans="1:7" x14ac:dyDescent="0.25">
      <c r="A27" s="2"/>
      <c r="B27" s="7"/>
      <c r="C27" s="3"/>
      <c r="D27" s="17"/>
      <c r="E27" s="17"/>
      <c r="F27" s="8"/>
    </row>
    <row r="28" spans="1:7" x14ac:dyDescent="0.25">
      <c r="A28" s="2"/>
      <c r="B28" s="7"/>
      <c r="C28" s="3"/>
      <c r="D28" s="17"/>
      <c r="E28" s="17"/>
      <c r="F28" s="8"/>
      <c r="G28" s="17"/>
    </row>
    <row r="29" spans="1:7" x14ac:dyDescent="0.25">
      <c r="A29" s="2"/>
      <c r="B29" s="20"/>
      <c r="C29" s="3"/>
      <c r="D29" s="17"/>
      <c r="E29" s="17"/>
      <c r="F29" s="21"/>
      <c r="G29" s="5"/>
    </row>
    <row r="30" spans="1:7" x14ac:dyDescent="0.25">
      <c r="A30" s="22"/>
      <c r="B30" s="22"/>
      <c r="C30" s="22"/>
      <c r="D30" s="23"/>
      <c r="E30" s="23"/>
      <c r="F30" s="24"/>
    </row>
    <row r="31" spans="1:7" x14ac:dyDescent="0.25">
      <c r="F31" s="26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C5" sqref="C5"/>
    </sheetView>
  </sheetViews>
  <sheetFormatPr baseColWidth="10" defaultRowHeight="15" x14ac:dyDescent="0.25"/>
  <cols>
    <col min="1" max="1" width="11.42578125" style="1"/>
    <col min="2" max="2" width="39.42578125" style="1" bestFit="1" customWidth="1"/>
    <col min="3" max="3" width="11.42578125" style="1"/>
    <col min="4" max="4" width="12.5703125" style="1" bestFit="1" customWidth="1"/>
    <col min="5" max="5" width="13.42578125" style="1" customWidth="1"/>
    <col min="6" max="6" width="14.140625" style="1" bestFit="1" customWidth="1"/>
    <col min="7" max="7" width="11.5703125" style="1" bestFit="1" customWidth="1"/>
    <col min="8" max="8" width="45" style="1" customWidth="1"/>
    <col min="9" max="16384" width="11.42578125" style="1"/>
  </cols>
  <sheetData>
    <row r="1" spans="1:8" ht="28.5" customHeight="1" x14ac:dyDescent="0.25">
      <c r="A1" s="57" t="s">
        <v>10</v>
      </c>
      <c r="B1" s="58"/>
      <c r="C1" s="58"/>
      <c r="D1" s="58"/>
      <c r="E1" s="58"/>
      <c r="F1" s="59"/>
    </row>
    <row r="2" spans="1:8" ht="26.25" customHeight="1" x14ac:dyDescent="0.25">
      <c r="A2" s="60" t="s">
        <v>11</v>
      </c>
      <c r="B2" s="61"/>
      <c r="C2" s="61"/>
      <c r="D2" s="61"/>
      <c r="E2" s="61"/>
      <c r="F2" s="62"/>
    </row>
    <row r="3" spans="1:8" ht="30.75" customHeight="1" x14ac:dyDescent="0.25">
      <c r="A3" s="63" t="s">
        <v>63</v>
      </c>
      <c r="B3" s="64"/>
      <c r="C3" s="64"/>
      <c r="D3" s="64"/>
      <c r="E3" s="64"/>
      <c r="F3" s="65"/>
    </row>
    <row r="4" spans="1:8" ht="28.5" customHeight="1" x14ac:dyDescent="0.25">
      <c r="A4" s="66" t="s">
        <v>61</v>
      </c>
      <c r="B4" s="67"/>
      <c r="C4" s="67"/>
      <c r="D4" s="67"/>
      <c r="E4" s="67"/>
      <c r="F4" s="68"/>
    </row>
    <row r="5" spans="1:8" ht="40.5" x14ac:dyDescent="0.25">
      <c r="A5" s="75" t="s">
        <v>0</v>
      </c>
      <c r="B5" s="75" t="s">
        <v>1</v>
      </c>
      <c r="C5" s="75" t="s">
        <v>2</v>
      </c>
      <c r="D5" s="75" t="s">
        <v>3</v>
      </c>
      <c r="E5" s="75" t="s">
        <v>12</v>
      </c>
      <c r="F5" s="75" t="s">
        <v>4</v>
      </c>
      <c r="H5" s="5"/>
    </row>
    <row r="6" spans="1:8" ht="30" customHeight="1" x14ac:dyDescent="0.25">
      <c r="A6" s="76">
        <v>8490</v>
      </c>
      <c r="B6" s="77" t="s">
        <v>62</v>
      </c>
      <c r="C6" s="77">
        <v>144784</v>
      </c>
      <c r="D6" s="78">
        <v>30000</v>
      </c>
      <c r="E6" s="78"/>
      <c r="F6" s="79">
        <v>30000</v>
      </c>
      <c r="H6" s="5"/>
    </row>
    <row r="7" spans="1:8" ht="30" customHeight="1" x14ac:dyDescent="0.25">
      <c r="A7" s="76">
        <v>24178</v>
      </c>
      <c r="B7" s="77" t="s">
        <v>5</v>
      </c>
      <c r="C7" s="77">
        <v>163297</v>
      </c>
      <c r="D7" s="78">
        <v>40000</v>
      </c>
      <c r="E7" s="78"/>
      <c r="F7" s="79">
        <v>30898.91</v>
      </c>
      <c r="H7" s="6"/>
    </row>
    <row r="8" spans="1:8" ht="30" customHeight="1" x14ac:dyDescent="0.25">
      <c r="A8" s="77">
        <v>30514</v>
      </c>
      <c r="B8" s="77" t="s">
        <v>57</v>
      </c>
      <c r="C8" s="77">
        <v>163318</v>
      </c>
      <c r="D8" s="78">
        <v>65000</v>
      </c>
      <c r="E8" s="78"/>
      <c r="F8" s="79">
        <v>35001</v>
      </c>
    </row>
    <row r="9" spans="1:8" ht="30" customHeight="1" x14ac:dyDescent="0.25">
      <c r="A9" s="80">
        <v>31114</v>
      </c>
      <c r="B9" s="77" t="s">
        <v>59</v>
      </c>
      <c r="C9" s="76">
        <v>164907</v>
      </c>
      <c r="D9" s="78">
        <v>50000</v>
      </c>
      <c r="E9" s="78"/>
      <c r="F9" s="78">
        <v>44112.58</v>
      </c>
    </row>
    <row r="10" spans="1:8" ht="15.75" thickBot="1" x14ac:dyDescent="0.3">
      <c r="A10" s="2"/>
      <c r="B10" s="7"/>
      <c r="C10" s="3"/>
      <c r="D10" s="17"/>
      <c r="E10" s="17"/>
      <c r="F10" s="8"/>
      <c r="H10" s="4"/>
    </row>
    <row r="11" spans="1:8" ht="16.5" thickTop="1" thickBot="1" x14ac:dyDescent="0.3">
      <c r="A11" s="2"/>
      <c r="B11" s="7"/>
      <c r="C11" s="3"/>
      <c r="D11" s="81" t="s">
        <v>22</v>
      </c>
      <c r="E11" s="82"/>
      <c r="F11" s="83">
        <f>SUM(F6:F9)</f>
        <v>140012.49</v>
      </c>
      <c r="H11" s="4"/>
    </row>
    <row r="12" spans="1:8" ht="15.75" thickTop="1" x14ac:dyDescent="0.25">
      <c r="A12" s="2"/>
      <c r="B12" s="7"/>
      <c r="C12" s="3"/>
      <c r="D12" s="17"/>
      <c r="E12" s="17"/>
      <c r="F12" s="8"/>
    </row>
    <row r="13" spans="1:8" x14ac:dyDescent="0.25">
      <c r="A13" s="2"/>
      <c r="B13" s="7"/>
      <c r="C13" s="3"/>
      <c r="D13" s="17"/>
      <c r="E13" s="17"/>
      <c r="F13" s="8"/>
    </row>
    <row r="14" spans="1:8" x14ac:dyDescent="0.25">
      <c r="A14" s="2"/>
      <c r="B14" s="7"/>
      <c r="C14" s="3"/>
      <c r="D14" s="17"/>
      <c r="E14" s="17"/>
      <c r="F14" s="8"/>
    </row>
    <row r="15" spans="1:8" x14ac:dyDescent="0.25">
      <c r="A15" s="2"/>
      <c r="B15" s="7"/>
      <c r="C15" s="3"/>
      <c r="D15" s="17"/>
      <c r="E15" s="17"/>
      <c r="F15" s="8"/>
    </row>
    <row r="16" spans="1:8" x14ac:dyDescent="0.25">
      <c r="A16" s="2"/>
      <c r="B16" s="7"/>
      <c r="C16" s="3"/>
      <c r="D16" s="17"/>
      <c r="E16" s="17"/>
      <c r="F16" s="8"/>
    </row>
    <row r="17" spans="1:8" x14ac:dyDescent="0.25">
      <c r="A17" s="2"/>
      <c r="B17" s="7"/>
      <c r="C17" s="3"/>
      <c r="D17" s="17"/>
      <c r="E17" s="17"/>
      <c r="F17" s="8"/>
    </row>
    <row r="18" spans="1:8" x14ac:dyDescent="0.25">
      <c r="A18" s="2"/>
      <c r="B18" s="7"/>
      <c r="C18" s="3"/>
      <c r="D18" s="17"/>
      <c r="E18" s="17"/>
      <c r="F18" s="8"/>
      <c r="G18" s="16"/>
      <c r="H18" s="17"/>
    </row>
    <row r="19" spans="1:8" x14ac:dyDescent="0.25">
      <c r="A19" s="2"/>
      <c r="B19" s="20"/>
      <c r="C19" s="3"/>
      <c r="D19" s="17"/>
      <c r="E19" s="17"/>
      <c r="F19" s="21"/>
      <c r="H19" s="5"/>
    </row>
    <row r="20" spans="1:8" x14ac:dyDescent="0.25">
      <c r="A20" s="22"/>
      <c r="B20" s="22"/>
      <c r="C20" s="22"/>
      <c r="D20" s="23"/>
      <c r="E20" s="23"/>
      <c r="F20" s="24"/>
      <c r="G20" s="25"/>
    </row>
    <row r="21" spans="1:8" x14ac:dyDescent="0.25">
      <c r="F21" s="26"/>
      <c r="G21" s="25"/>
    </row>
  </sheetData>
  <mergeCells count="4">
    <mergeCell ref="A4:F4"/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B8" sqref="B8"/>
    </sheetView>
  </sheetViews>
  <sheetFormatPr baseColWidth="10" defaultRowHeight="15" x14ac:dyDescent="0.25"/>
  <cols>
    <col min="1" max="1" width="14" style="1" customWidth="1"/>
    <col min="2" max="2" width="39.42578125" style="1" bestFit="1" customWidth="1"/>
    <col min="3" max="3" width="17.85546875" style="1" customWidth="1"/>
    <col min="4" max="4" width="16" style="1" customWidth="1"/>
    <col min="5" max="5" width="14.5703125" style="1" customWidth="1"/>
    <col min="6" max="6" width="20.85546875" style="1" customWidth="1"/>
    <col min="7" max="7" width="11.42578125" style="1"/>
    <col min="8" max="8" width="45" style="1" customWidth="1"/>
    <col min="9" max="16384" width="11.42578125" style="1"/>
  </cols>
  <sheetData>
    <row r="1" spans="1:8" ht="33" customHeight="1" x14ac:dyDescent="0.25">
      <c r="A1" s="57" t="s">
        <v>10</v>
      </c>
      <c r="B1" s="58"/>
      <c r="C1" s="58"/>
      <c r="D1" s="58"/>
      <c r="E1" s="58"/>
      <c r="F1" s="59"/>
    </row>
    <row r="2" spans="1:8" ht="32.25" customHeight="1" x14ac:dyDescent="0.25">
      <c r="A2" s="60" t="s">
        <v>11</v>
      </c>
      <c r="B2" s="61"/>
      <c r="C2" s="61"/>
      <c r="D2" s="61"/>
      <c r="E2" s="61"/>
      <c r="F2" s="62"/>
    </row>
    <row r="3" spans="1:8" ht="30" customHeight="1" x14ac:dyDescent="0.25">
      <c r="A3" s="60" t="s">
        <v>24</v>
      </c>
      <c r="B3" s="61"/>
      <c r="C3" s="61"/>
      <c r="D3" s="61"/>
      <c r="E3" s="61"/>
      <c r="F3" s="62"/>
    </row>
    <row r="4" spans="1:8" ht="28.5" customHeight="1" x14ac:dyDescent="0.25">
      <c r="A4" s="56" t="s">
        <v>20</v>
      </c>
      <c r="B4" s="56"/>
      <c r="C4" s="56"/>
      <c r="D4" s="56"/>
      <c r="E4" s="56"/>
      <c r="F4" s="56"/>
    </row>
    <row r="5" spans="1:8" ht="30" x14ac:dyDescent="0.25">
      <c r="A5" s="28" t="s">
        <v>0</v>
      </c>
      <c r="B5" s="29" t="s">
        <v>1</v>
      </c>
      <c r="C5" s="29" t="s">
        <v>2</v>
      </c>
      <c r="D5" s="30" t="s">
        <v>3</v>
      </c>
      <c r="E5" s="10" t="s">
        <v>12</v>
      </c>
      <c r="F5" s="30" t="s">
        <v>4</v>
      </c>
      <c r="H5" s="5"/>
    </row>
    <row r="6" spans="1:8" ht="30" customHeight="1" x14ac:dyDescent="0.25">
      <c r="A6" s="11">
        <v>8490</v>
      </c>
      <c r="B6" s="39" t="s">
        <v>14</v>
      </c>
      <c r="C6" s="12">
        <v>144784</v>
      </c>
      <c r="D6" s="13">
        <v>30000</v>
      </c>
      <c r="E6" s="13"/>
      <c r="F6" s="37">
        <v>30000</v>
      </c>
      <c r="H6" s="5"/>
    </row>
    <row r="7" spans="1:8" ht="30" customHeight="1" x14ac:dyDescent="0.25">
      <c r="A7" s="11">
        <v>15940</v>
      </c>
      <c r="B7" s="39" t="s">
        <v>15</v>
      </c>
      <c r="C7" s="12">
        <v>163307</v>
      </c>
      <c r="D7" s="13">
        <v>18000</v>
      </c>
      <c r="E7" s="13"/>
      <c r="F7" s="13">
        <v>18000</v>
      </c>
      <c r="H7" s="5"/>
    </row>
    <row r="8" spans="1:8" ht="30" customHeight="1" x14ac:dyDescent="0.25">
      <c r="A8" s="11">
        <v>24178</v>
      </c>
      <c r="B8" s="39" t="s">
        <v>5</v>
      </c>
      <c r="C8" s="12">
        <v>163297</v>
      </c>
      <c r="D8" s="13">
        <v>40000</v>
      </c>
      <c r="E8" s="13"/>
      <c r="F8" s="37">
        <v>40000</v>
      </c>
      <c r="H8" s="6"/>
    </row>
    <row r="9" spans="1:8" ht="30" customHeight="1" x14ac:dyDescent="0.25">
      <c r="A9" s="11">
        <v>24178</v>
      </c>
      <c r="B9" s="39" t="s">
        <v>5</v>
      </c>
      <c r="C9" s="12">
        <v>163298</v>
      </c>
      <c r="D9" s="13">
        <v>60000</v>
      </c>
      <c r="E9" s="13"/>
      <c r="F9" s="37">
        <v>60000</v>
      </c>
      <c r="H9" s="5"/>
    </row>
    <row r="10" spans="1:8" ht="30" customHeight="1" x14ac:dyDescent="0.25">
      <c r="A10" s="12">
        <v>24382</v>
      </c>
      <c r="B10" s="39" t="s">
        <v>7</v>
      </c>
      <c r="C10" s="12">
        <v>163301</v>
      </c>
      <c r="D10" s="13">
        <v>10000</v>
      </c>
      <c r="E10" s="13"/>
      <c r="F10" s="37">
        <v>10000</v>
      </c>
      <c r="H10" s="5"/>
    </row>
    <row r="11" spans="1:8" ht="30" customHeight="1" x14ac:dyDescent="0.25">
      <c r="A11" s="12">
        <v>28297</v>
      </c>
      <c r="B11" s="39" t="s">
        <v>8</v>
      </c>
      <c r="C11" s="12">
        <v>163138</v>
      </c>
      <c r="D11" s="13">
        <v>70000</v>
      </c>
      <c r="E11" s="13"/>
      <c r="F11" s="37">
        <f>D11-32251.12</f>
        <v>37748.880000000005</v>
      </c>
      <c r="H11" s="5"/>
    </row>
    <row r="12" spans="1:8" ht="30" customHeight="1" x14ac:dyDescent="0.25">
      <c r="A12" s="12">
        <v>28297</v>
      </c>
      <c r="B12" s="39" t="s">
        <v>8</v>
      </c>
      <c r="C12" s="12">
        <v>163332</v>
      </c>
      <c r="D12" s="13">
        <v>200000</v>
      </c>
      <c r="E12" s="13"/>
      <c r="F12" s="37">
        <v>200000</v>
      </c>
      <c r="H12" s="5"/>
    </row>
    <row r="13" spans="1:8" ht="30" customHeight="1" x14ac:dyDescent="0.25">
      <c r="A13" s="12">
        <v>28318</v>
      </c>
      <c r="B13" s="39" t="s">
        <v>21</v>
      </c>
      <c r="C13" s="12">
        <v>163540</v>
      </c>
      <c r="D13" s="13">
        <v>10000</v>
      </c>
      <c r="E13" s="13"/>
      <c r="F13" s="37">
        <v>10000</v>
      </c>
      <c r="H13" s="5"/>
    </row>
    <row r="14" spans="1:8" ht="30" customHeight="1" x14ac:dyDescent="0.25">
      <c r="A14" s="12">
        <v>28431</v>
      </c>
      <c r="B14" s="39" t="s">
        <v>23</v>
      </c>
      <c r="C14" s="12">
        <v>163309</v>
      </c>
      <c r="D14" s="13">
        <v>10000</v>
      </c>
      <c r="E14" s="13"/>
      <c r="F14" s="37">
        <v>10000</v>
      </c>
      <c r="H14" s="5"/>
    </row>
    <row r="15" spans="1:8" ht="30" customHeight="1" x14ac:dyDescent="0.25">
      <c r="A15" s="12">
        <v>28662</v>
      </c>
      <c r="B15" s="39" t="s">
        <v>6</v>
      </c>
      <c r="C15" s="12">
        <v>163333</v>
      </c>
      <c r="D15" s="13">
        <v>50000</v>
      </c>
      <c r="E15" s="13"/>
      <c r="F15" s="37">
        <v>50000</v>
      </c>
    </row>
    <row r="16" spans="1:8" ht="30" customHeight="1" x14ac:dyDescent="0.25">
      <c r="A16" s="12">
        <v>29008</v>
      </c>
      <c r="B16" s="39" t="s">
        <v>17</v>
      </c>
      <c r="C16" s="12">
        <v>163331</v>
      </c>
      <c r="D16" s="13">
        <v>50000</v>
      </c>
      <c r="E16" s="13"/>
      <c r="F16" s="37">
        <v>50000</v>
      </c>
      <c r="H16" s="4"/>
    </row>
    <row r="17" spans="1:8" ht="30" customHeight="1" x14ac:dyDescent="0.25">
      <c r="A17" s="12">
        <v>30514</v>
      </c>
      <c r="B17" s="39" t="s">
        <v>18</v>
      </c>
      <c r="C17" s="12">
        <v>163318</v>
      </c>
      <c r="D17" s="13">
        <v>65000</v>
      </c>
      <c r="E17" s="13"/>
      <c r="F17" s="37">
        <v>65000</v>
      </c>
    </row>
    <row r="18" spans="1:8" ht="30" customHeight="1" x14ac:dyDescent="0.25">
      <c r="A18" s="12">
        <v>30776</v>
      </c>
      <c r="B18" s="39" t="s">
        <v>19</v>
      </c>
      <c r="C18" s="12">
        <v>163299</v>
      </c>
      <c r="D18" s="13">
        <v>40000</v>
      </c>
      <c r="E18" s="13"/>
      <c r="F18" s="37">
        <v>40000</v>
      </c>
    </row>
    <row r="19" spans="1:8" ht="30" customHeight="1" x14ac:dyDescent="0.25">
      <c r="A19" s="12">
        <v>30776</v>
      </c>
      <c r="B19" s="39" t="s">
        <v>19</v>
      </c>
      <c r="C19" s="12">
        <v>163321</v>
      </c>
      <c r="D19" s="13">
        <v>15000</v>
      </c>
      <c r="E19" s="13"/>
      <c r="F19" s="37">
        <v>15000</v>
      </c>
    </row>
    <row r="20" spans="1:8" x14ac:dyDescent="0.25">
      <c r="A20" s="2"/>
      <c r="B20" s="7"/>
      <c r="C20" s="3"/>
      <c r="F20" s="8"/>
    </row>
    <row r="21" spans="1:8" ht="15.75" thickBot="1" x14ac:dyDescent="0.3">
      <c r="A21" s="2"/>
      <c r="B21" s="7"/>
      <c r="C21" s="3"/>
      <c r="D21" s="17"/>
      <c r="E21" s="17"/>
      <c r="F21" s="8"/>
      <c r="H21" s="4"/>
    </row>
    <row r="22" spans="1:8" ht="16.5" thickTop="1" thickBot="1" x14ac:dyDescent="0.3">
      <c r="A22" s="2"/>
      <c r="B22" s="7"/>
      <c r="C22" s="3"/>
      <c r="D22" s="18" t="s">
        <v>22</v>
      </c>
      <c r="E22" s="27"/>
      <c r="F22" s="19">
        <f>SUM(F6:F19)</f>
        <v>635748.88</v>
      </c>
    </row>
    <row r="23" spans="1:8" ht="15.75" thickTop="1" x14ac:dyDescent="0.25">
      <c r="A23" s="2"/>
      <c r="B23" s="7"/>
      <c r="C23" s="3"/>
      <c r="D23" s="17"/>
      <c r="E23" s="17"/>
      <c r="F23" s="8"/>
    </row>
    <row r="24" spans="1:8" x14ac:dyDescent="0.25">
      <c r="A24" s="2"/>
      <c r="B24" s="7"/>
      <c r="C24" s="3"/>
      <c r="D24" s="17"/>
      <c r="E24" s="17"/>
      <c r="F24" s="8"/>
    </row>
    <row r="25" spans="1:8" x14ac:dyDescent="0.25">
      <c r="A25" s="2"/>
      <c r="B25" s="7"/>
      <c r="C25" s="3"/>
      <c r="D25" s="17"/>
      <c r="E25" s="17"/>
      <c r="F25" s="8"/>
    </row>
    <row r="26" spans="1:8" x14ac:dyDescent="0.25">
      <c r="A26" s="2"/>
      <c r="B26" s="7"/>
      <c r="C26" s="3"/>
      <c r="D26" s="17"/>
      <c r="E26" s="17"/>
      <c r="F26" s="8"/>
    </row>
    <row r="27" spans="1:8" x14ac:dyDescent="0.25">
      <c r="A27" s="2"/>
      <c r="B27" s="7"/>
      <c r="C27" s="3"/>
      <c r="D27" s="17"/>
      <c r="E27" s="17"/>
      <c r="F27" s="8"/>
    </row>
    <row r="28" spans="1:8" x14ac:dyDescent="0.25">
      <c r="A28" s="2"/>
      <c r="B28" s="7"/>
      <c r="C28" s="3"/>
      <c r="D28" s="17"/>
      <c r="E28" s="17"/>
      <c r="F28" s="8"/>
    </row>
    <row r="29" spans="1:8" x14ac:dyDescent="0.25">
      <c r="A29" s="2"/>
      <c r="B29" s="7"/>
      <c r="C29" s="3"/>
      <c r="D29" s="17"/>
      <c r="E29" s="17"/>
      <c r="F29" s="8"/>
      <c r="G29" s="16"/>
      <c r="H29" s="17"/>
    </row>
    <row r="30" spans="1:8" x14ac:dyDescent="0.25">
      <c r="A30" s="2"/>
      <c r="B30" s="20"/>
      <c r="C30" s="3"/>
      <c r="D30" s="17"/>
      <c r="E30" s="17"/>
      <c r="F30" s="21"/>
      <c r="H30" s="5"/>
    </row>
    <row r="31" spans="1:8" x14ac:dyDescent="0.25">
      <c r="A31" s="22"/>
      <c r="B31" s="22"/>
      <c r="C31" s="22"/>
      <c r="D31" s="23"/>
      <c r="E31" s="23"/>
      <c r="F31" s="24"/>
      <c r="G31" s="25"/>
    </row>
    <row r="32" spans="1:8" x14ac:dyDescent="0.25">
      <c r="F32" s="26"/>
      <c r="G32" s="25"/>
    </row>
  </sheetData>
  <mergeCells count="4">
    <mergeCell ref="A4:F4"/>
    <mergeCell ref="A1:F1"/>
    <mergeCell ref="A2:F2"/>
    <mergeCell ref="A3:F3"/>
  </mergeCells>
  <pageMargins left="0.7" right="0.7" top="0.75" bottom="0.75" header="0.3" footer="0.3"/>
  <pageSetup orientation="portrait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Normal="100" workbookViewId="0">
      <selection activeCell="B14" sqref="B14"/>
    </sheetView>
  </sheetViews>
  <sheetFormatPr baseColWidth="10" defaultRowHeight="15" x14ac:dyDescent="0.25"/>
  <cols>
    <col min="1" max="1" width="14" style="1" customWidth="1"/>
    <col min="2" max="2" width="44" style="1" customWidth="1"/>
    <col min="3" max="3" width="17.85546875" style="1" customWidth="1"/>
    <col min="4" max="4" width="16" style="1" customWidth="1"/>
    <col min="5" max="5" width="21.7109375" style="1" customWidth="1"/>
    <col min="6" max="6" width="25" style="1" customWidth="1"/>
    <col min="7" max="7" width="19.140625" style="1" customWidth="1"/>
    <col min="8" max="16384" width="11.42578125" style="1"/>
  </cols>
  <sheetData>
    <row r="1" spans="1:7" ht="33" customHeight="1" x14ac:dyDescent="0.25">
      <c r="A1" s="57" t="s">
        <v>10</v>
      </c>
      <c r="B1" s="58"/>
      <c r="C1" s="58"/>
      <c r="D1" s="58"/>
      <c r="E1" s="58"/>
      <c r="F1" s="59"/>
    </row>
    <row r="2" spans="1:7" ht="33" customHeight="1" x14ac:dyDescent="0.25">
      <c r="A2" s="60" t="s">
        <v>11</v>
      </c>
      <c r="B2" s="61"/>
      <c r="C2" s="61"/>
      <c r="D2" s="61"/>
      <c r="E2" s="61"/>
      <c r="F2" s="62"/>
    </row>
    <row r="3" spans="1:7" ht="33" customHeight="1" x14ac:dyDescent="0.25">
      <c r="A3" s="60" t="s">
        <v>25</v>
      </c>
      <c r="B3" s="61"/>
      <c r="C3" s="61"/>
      <c r="D3" s="61"/>
      <c r="E3" s="61"/>
      <c r="F3" s="62"/>
    </row>
    <row r="4" spans="1:7" ht="28.5" customHeight="1" x14ac:dyDescent="0.25">
      <c r="A4" s="56" t="s">
        <v>26</v>
      </c>
      <c r="B4" s="56"/>
      <c r="C4" s="56"/>
      <c r="D4" s="56"/>
      <c r="E4" s="56"/>
      <c r="F4" s="56"/>
    </row>
    <row r="5" spans="1:7" ht="27" x14ac:dyDescent="0.25">
      <c r="A5" s="9" t="s">
        <v>0</v>
      </c>
      <c r="B5" s="9" t="s">
        <v>1</v>
      </c>
      <c r="C5" s="9" t="s">
        <v>2</v>
      </c>
      <c r="D5" s="10" t="s">
        <v>3</v>
      </c>
      <c r="E5" s="10" t="s">
        <v>12</v>
      </c>
      <c r="F5" s="10" t="s">
        <v>4</v>
      </c>
      <c r="G5" s="5"/>
    </row>
    <row r="6" spans="1:7" ht="30" customHeight="1" x14ac:dyDescent="0.25">
      <c r="A6" s="33">
        <v>8490</v>
      </c>
      <c r="B6" s="34" t="s">
        <v>14</v>
      </c>
      <c r="C6" s="35">
        <v>144784</v>
      </c>
      <c r="D6" s="36">
        <v>30000</v>
      </c>
      <c r="E6" s="35"/>
      <c r="F6" s="36">
        <v>30000</v>
      </c>
    </row>
    <row r="7" spans="1:7" ht="30" customHeight="1" x14ac:dyDescent="0.25">
      <c r="A7" s="33">
        <v>15940</v>
      </c>
      <c r="B7" s="34" t="s">
        <v>15</v>
      </c>
      <c r="C7" s="35">
        <v>163307</v>
      </c>
      <c r="D7" s="36">
        <v>18000</v>
      </c>
      <c r="E7" s="35"/>
      <c r="F7" s="36">
        <v>18000</v>
      </c>
    </row>
    <row r="8" spans="1:7" ht="30" customHeight="1" x14ac:dyDescent="0.25">
      <c r="A8" s="33">
        <v>24178</v>
      </c>
      <c r="B8" s="34" t="s">
        <v>5</v>
      </c>
      <c r="C8" s="35">
        <v>163297</v>
      </c>
      <c r="D8" s="36">
        <v>40000</v>
      </c>
      <c r="E8" s="35"/>
      <c r="F8" s="36">
        <v>40000</v>
      </c>
    </row>
    <row r="9" spans="1:7" ht="30" customHeight="1" x14ac:dyDescent="0.25">
      <c r="A9" s="33">
        <v>24178</v>
      </c>
      <c r="B9" s="34" t="s">
        <v>5</v>
      </c>
      <c r="C9" s="35">
        <v>163298</v>
      </c>
      <c r="D9" s="36">
        <v>60000</v>
      </c>
      <c r="E9" s="35"/>
      <c r="F9" s="36">
        <v>60000</v>
      </c>
    </row>
    <row r="10" spans="1:7" ht="30" customHeight="1" x14ac:dyDescent="0.25">
      <c r="A10" s="35">
        <v>24382</v>
      </c>
      <c r="B10" s="34" t="s">
        <v>7</v>
      </c>
      <c r="C10" s="35">
        <v>163301</v>
      </c>
      <c r="D10" s="36">
        <v>10000</v>
      </c>
      <c r="E10" s="35"/>
      <c r="F10" s="36">
        <v>10000</v>
      </c>
    </row>
    <row r="11" spans="1:7" ht="30" customHeight="1" x14ac:dyDescent="0.25">
      <c r="A11" s="35">
        <v>28297</v>
      </c>
      <c r="B11" s="34" t="s">
        <v>8</v>
      </c>
      <c r="C11" s="35">
        <v>163138</v>
      </c>
      <c r="D11" s="36">
        <v>70000</v>
      </c>
      <c r="E11" s="35"/>
      <c r="F11" s="36">
        <v>37748.879999999997</v>
      </c>
    </row>
    <row r="12" spans="1:7" ht="30" customHeight="1" x14ac:dyDescent="0.25">
      <c r="A12" s="35">
        <v>28297</v>
      </c>
      <c r="B12" s="34" t="s">
        <v>8</v>
      </c>
      <c r="C12" s="35">
        <v>163332</v>
      </c>
      <c r="D12" s="36">
        <v>200000</v>
      </c>
      <c r="E12" s="35"/>
      <c r="F12" s="36">
        <v>200000</v>
      </c>
    </row>
    <row r="13" spans="1:7" ht="30" customHeight="1" x14ac:dyDescent="0.25">
      <c r="A13" s="35">
        <v>28318</v>
      </c>
      <c r="B13" s="34" t="s">
        <v>21</v>
      </c>
      <c r="C13" s="35">
        <v>163540</v>
      </c>
      <c r="D13" s="36">
        <v>10000</v>
      </c>
      <c r="E13" s="35"/>
      <c r="F13" s="36">
        <v>10000</v>
      </c>
    </row>
    <row r="14" spans="1:7" ht="30" customHeight="1" x14ac:dyDescent="0.25">
      <c r="A14" s="35">
        <v>28431</v>
      </c>
      <c r="B14" s="34" t="s">
        <v>33</v>
      </c>
      <c r="C14" s="35">
        <v>163309</v>
      </c>
      <c r="D14" s="36">
        <v>10000</v>
      </c>
      <c r="E14" s="35"/>
      <c r="F14" s="36">
        <v>10000</v>
      </c>
    </row>
    <row r="15" spans="1:7" ht="30" customHeight="1" x14ac:dyDescent="0.25">
      <c r="A15" s="35">
        <v>28662</v>
      </c>
      <c r="B15" s="34" t="s">
        <v>6</v>
      </c>
      <c r="C15" s="35">
        <v>163333</v>
      </c>
      <c r="D15" s="36">
        <v>50000</v>
      </c>
      <c r="E15" s="35"/>
      <c r="F15" s="36">
        <v>50000</v>
      </c>
    </row>
    <row r="16" spans="1:7" ht="30" customHeight="1" x14ac:dyDescent="0.25">
      <c r="A16" s="35">
        <v>29008</v>
      </c>
      <c r="B16" s="34" t="s">
        <v>28</v>
      </c>
      <c r="C16" s="35">
        <v>163331</v>
      </c>
      <c r="D16" s="36">
        <v>50000</v>
      </c>
      <c r="E16" s="35"/>
      <c r="F16" s="36">
        <v>50000</v>
      </c>
    </row>
    <row r="17" spans="1:6" ht="30" customHeight="1" x14ac:dyDescent="0.25">
      <c r="A17" s="35">
        <v>30514</v>
      </c>
      <c r="B17" s="34" t="s">
        <v>29</v>
      </c>
      <c r="C17" s="35">
        <v>163318</v>
      </c>
      <c r="D17" s="36">
        <v>65000</v>
      </c>
      <c r="E17" s="35"/>
      <c r="F17" s="36">
        <v>65000</v>
      </c>
    </row>
    <row r="18" spans="1:6" ht="30" customHeight="1" x14ac:dyDescent="0.25">
      <c r="A18" s="35">
        <v>30776</v>
      </c>
      <c r="B18" s="34" t="s">
        <v>30</v>
      </c>
      <c r="C18" s="35">
        <v>163299</v>
      </c>
      <c r="D18" s="36">
        <v>40000</v>
      </c>
      <c r="E18" s="35"/>
      <c r="F18" s="36">
        <v>40000</v>
      </c>
    </row>
    <row r="19" spans="1:6" ht="30" customHeight="1" x14ac:dyDescent="0.25">
      <c r="A19" s="35">
        <v>30776</v>
      </c>
      <c r="B19" s="34" t="s">
        <v>30</v>
      </c>
      <c r="C19" s="35">
        <v>163321</v>
      </c>
      <c r="D19" s="36">
        <v>15000</v>
      </c>
      <c r="E19" s="35"/>
      <c r="F19" s="36">
        <v>15000</v>
      </c>
    </row>
    <row r="20" spans="1:6" ht="15.75" thickBot="1" x14ac:dyDescent="0.3"/>
    <row r="21" spans="1:6" ht="15.75" thickBot="1" x14ac:dyDescent="0.3">
      <c r="E21" s="31" t="s">
        <v>27</v>
      </c>
      <c r="F21" s="32">
        <f>SUM(F6:F20)</f>
        <v>635748.88</v>
      </c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sqref="A1:F1"/>
    </sheetView>
  </sheetViews>
  <sheetFormatPr baseColWidth="10" defaultRowHeight="15" x14ac:dyDescent="0.25"/>
  <cols>
    <col min="1" max="1" width="11.42578125" style="1"/>
    <col min="2" max="2" width="45.7109375" style="1" customWidth="1"/>
    <col min="3" max="3" width="16.28515625" style="1" customWidth="1"/>
    <col min="4" max="4" width="21.140625" style="1" customWidth="1"/>
    <col min="5" max="5" width="15.5703125" style="1" customWidth="1"/>
    <col min="6" max="6" width="18.7109375" style="1" customWidth="1"/>
    <col min="7" max="7" width="11.42578125" style="1"/>
    <col min="8" max="8" width="45" style="1" customWidth="1"/>
    <col min="9" max="16384" width="11.42578125" style="1"/>
  </cols>
  <sheetData>
    <row r="1" spans="1:8" ht="33" customHeight="1" x14ac:dyDescent="0.25">
      <c r="A1" s="57" t="s">
        <v>10</v>
      </c>
      <c r="B1" s="58"/>
      <c r="C1" s="58"/>
      <c r="D1" s="58"/>
      <c r="E1" s="58"/>
      <c r="F1" s="59"/>
    </row>
    <row r="2" spans="1:8" ht="33" customHeight="1" x14ac:dyDescent="0.25">
      <c r="A2" s="60" t="s">
        <v>11</v>
      </c>
      <c r="B2" s="61"/>
      <c r="C2" s="61"/>
      <c r="D2" s="61"/>
      <c r="E2" s="61"/>
      <c r="F2" s="62"/>
    </row>
    <row r="3" spans="1:8" ht="33" customHeight="1" x14ac:dyDescent="0.25">
      <c r="A3" s="63" t="s">
        <v>32</v>
      </c>
      <c r="B3" s="64"/>
      <c r="C3" s="64"/>
      <c r="D3" s="64"/>
      <c r="E3" s="64"/>
      <c r="F3" s="65"/>
    </row>
    <row r="4" spans="1:8" ht="33" customHeight="1" x14ac:dyDescent="0.25">
      <c r="A4" s="56" t="s">
        <v>31</v>
      </c>
      <c r="B4" s="56"/>
      <c r="C4" s="56"/>
      <c r="D4" s="56"/>
      <c r="E4" s="56"/>
      <c r="F4" s="56"/>
    </row>
    <row r="5" spans="1:8" ht="41.25" customHeight="1" x14ac:dyDescent="0.25">
      <c r="A5" s="9" t="s">
        <v>0</v>
      </c>
      <c r="B5" s="9" t="s">
        <v>1</v>
      </c>
      <c r="C5" s="9" t="s">
        <v>2</v>
      </c>
      <c r="D5" s="10" t="s">
        <v>3</v>
      </c>
      <c r="E5" s="10" t="s">
        <v>12</v>
      </c>
      <c r="F5" s="10" t="s">
        <v>4</v>
      </c>
      <c r="H5" s="5"/>
    </row>
    <row r="6" spans="1:8" ht="30" customHeight="1" x14ac:dyDescent="0.25">
      <c r="A6" s="33">
        <v>8490</v>
      </c>
      <c r="B6" s="34" t="s">
        <v>14</v>
      </c>
      <c r="C6" s="35">
        <v>144784</v>
      </c>
      <c r="D6" s="36">
        <v>30000</v>
      </c>
      <c r="E6" s="36"/>
      <c r="F6" s="37">
        <v>30000</v>
      </c>
      <c r="H6" s="5"/>
    </row>
    <row r="7" spans="1:8" ht="30" customHeight="1" x14ac:dyDescent="0.3">
      <c r="A7" s="33">
        <v>15940</v>
      </c>
      <c r="B7" s="34" t="s">
        <v>15</v>
      </c>
      <c r="C7" s="35">
        <v>163307</v>
      </c>
      <c r="D7" s="36">
        <v>18000</v>
      </c>
      <c r="E7" s="36"/>
      <c r="F7" s="38">
        <v>18000</v>
      </c>
      <c r="H7" s="5"/>
    </row>
    <row r="8" spans="1:8" ht="30" customHeight="1" x14ac:dyDescent="0.25">
      <c r="A8" s="33">
        <v>24178</v>
      </c>
      <c r="B8" s="34" t="s">
        <v>5</v>
      </c>
      <c r="C8" s="35">
        <v>163297</v>
      </c>
      <c r="D8" s="36">
        <v>40000</v>
      </c>
      <c r="E8" s="36"/>
      <c r="F8" s="37">
        <v>40000</v>
      </c>
      <c r="H8" s="6"/>
    </row>
    <row r="9" spans="1:8" ht="30" customHeight="1" x14ac:dyDescent="0.25">
      <c r="A9" s="33">
        <v>24178</v>
      </c>
      <c r="B9" s="34" t="s">
        <v>5</v>
      </c>
      <c r="C9" s="35">
        <v>163298</v>
      </c>
      <c r="D9" s="36">
        <v>60000</v>
      </c>
      <c r="E9" s="36"/>
      <c r="F9" s="37">
        <v>60000</v>
      </c>
      <c r="H9" s="5"/>
    </row>
    <row r="10" spans="1:8" ht="30" customHeight="1" x14ac:dyDescent="0.25">
      <c r="A10" s="35">
        <v>24382</v>
      </c>
      <c r="B10" s="34" t="s">
        <v>7</v>
      </c>
      <c r="C10" s="35">
        <v>163301</v>
      </c>
      <c r="D10" s="36">
        <v>10000</v>
      </c>
      <c r="E10" s="36"/>
      <c r="F10" s="37">
        <v>10000</v>
      </c>
      <c r="H10" s="5"/>
    </row>
    <row r="11" spans="1:8" ht="30" customHeight="1" x14ac:dyDescent="0.25">
      <c r="A11" s="35">
        <v>28297</v>
      </c>
      <c r="B11" s="34" t="s">
        <v>8</v>
      </c>
      <c r="C11" s="35">
        <v>163332</v>
      </c>
      <c r="D11" s="36">
        <v>200000</v>
      </c>
      <c r="E11" s="36"/>
      <c r="F11" s="37">
        <v>200000</v>
      </c>
      <c r="H11" s="5"/>
    </row>
    <row r="12" spans="1:8" ht="30" customHeight="1" x14ac:dyDescent="0.25">
      <c r="A12" s="35">
        <v>28318</v>
      </c>
      <c r="B12" s="34" t="s">
        <v>21</v>
      </c>
      <c r="C12" s="35">
        <v>163540</v>
      </c>
      <c r="D12" s="36">
        <v>10000</v>
      </c>
      <c r="E12" s="36"/>
      <c r="F12" s="37">
        <v>10000</v>
      </c>
      <c r="H12" s="5"/>
    </row>
    <row r="13" spans="1:8" ht="30" customHeight="1" x14ac:dyDescent="0.25">
      <c r="A13" s="35">
        <v>28431</v>
      </c>
      <c r="B13" s="34" t="s">
        <v>23</v>
      </c>
      <c r="C13" s="35">
        <v>163309</v>
      </c>
      <c r="D13" s="36">
        <v>10000</v>
      </c>
      <c r="E13" s="36"/>
      <c r="F13" s="37">
        <v>10000</v>
      </c>
      <c r="H13" s="5"/>
    </row>
    <row r="14" spans="1:8" ht="30" customHeight="1" x14ac:dyDescent="0.25">
      <c r="A14" s="35">
        <v>28662</v>
      </c>
      <c r="B14" s="34" t="s">
        <v>6</v>
      </c>
      <c r="C14" s="35">
        <v>163333</v>
      </c>
      <c r="D14" s="36">
        <v>50000</v>
      </c>
      <c r="E14" s="36"/>
      <c r="F14" s="37">
        <v>50000</v>
      </c>
    </row>
    <row r="15" spans="1:8" ht="30" customHeight="1" x14ac:dyDescent="0.25">
      <c r="A15" s="35">
        <v>29008</v>
      </c>
      <c r="B15" s="34" t="s">
        <v>17</v>
      </c>
      <c r="C15" s="35">
        <v>163331</v>
      </c>
      <c r="D15" s="36">
        <v>50000</v>
      </c>
      <c r="E15" s="36"/>
      <c r="F15" s="37">
        <v>50000</v>
      </c>
      <c r="H15" s="4"/>
    </row>
    <row r="16" spans="1:8" ht="30" customHeight="1" x14ac:dyDescent="0.25">
      <c r="A16" s="35">
        <v>30514</v>
      </c>
      <c r="B16" s="34" t="s">
        <v>18</v>
      </c>
      <c r="C16" s="35">
        <v>163318</v>
      </c>
      <c r="D16" s="36">
        <v>65000</v>
      </c>
      <c r="E16" s="36"/>
      <c r="F16" s="37">
        <v>65000</v>
      </c>
    </row>
    <row r="17" spans="1:8" ht="30" customHeight="1" x14ac:dyDescent="0.25">
      <c r="A17" s="35">
        <v>30776</v>
      </c>
      <c r="B17" s="34" t="s">
        <v>34</v>
      </c>
      <c r="C17" s="35">
        <v>163299</v>
      </c>
      <c r="D17" s="36">
        <v>40000</v>
      </c>
      <c r="E17" s="36"/>
      <c r="F17" s="37">
        <v>40000</v>
      </c>
    </row>
    <row r="18" spans="1:8" ht="30" customHeight="1" x14ac:dyDescent="0.25">
      <c r="A18" s="35">
        <v>30776</v>
      </c>
      <c r="B18" s="34" t="s">
        <v>34</v>
      </c>
      <c r="C18" s="35">
        <v>163321</v>
      </c>
      <c r="D18" s="36">
        <v>15000</v>
      </c>
      <c r="E18" s="36"/>
      <c r="F18" s="37">
        <v>15000</v>
      </c>
    </row>
    <row r="19" spans="1:8" x14ac:dyDescent="0.25">
      <c r="A19" s="2"/>
      <c r="B19" s="7"/>
      <c r="C19" s="3"/>
      <c r="F19" s="8"/>
    </row>
    <row r="20" spans="1:8" ht="15.75" thickBot="1" x14ac:dyDescent="0.3">
      <c r="A20" s="2"/>
      <c r="B20" s="7"/>
      <c r="C20" s="3"/>
      <c r="D20" s="17"/>
      <c r="E20" s="17"/>
      <c r="F20" s="8"/>
      <c r="H20" s="4"/>
    </row>
    <row r="21" spans="1:8" ht="16.5" thickTop="1" thickBot="1" x14ac:dyDescent="0.3">
      <c r="A21" s="2"/>
      <c r="B21" s="7"/>
      <c r="C21" s="3"/>
      <c r="D21" s="18" t="s">
        <v>22</v>
      </c>
      <c r="E21" s="27"/>
      <c r="F21" s="19">
        <f>SUM(F6:F18)</f>
        <v>598000</v>
      </c>
    </row>
    <row r="22" spans="1:8" ht="15.75" thickTop="1" x14ac:dyDescent="0.25">
      <c r="A22" s="2"/>
      <c r="B22" s="7"/>
      <c r="C22" s="3"/>
      <c r="D22" s="17"/>
      <c r="E22" s="17"/>
      <c r="F22" s="8"/>
    </row>
    <row r="23" spans="1:8" x14ac:dyDescent="0.25">
      <c r="A23" s="2"/>
      <c r="B23" s="7"/>
      <c r="C23" s="3"/>
      <c r="D23" s="17"/>
      <c r="E23" s="17"/>
      <c r="F23" s="8"/>
    </row>
    <row r="24" spans="1:8" x14ac:dyDescent="0.25">
      <c r="A24" s="2"/>
      <c r="B24" s="7"/>
      <c r="C24" s="3"/>
      <c r="D24" s="17"/>
      <c r="E24" s="17"/>
      <c r="F24" s="8"/>
    </row>
    <row r="25" spans="1:8" x14ac:dyDescent="0.25">
      <c r="A25" s="2"/>
      <c r="B25" s="7"/>
      <c r="C25" s="3"/>
      <c r="D25" s="17"/>
      <c r="E25" s="17"/>
      <c r="F25" s="8"/>
    </row>
    <row r="26" spans="1:8" x14ac:dyDescent="0.25">
      <c r="A26" s="2"/>
      <c r="B26" s="7"/>
      <c r="C26" s="3"/>
      <c r="D26" s="17"/>
      <c r="E26" s="17"/>
      <c r="F26" s="8"/>
    </row>
    <row r="27" spans="1:8" x14ac:dyDescent="0.25">
      <c r="A27" s="2"/>
      <c r="B27" s="7"/>
      <c r="C27" s="3"/>
      <c r="D27" s="17"/>
      <c r="E27" s="17"/>
      <c r="F27" s="8"/>
    </row>
    <row r="28" spans="1:8" x14ac:dyDescent="0.25">
      <c r="A28" s="2"/>
      <c r="B28" s="7"/>
      <c r="C28" s="3"/>
      <c r="D28" s="17"/>
      <c r="E28" s="17"/>
      <c r="F28" s="8"/>
      <c r="G28" s="16"/>
      <c r="H28" s="17"/>
    </row>
    <row r="29" spans="1:8" x14ac:dyDescent="0.25">
      <c r="A29" s="2"/>
      <c r="B29" s="20"/>
      <c r="C29" s="3"/>
      <c r="D29" s="17"/>
      <c r="E29" s="17"/>
      <c r="F29" s="21"/>
      <c r="H29" s="5"/>
    </row>
    <row r="30" spans="1:8" x14ac:dyDescent="0.25">
      <c r="A30" s="22"/>
      <c r="B30" s="22"/>
      <c r="C30" s="22"/>
      <c r="D30" s="23"/>
      <c r="E30" s="23"/>
      <c r="F30" s="24"/>
      <c r="G30" s="25"/>
    </row>
    <row r="31" spans="1:8" x14ac:dyDescent="0.25">
      <c r="F31" s="26"/>
      <c r="G31" s="25"/>
    </row>
  </sheetData>
  <mergeCells count="4">
    <mergeCell ref="A4:F4"/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B8" sqref="B8"/>
    </sheetView>
  </sheetViews>
  <sheetFormatPr baseColWidth="10" defaultRowHeight="15" x14ac:dyDescent="0.25"/>
  <cols>
    <col min="1" max="1" width="15.5703125" style="1" customWidth="1"/>
    <col min="2" max="2" width="39.42578125" style="1" bestFit="1" customWidth="1"/>
    <col min="3" max="3" width="16.140625" style="1" customWidth="1"/>
    <col min="4" max="4" width="15.85546875" style="1" customWidth="1"/>
    <col min="5" max="5" width="16.5703125" style="1" customWidth="1"/>
    <col min="6" max="6" width="14.140625" style="1" bestFit="1" customWidth="1"/>
    <col min="7" max="7" width="11.42578125" style="1"/>
    <col min="8" max="8" width="45" style="1" customWidth="1"/>
    <col min="9" max="16384" width="11.42578125" style="1"/>
  </cols>
  <sheetData>
    <row r="1" spans="1:8" ht="26.25" customHeight="1" x14ac:dyDescent="0.25">
      <c r="A1" s="57" t="s">
        <v>10</v>
      </c>
      <c r="B1" s="58"/>
      <c r="C1" s="58"/>
      <c r="D1" s="58"/>
      <c r="E1" s="58"/>
      <c r="F1" s="59"/>
    </row>
    <row r="2" spans="1:8" ht="26.25" customHeight="1" x14ac:dyDescent="0.25">
      <c r="A2" s="60" t="s">
        <v>11</v>
      </c>
      <c r="B2" s="61"/>
      <c r="C2" s="61"/>
      <c r="D2" s="61"/>
      <c r="E2" s="61"/>
      <c r="F2" s="62"/>
    </row>
    <row r="3" spans="1:8" ht="30" customHeight="1" x14ac:dyDescent="0.25">
      <c r="A3" s="63" t="s">
        <v>36</v>
      </c>
      <c r="B3" s="64"/>
      <c r="C3" s="64"/>
      <c r="D3" s="64"/>
      <c r="E3" s="64"/>
      <c r="F3" s="65"/>
    </row>
    <row r="4" spans="1:8" ht="28.5" customHeight="1" x14ac:dyDescent="0.25">
      <c r="A4" s="66" t="s">
        <v>35</v>
      </c>
      <c r="B4" s="67"/>
      <c r="C4" s="67"/>
      <c r="D4" s="67"/>
      <c r="E4" s="67"/>
      <c r="F4" s="68"/>
    </row>
    <row r="5" spans="1:8" ht="27" x14ac:dyDescent="0.25">
      <c r="A5" s="9" t="s">
        <v>0</v>
      </c>
      <c r="B5" s="9" t="s">
        <v>1</v>
      </c>
      <c r="C5" s="9" t="s">
        <v>2</v>
      </c>
      <c r="D5" s="10" t="s">
        <v>3</v>
      </c>
      <c r="E5" s="10" t="s">
        <v>12</v>
      </c>
      <c r="F5" s="10" t="s">
        <v>4</v>
      </c>
      <c r="H5" s="5"/>
    </row>
    <row r="6" spans="1:8" ht="30" customHeight="1" x14ac:dyDescent="0.25">
      <c r="A6" s="33">
        <v>8490</v>
      </c>
      <c r="B6" s="34" t="s">
        <v>14</v>
      </c>
      <c r="C6" s="35">
        <v>144784</v>
      </c>
      <c r="D6" s="36">
        <v>30000</v>
      </c>
      <c r="E6" s="36"/>
      <c r="F6" s="37">
        <v>30000</v>
      </c>
      <c r="H6" s="5"/>
    </row>
    <row r="7" spans="1:8" ht="30" customHeight="1" x14ac:dyDescent="0.3">
      <c r="A7" s="33">
        <v>15940</v>
      </c>
      <c r="B7" s="34" t="s">
        <v>15</v>
      </c>
      <c r="C7" s="35">
        <v>163307</v>
      </c>
      <c r="D7" s="36">
        <v>18000</v>
      </c>
      <c r="E7" s="36"/>
      <c r="F7" s="38">
        <v>18000</v>
      </c>
      <c r="H7" s="5"/>
    </row>
    <row r="8" spans="1:8" ht="30" customHeight="1" x14ac:dyDescent="0.3">
      <c r="A8" s="33">
        <v>17734</v>
      </c>
      <c r="B8" s="34" t="s">
        <v>37</v>
      </c>
      <c r="C8" s="35">
        <v>164021</v>
      </c>
      <c r="D8" s="36">
        <v>10000</v>
      </c>
      <c r="E8" s="36"/>
      <c r="F8" s="38">
        <v>10000</v>
      </c>
      <c r="H8" s="5"/>
    </row>
    <row r="9" spans="1:8" ht="30" customHeight="1" x14ac:dyDescent="0.25">
      <c r="A9" s="33">
        <v>24178</v>
      </c>
      <c r="B9" s="34" t="s">
        <v>5</v>
      </c>
      <c r="C9" s="35">
        <v>163297</v>
      </c>
      <c r="D9" s="36">
        <v>40000</v>
      </c>
      <c r="E9" s="36"/>
      <c r="F9" s="37">
        <v>40000</v>
      </c>
      <c r="H9" s="6"/>
    </row>
    <row r="10" spans="1:8" ht="30" customHeight="1" x14ac:dyDescent="0.25">
      <c r="A10" s="33">
        <v>24178</v>
      </c>
      <c r="B10" s="34" t="s">
        <v>5</v>
      </c>
      <c r="C10" s="35">
        <v>163298</v>
      </c>
      <c r="D10" s="36">
        <v>60000</v>
      </c>
      <c r="E10" s="36"/>
      <c r="F10" s="37">
        <v>60000</v>
      </c>
      <c r="H10" s="5"/>
    </row>
    <row r="11" spans="1:8" ht="30" customHeight="1" x14ac:dyDescent="0.25">
      <c r="A11" s="35">
        <v>24382</v>
      </c>
      <c r="B11" s="34" t="s">
        <v>7</v>
      </c>
      <c r="C11" s="35">
        <v>163301</v>
      </c>
      <c r="D11" s="36">
        <v>10000</v>
      </c>
      <c r="E11" s="36"/>
      <c r="F11" s="37">
        <v>10000</v>
      </c>
      <c r="H11" s="5"/>
    </row>
    <row r="12" spans="1:8" ht="30" customHeight="1" x14ac:dyDescent="0.25">
      <c r="A12" s="35">
        <v>28297</v>
      </c>
      <c r="B12" s="34" t="s">
        <v>8</v>
      </c>
      <c r="C12" s="35">
        <v>163332</v>
      </c>
      <c r="D12" s="36">
        <v>200000</v>
      </c>
      <c r="E12" s="36"/>
      <c r="F12" s="37">
        <v>200000</v>
      </c>
      <c r="H12" s="5"/>
    </row>
    <row r="13" spans="1:8" ht="30" customHeight="1" x14ac:dyDescent="0.25">
      <c r="A13" s="35">
        <v>28318</v>
      </c>
      <c r="B13" s="34" t="s">
        <v>21</v>
      </c>
      <c r="C13" s="35">
        <v>163540</v>
      </c>
      <c r="D13" s="36">
        <v>10000</v>
      </c>
      <c r="E13" s="36"/>
      <c r="F13" s="37">
        <v>10000</v>
      </c>
      <c r="H13" s="5"/>
    </row>
    <row r="14" spans="1:8" ht="30" customHeight="1" x14ac:dyDescent="0.25">
      <c r="A14" s="35">
        <v>28431</v>
      </c>
      <c r="B14" s="34" t="s">
        <v>23</v>
      </c>
      <c r="C14" s="35">
        <v>163309</v>
      </c>
      <c r="D14" s="36">
        <v>10000</v>
      </c>
      <c r="E14" s="36"/>
      <c r="F14" s="37">
        <v>10000</v>
      </c>
      <c r="H14" s="5"/>
    </row>
    <row r="15" spans="1:8" ht="30" customHeight="1" x14ac:dyDescent="0.25">
      <c r="A15" s="35">
        <v>28662</v>
      </c>
      <c r="B15" s="34" t="s">
        <v>6</v>
      </c>
      <c r="C15" s="35">
        <v>163333</v>
      </c>
      <c r="D15" s="36">
        <v>50000</v>
      </c>
      <c r="E15" s="36"/>
      <c r="F15" s="37">
        <v>50000</v>
      </c>
    </row>
    <row r="16" spans="1:8" ht="30" customHeight="1" x14ac:dyDescent="0.25">
      <c r="A16" s="35">
        <v>29008</v>
      </c>
      <c r="B16" s="34" t="s">
        <v>17</v>
      </c>
      <c r="C16" s="35">
        <v>163331</v>
      </c>
      <c r="D16" s="36">
        <v>50000</v>
      </c>
      <c r="E16" s="36"/>
      <c r="F16" s="37">
        <v>50000</v>
      </c>
      <c r="H16" s="4"/>
    </row>
    <row r="17" spans="1:8" ht="30" customHeight="1" x14ac:dyDescent="0.25">
      <c r="A17" s="35">
        <v>30514</v>
      </c>
      <c r="B17" s="34" t="s">
        <v>18</v>
      </c>
      <c r="C17" s="35">
        <v>163318</v>
      </c>
      <c r="D17" s="36">
        <v>65000</v>
      </c>
      <c r="E17" s="36"/>
      <c r="F17" s="37">
        <v>65000</v>
      </c>
    </row>
    <row r="18" spans="1:8" ht="30" customHeight="1" x14ac:dyDescent="0.25">
      <c r="A18" s="35">
        <v>30776</v>
      </c>
      <c r="B18" s="34" t="s">
        <v>19</v>
      </c>
      <c r="C18" s="35">
        <v>163299</v>
      </c>
      <c r="D18" s="36">
        <v>40000</v>
      </c>
      <c r="E18" s="36"/>
      <c r="F18" s="37">
        <v>40000</v>
      </c>
    </row>
    <row r="19" spans="1:8" ht="30" customHeight="1" x14ac:dyDescent="0.25">
      <c r="A19" s="35">
        <v>30776</v>
      </c>
      <c r="B19" s="34" t="s">
        <v>19</v>
      </c>
      <c r="C19" s="35">
        <v>163321</v>
      </c>
      <c r="D19" s="36">
        <v>15000</v>
      </c>
      <c r="E19" s="36"/>
      <c r="F19" s="37">
        <v>15000</v>
      </c>
    </row>
    <row r="20" spans="1:8" x14ac:dyDescent="0.25">
      <c r="A20" s="2"/>
      <c r="B20" s="7"/>
      <c r="C20" s="3"/>
      <c r="F20" s="8"/>
    </row>
    <row r="21" spans="1:8" ht="15.75" thickBot="1" x14ac:dyDescent="0.3">
      <c r="A21" s="2"/>
      <c r="B21" s="7"/>
      <c r="C21" s="3"/>
      <c r="D21" s="17"/>
      <c r="E21" s="17"/>
      <c r="F21" s="8"/>
      <c r="H21" s="4"/>
    </row>
    <row r="22" spans="1:8" ht="16.5" thickTop="1" thickBot="1" x14ac:dyDescent="0.3">
      <c r="A22" s="2"/>
      <c r="B22" s="7"/>
      <c r="C22" s="3"/>
      <c r="D22" s="18" t="s">
        <v>22</v>
      </c>
      <c r="E22" s="27"/>
      <c r="F22" s="19">
        <f>SUM(F6:F19)</f>
        <v>608000</v>
      </c>
    </row>
    <row r="23" spans="1:8" ht="15.75" thickTop="1" x14ac:dyDescent="0.25">
      <c r="A23" s="2"/>
      <c r="B23" s="7"/>
      <c r="C23" s="3"/>
      <c r="D23" s="17"/>
      <c r="E23" s="17"/>
      <c r="F23" s="8"/>
    </row>
    <row r="24" spans="1:8" x14ac:dyDescent="0.25">
      <c r="A24" s="2"/>
      <c r="B24" s="7"/>
      <c r="C24" s="3"/>
      <c r="D24" s="17"/>
      <c r="E24" s="17"/>
      <c r="F24" s="8"/>
    </row>
    <row r="25" spans="1:8" x14ac:dyDescent="0.25">
      <c r="A25" s="2"/>
      <c r="B25" s="7"/>
      <c r="C25" s="3"/>
      <c r="D25" s="17"/>
      <c r="E25" s="17"/>
      <c r="F25" s="8"/>
    </row>
    <row r="26" spans="1:8" x14ac:dyDescent="0.25">
      <c r="A26" s="2"/>
      <c r="B26" s="7"/>
      <c r="C26" s="3"/>
      <c r="D26" s="17"/>
      <c r="E26" s="17"/>
      <c r="F26" s="8"/>
    </row>
    <row r="27" spans="1:8" x14ac:dyDescent="0.25">
      <c r="A27" s="2"/>
      <c r="B27" s="7"/>
      <c r="C27" s="3"/>
      <c r="D27" s="17"/>
      <c r="E27" s="17"/>
      <c r="F27" s="8"/>
    </row>
    <row r="28" spans="1:8" x14ac:dyDescent="0.25">
      <c r="A28" s="2"/>
      <c r="B28" s="7"/>
      <c r="C28" s="3"/>
      <c r="D28" s="17"/>
      <c r="E28" s="17"/>
      <c r="F28" s="8"/>
    </row>
    <row r="29" spans="1:8" x14ac:dyDescent="0.25">
      <c r="A29" s="2"/>
      <c r="B29" s="7"/>
      <c r="C29" s="3"/>
      <c r="D29" s="17"/>
      <c r="E29" s="17"/>
      <c r="F29" s="8"/>
      <c r="G29" s="16"/>
      <c r="H29" s="17"/>
    </row>
    <row r="30" spans="1:8" x14ac:dyDescent="0.25">
      <c r="A30" s="2"/>
      <c r="B30" s="20"/>
      <c r="C30" s="3"/>
      <c r="D30" s="17"/>
      <c r="E30" s="17"/>
      <c r="F30" s="21"/>
      <c r="H30" s="5"/>
    </row>
    <row r="31" spans="1:8" x14ac:dyDescent="0.25">
      <c r="A31" s="22"/>
      <c r="B31" s="22"/>
      <c r="C31" s="22"/>
      <c r="D31" s="23"/>
      <c r="E31" s="23"/>
      <c r="F31" s="24"/>
      <c r="G31" s="25"/>
    </row>
    <row r="32" spans="1:8" x14ac:dyDescent="0.25">
      <c r="F32" s="26"/>
      <c r="G32" s="25"/>
    </row>
  </sheetData>
  <mergeCells count="4">
    <mergeCell ref="A4:F4"/>
    <mergeCell ref="A1:F1"/>
    <mergeCell ref="A2:F2"/>
    <mergeCell ref="A3:F3"/>
  </mergeCells>
  <pageMargins left="0.7" right="0.7" top="0.75" bottom="0.75" header="0.3" footer="0.3"/>
  <pageSetup orientation="portrait" verticalDpi="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C10" sqref="C10"/>
    </sheetView>
  </sheetViews>
  <sheetFormatPr baseColWidth="10" defaultRowHeight="15" x14ac:dyDescent="0.25"/>
  <cols>
    <col min="1" max="1" width="13.28515625" style="1" customWidth="1"/>
    <col min="2" max="2" width="39.42578125" style="1" bestFit="1" customWidth="1"/>
    <col min="3" max="3" width="19.140625" style="1" customWidth="1"/>
    <col min="4" max="4" width="19.42578125" style="1" customWidth="1"/>
    <col min="5" max="5" width="15.28515625" style="1" customWidth="1"/>
    <col min="6" max="6" width="19.85546875" style="1" customWidth="1"/>
    <col min="7" max="7" width="11.42578125" style="1"/>
    <col min="8" max="8" width="45" style="1" customWidth="1"/>
    <col min="9" max="16384" width="11.42578125" style="1"/>
  </cols>
  <sheetData>
    <row r="1" spans="1:8" ht="33" customHeight="1" x14ac:dyDescent="0.25">
      <c r="A1" s="57" t="s">
        <v>10</v>
      </c>
      <c r="B1" s="58"/>
      <c r="C1" s="58"/>
      <c r="D1" s="58"/>
      <c r="E1" s="58"/>
      <c r="F1" s="59"/>
    </row>
    <row r="2" spans="1:8" ht="33" customHeight="1" x14ac:dyDescent="0.25">
      <c r="A2" s="60" t="s">
        <v>11</v>
      </c>
      <c r="B2" s="61"/>
      <c r="C2" s="61"/>
      <c r="D2" s="61"/>
      <c r="E2" s="61"/>
      <c r="F2" s="62"/>
    </row>
    <row r="3" spans="1:8" ht="33" customHeight="1" x14ac:dyDescent="0.25">
      <c r="A3" s="63" t="s">
        <v>39</v>
      </c>
      <c r="B3" s="64"/>
      <c r="C3" s="64"/>
      <c r="D3" s="64"/>
      <c r="E3" s="64"/>
      <c r="F3" s="65"/>
    </row>
    <row r="4" spans="1:8" ht="28.5" customHeight="1" x14ac:dyDescent="0.25">
      <c r="A4" s="66" t="s">
        <v>38</v>
      </c>
      <c r="B4" s="67"/>
      <c r="C4" s="67"/>
      <c r="D4" s="67"/>
      <c r="E4" s="67"/>
      <c r="F4" s="68"/>
    </row>
    <row r="5" spans="1:8" ht="27" x14ac:dyDescent="0.25">
      <c r="A5" s="9" t="s">
        <v>0</v>
      </c>
      <c r="B5" s="9" t="s">
        <v>1</v>
      </c>
      <c r="C5" s="9" t="s">
        <v>2</v>
      </c>
      <c r="D5" s="10" t="s">
        <v>3</v>
      </c>
      <c r="E5" s="10" t="s">
        <v>12</v>
      </c>
      <c r="F5" s="10" t="s">
        <v>4</v>
      </c>
      <c r="H5" s="5"/>
    </row>
    <row r="6" spans="1:8" ht="30" customHeight="1" x14ac:dyDescent="0.25">
      <c r="A6" s="33">
        <v>8490</v>
      </c>
      <c r="B6" s="34" t="s">
        <v>14</v>
      </c>
      <c r="C6" s="35">
        <v>144784</v>
      </c>
      <c r="D6" s="36">
        <v>30000</v>
      </c>
      <c r="E6" s="36"/>
      <c r="F6" s="37">
        <v>30000</v>
      </c>
      <c r="H6" s="5"/>
    </row>
    <row r="7" spans="1:8" ht="30" customHeight="1" x14ac:dyDescent="0.3">
      <c r="A7" s="33">
        <v>15940</v>
      </c>
      <c r="B7" s="34" t="s">
        <v>15</v>
      </c>
      <c r="C7" s="35">
        <v>163307</v>
      </c>
      <c r="D7" s="36">
        <v>18000</v>
      </c>
      <c r="E7" s="36"/>
      <c r="F7" s="38">
        <v>18000</v>
      </c>
      <c r="H7" s="5"/>
    </row>
    <row r="8" spans="1:8" ht="30" customHeight="1" x14ac:dyDescent="0.3">
      <c r="A8" s="33">
        <v>17734</v>
      </c>
      <c r="B8" s="34" t="s">
        <v>37</v>
      </c>
      <c r="C8" s="35">
        <v>164021</v>
      </c>
      <c r="D8" s="36">
        <v>10000</v>
      </c>
      <c r="E8" s="36"/>
      <c r="F8" s="38">
        <v>10000</v>
      </c>
      <c r="H8" s="5"/>
    </row>
    <row r="9" spans="1:8" ht="30" customHeight="1" x14ac:dyDescent="0.25">
      <c r="A9" s="33">
        <v>24178</v>
      </c>
      <c r="B9" s="34" t="s">
        <v>5</v>
      </c>
      <c r="C9" s="35">
        <v>163297</v>
      </c>
      <c r="D9" s="36">
        <v>40000</v>
      </c>
      <c r="E9" s="36"/>
      <c r="F9" s="37">
        <v>40000</v>
      </c>
      <c r="H9" s="6"/>
    </row>
    <row r="10" spans="1:8" ht="30" customHeight="1" x14ac:dyDescent="0.25">
      <c r="A10" s="33">
        <v>24178</v>
      </c>
      <c r="B10" s="34" t="s">
        <v>5</v>
      </c>
      <c r="C10" s="35">
        <v>163298</v>
      </c>
      <c r="D10" s="36">
        <v>60000</v>
      </c>
      <c r="E10" s="36"/>
      <c r="F10" s="37">
        <v>60000</v>
      </c>
      <c r="H10" s="5"/>
    </row>
    <row r="11" spans="1:8" ht="30" customHeight="1" x14ac:dyDescent="0.25">
      <c r="A11" s="35">
        <v>24382</v>
      </c>
      <c r="B11" s="34" t="s">
        <v>7</v>
      </c>
      <c r="C11" s="35">
        <v>163301</v>
      </c>
      <c r="D11" s="36">
        <v>10000</v>
      </c>
      <c r="E11" s="36"/>
      <c r="F11" s="37">
        <v>10000</v>
      </c>
      <c r="H11" s="5"/>
    </row>
    <row r="12" spans="1:8" ht="30" customHeight="1" x14ac:dyDescent="0.25">
      <c r="A12" s="35">
        <v>28297</v>
      </c>
      <c r="B12" s="34" t="s">
        <v>8</v>
      </c>
      <c r="C12" s="35">
        <v>163332</v>
      </c>
      <c r="D12" s="36">
        <v>200000</v>
      </c>
      <c r="E12" s="36"/>
      <c r="F12" s="37">
        <v>200000</v>
      </c>
      <c r="H12" s="5"/>
    </row>
    <row r="13" spans="1:8" ht="30" customHeight="1" x14ac:dyDescent="0.25">
      <c r="A13" s="35">
        <v>28318</v>
      </c>
      <c r="B13" s="34" t="s">
        <v>21</v>
      </c>
      <c r="C13" s="35">
        <v>163540</v>
      </c>
      <c r="D13" s="36">
        <v>10000</v>
      </c>
      <c r="E13" s="36"/>
      <c r="F13" s="37">
        <v>10000</v>
      </c>
      <c r="H13" s="5"/>
    </row>
    <row r="14" spans="1:8" ht="30" customHeight="1" x14ac:dyDescent="0.25">
      <c r="A14" s="35">
        <v>28431</v>
      </c>
      <c r="B14" s="34" t="s">
        <v>23</v>
      </c>
      <c r="C14" s="35">
        <v>163309</v>
      </c>
      <c r="D14" s="36">
        <v>10000</v>
      </c>
      <c r="E14" s="36"/>
      <c r="F14" s="37">
        <v>10000</v>
      </c>
      <c r="H14" s="5"/>
    </row>
    <row r="15" spans="1:8" ht="30" customHeight="1" x14ac:dyDescent="0.25">
      <c r="A15" s="35">
        <v>28662</v>
      </c>
      <c r="B15" s="34" t="s">
        <v>6</v>
      </c>
      <c r="C15" s="35">
        <v>163333</v>
      </c>
      <c r="D15" s="36">
        <v>50000</v>
      </c>
      <c r="E15" s="36"/>
      <c r="F15" s="37">
        <v>50000</v>
      </c>
    </row>
    <row r="16" spans="1:8" ht="30" customHeight="1" x14ac:dyDescent="0.25">
      <c r="A16" s="35">
        <v>29008</v>
      </c>
      <c r="B16" s="34" t="s">
        <v>17</v>
      </c>
      <c r="C16" s="35">
        <v>163331</v>
      </c>
      <c r="D16" s="36">
        <v>50000</v>
      </c>
      <c r="E16" s="36"/>
      <c r="F16" s="37">
        <v>50000</v>
      </c>
      <c r="H16" s="4"/>
    </row>
    <row r="17" spans="1:8" ht="30" customHeight="1" x14ac:dyDescent="0.25">
      <c r="A17" s="35">
        <v>30514</v>
      </c>
      <c r="B17" s="34" t="s">
        <v>18</v>
      </c>
      <c r="C17" s="35">
        <v>163318</v>
      </c>
      <c r="D17" s="36">
        <v>65000</v>
      </c>
      <c r="E17" s="36"/>
      <c r="F17" s="37">
        <v>65000</v>
      </c>
    </row>
    <row r="18" spans="1:8" ht="30" customHeight="1" x14ac:dyDescent="0.25">
      <c r="A18" s="35">
        <v>30776</v>
      </c>
      <c r="B18" s="34" t="s">
        <v>19</v>
      </c>
      <c r="C18" s="35">
        <v>163299</v>
      </c>
      <c r="D18" s="36">
        <v>40000</v>
      </c>
      <c r="E18" s="36"/>
      <c r="F18" s="37">
        <v>40000</v>
      </c>
    </row>
    <row r="19" spans="1:8" ht="30" customHeight="1" x14ac:dyDescent="0.25">
      <c r="A19" s="35">
        <v>30776</v>
      </c>
      <c r="B19" s="34" t="s">
        <v>19</v>
      </c>
      <c r="C19" s="35">
        <v>163321</v>
      </c>
      <c r="D19" s="36">
        <v>15000</v>
      </c>
      <c r="E19" s="36"/>
      <c r="F19" s="37">
        <v>15000</v>
      </c>
    </row>
    <row r="20" spans="1:8" x14ac:dyDescent="0.25">
      <c r="A20" s="2"/>
      <c r="B20" s="7"/>
      <c r="C20" s="3"/>
      <c r="F20" s="8"/>
    </row>
    <row r="21" spans="1:8" ht="15.75" thickBot="1" x14ac:dyDescent="0.3">
      <c r="A21" s="2"/>
      <c r="B21" s="7"/>
      <c r="C21" s="3"/>
      <c r="D21" s="17"/>
      <c r="E21" s="17"/>
      <c r="F21" s="8"/>
      <c r="H21" s="4"/>
    </row>
    <row r="22" spans="1:8" ht="16.5" thickTop="1" thickBot="1" x14ac:dyDescent="0.3">
      <c r="A22" s="2"/>
      <c r="B22" s="7"/>
      <c r="C22" s="3"/>
      <c r="D22" s="18" t="s">
        <v>22</v>
      </c>
      <c r="E22" s="27"/>
      <c r="F22" s="19">
        <f>SUM(F6:F19)</f>
        <v>608000</v>
      </c>
    </row>
    <row r="23" spans="1:8" ht="15.75" thickTop="1" x14ac:dyDescent="0.25">
      <c r="A23" s="2"/>
      <c r="B23" s="7"/>
      <c r="C23" s="3"/>
      <c r="D23" s="17"/>
      <c r="E23" s="17"/>
      <c r="F23" s="8"/>
    </row>
    <row r="24" spans="1:8" x14ac:dyDescent="0.25">
      <c r="A24" s="2"/>
      <c r="B24" s="7"/>
      <c r="C24" s="3"/>
      <c r="D24" s="17"/>
      <c r="E24" s="17"/>
      <c r="F24" s="8"/>
    </row>
    <row r="25" spans="1:8" x14ac:dyDescent="0.25">
      <c r="A25" s="2"/>
      <c r="B25" s="7"/>
      <c r="C25" s="3"/>
      <c r="D25" s="17"/>
      <c r="E25" s="17"/>
      <c r="F25" s="8"/>
    </row>
    <row r="26" spans="1:8" x14ac:dyDescent="0.25">
      <c r="A26" s="2"/>
      <c r="B26" s="7"/>
      <c r="C26" s="3"/>
      <c r="D26" s="17"/>
      <c r="E26" s="17"/>
      <c r="F26" s="8"/>
    </row>
    <row r="27" spans="1:8" x14ac:dyDescent="0.25">
      <c r="A27" s="2"/>
      <c r="B27" s="7"/>
      <c r="C27" s="3"/>
      <c r="D27" s="17"/>
      <c r="E27" s="17"/>
      <c r="F27" s="8"/>
    </row>
    <row r="28" spans="1:8" x14ac:dyDescent="0.25">
      <c r="A28" s="2"/>
      <c r="B28" s="7"/>
      <c r="C28" s="3"/>
      <c r="D28" s="17"/>
      <c r="E28" s="17"/>
      <c r="F28" s="8"/>
    </row>
    <row r="29" spans="1:8" x14ac:dyDescent="0.25">
      <c r="A29" s="2"/>
      <c r="B29" s="7"/>
      <c r="C29" s="3"/>
      <c r="D29" s="17"/>
      <c r="E29" s="17"/>
      <c r="F29" s="8"/>
      <c r="G29" s="16"/>
      <c r="H29" s="17"/>
    </row>
    <row r="30" spans="1:8" x14ac:dyDescent="0.25">
      <c r="A30" s="2"/>
      <c r="B30" s="20"/>
      <c r="C30" s="3"/>
      <c r="D30" s="17"/>
      <c r="E30" s="17"/>
      <c r="F30" s="21"/>
      <c r="H30" s="5"/>
    </row>
    <row r="31" spans="1:8" x14ac:dyDescent="0.25">
      <c r="A31" s="22"/>
      <c r="B31" s="22"/>
      <c r="C31" s="22"/>
      <c r="D31" s="23"/>
      <c r="E31" s="23"/>
      <c r="F31" s="24"/>
      <c r="G31" s="25"/>
    </row>
    <row r="32" spans="1:8" x14ac:dyDescent="0.25">
      <c r="F32" s="26"/>
      <c r="G32" s="25"/>
    </row>
  </sheetData>
  <mergeCells count="4">
    <mergeCell ref="A4:F4"/>
    <mergeCell ref="A1:F1"/>
    <mergeCell ref="A2:F2"/>
    <mergeCell ref="A3:F3"/>
  </mergeCells>
  <pageMargins left="0.7" right="0.7" top="0.75" bottom="0.75" header="0.3" footer="0.3"/>
  <pageSetup orientation="portrait" verticalDpi="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A5" sqref="A5"/>
    </sheetView>
  </sheetViews>
  <sheetFormatPr baseColWidth="10" defaultRowHeight="15" x14ac:dyDescent="0.25"/>
  <cols>
    <col min="1" max="1" width="11.42578125" style="1"/>
    <col min="2" max="2" width="39.42578125" style="1" bestFit="1" customWidth="1"/>
    <col min="3" max="3" width="14" style="1" customWidth="1"/>
    <col min="4" max="4" width="17.140625" style="1" customWidth="1"/>
    <col min="5" max="5" width="16.7109375" style="1" customWidth="1"/>
    <col min="6" max="6" width="17.28515625" style="1" customWidth="1"/>
    <col min="7" max="7" width="11.42578125" style="1"/>
    <col min="8" max="8" width="45" style="1" customWidth="1"/>
    <col min="9" max="16384" width="11.42578125" style="1"/>
  </cols>
  <sheetData>
    <row r="1" spans="1:8" ht="33" customHeight="1" x14ac:dyDescent="0.25">
      <c r="A1" s="57" t="s">
        <v>10</v>
      </c>
      <c r="B1" s="58"/>
      <c r="C1" s="58"/>
      <c r="D1" s="58"/>
      <c r="E1" s="58"/>
      <c r="F1" s="59"/>
    </row>
    <row r="2" spans="1:8" ht="33" customHeight="1" x14ac:dyDescent="0.25">
      <c r="A2" s="60" t="s">
        <v>11</v>
      </c>
      <c r="B2" s="61"/>
      <c r="C2" s="61"/>
      <c r="D2" s="61"/>
      <c r="E2" s="61"/>
      <c r="F2" s="62"/>
    </row>
    <row r="3" spans="1:8" ht="33" customHeight="1" x14ac:dyDescent="0.25">
      <c r="A3" s="63" t="s">
        <v>41</v>
      </c>
      <c r="B3" s="64"/>
      <c r="C3" s="64"/>
      <c r="D3" s="64"/>
      <c r="E3" s="64"/>
      <c r="F3" s="65"/>
    </row>
    <row r="4" spans="1:8" ht="28.5" customHeight="1" x14ac:dyDescent="0.25">
      <c r="A4" s="66" t="s">
        <v>40</v>
      </c>
      <c r="B4" s="67"/>
      <c r="C4" s="67"/>
      <c r="D4" s="67"/>
      <c r="E4" s="67"/>
      <c r="F4" s="68"/>
    </row>
    <row r="5" spans="1:8" ht="40.5" x14ac:dyDescent="0.25">
      <c r="A5" s="9" t="s">
        <v>0</v>
      </c>
      <c r="B5" s="9" t="s">
        <v>1</v>
      </c>
      <c r="C5" s="9" t="s">
        <v>2</v>
      </c>
      <c r="D5" s="10" t="s">
        <v>3</v>
      </c>
      <c r="E5" s="10" t="s">
        <v>12</v>
      </c>
      <c r="F5" s="10" t="s">
        <v>4</v>
      </c>
      <c r="H5" s="5"/>
    </row>
    <row r="6" spans="1:8" ht="30" customHeight="1" x14ac:dyDescent="0.25">
      <c r="A6" s="40">
        <v>8490</v>
      </c>
      <c r="B6" s="41" t="s">
        <v>14</v>
      </c>
      <c r="C6" s="42">
        <v>144784</v>
      </c>
      <c r="D6" s="43">
        <v>30000</v>
      </c>
      <c r="E6" s="43"/>
      <c r="F6" s="44">
        <v>30000</v>
      </c>
      <c r="H6" s="5"/>
    </row>
    <row r="7" spans="1:8" ht="30" customHeight="1" x14ac:dyDescent="0.25">
      <c r="A7" s="40">
        <v>15940</v>
      </c>
      <c r="B7" s="41" t="s">
        <v>15</v>
      </c>
      <c r="C7" s="42">
        <v>163307</v>
      </c>
      <c r="D7" s="43">
        <v>18000</v>
      </c>
      <c r="E7" s="43"/>
      <c r="F7" s="45">
        <v>18000</v>
      </c>
      <c r="H7" s="5"/>
    </row>
    <row r="8" spans="1:8" ht="30" customHeight="1" x14ac:dyDescent="0.25">
      <c r="A8" s="40">
        <v>17734</v>
      </c>
      <c r="B8" s="41" t="s">
        <v>37</v>
      </c>
      <c r="C8" s="42">
        <v>164021</v>
      </c>
      <c r="D8" s="43">
        <v>10000</v>
      </c>
      <c r="E8" s="43"/>
      <c r="F8" s="45">
        <v>10000</v>
      </c>
      <c r="H8" s="5"/>
    </row>
    <row r="9" spans="1:8" ht="30" customHeight="1" x14ac:dyDescent="0.25">
      <c r="A9" s="40">
        <v>24178</v>
      </c>
      <c r="B9" s="41" t="s">
        <v>5</v>
      </c>
      <c r="C9" s="42">
        <v>163297</v>
      </c>
      <c r="D9" s="43">
        <v>40000</v>
      </c>
      <c r="E9" s="43"/>
      <c r="F9" s="44">
        <v>40000</v>
      </c>
      <c r="H9" s="6"/>
    </row>
    <row r="10" spans="1:8" ht="30" customHeight="1" x14ac:dyDescent="0.25">
      <c r="A10" s="40">
        <v>24178</v>
      </c>
      <c r="B10" s="41" t="s">
        <v>5</v>
      </c>
      <c r="C10" s="42">
        <v>163298</v>
      </c>
      <c r="D10" s="43">
        <v>60000</v>
      </c>
      <c r="E10" s="43"/>
      <c r="F10" s="44">
        <v>60000</v>
      </c>
      <c r="H10" s="5"/>
    </row>
    <row r="11" spans="1:8" ht="30" customHeight="1" x14ac:dyDescent="0.25">
      <c r="A11" s="42">
        <v>24382</v>
      </c>
      <c r="B11" s="41" t="s">
        <v>7</v>
      </c>
      <c r="C11" s="42">
        <v>163301</v>
      </c>
      <c r="D11" s="43">
        <v>10000</v>
      </c>
      <c r="E11" s="43"/>
      <c r="F11" s="44">
        <v>10000</v>
      </c>
      <c r="H11" s="5"/>
    </row>
    <row r="12" spans="1:8" ht="30" customHeight="1" x14ac:dyDescent="0.25">
      <c r="A12" s="42">
        <v>28297</v>
      </c>
      <c r="B12" s="41" t="s">
        <v>8</v>
      </c>
      <c r="C12" s="42">
        <v>163332</v>
      </c>
      <c r="D12" s="43">
        <v>200000</v>
      </c>
      <c r="E12" s="43"/>
      <c r="F12" s="44">
        <v>200000</v>
      </c>
      <c r="H12" s="5"/>
    </row>
    <row r="13" spans="1:8" ht="30" customHeight="1" x14ac:dyDescent="0.25">
      <c r="A13" s="42">
        <v>28318</v>
      </c>
      <c r="B13" s="41" t="s">
        <v>21</v>
      </c>
      <c r="C13" s="42">
        <v>163540</v>
      </c>
      <c r="D13" s="43">
        <v>10000</v>
      </c>
      <c r="E13" s="43"/>
      <c r="F13" s="44">
        <v>10000</v>
      </c>
      <c r="H13" s="5"/>
    </row>
    <row r="14" spans="1:8" ht="30" customHeight="1" x14ac:dyDescent="0.25">
      <c r="A14" s="42">
        <v>28431</v>
      </c>
      <c r="B14" s="41" t="s">
        <v>23</v>
      </c>
      <c r="C14" s="42">
        <v>163309</v>
      </c>
      <c r="D14" s="43">
        <v>10000</v>
      </c>
      <c r="E14" s="43"/>
      <c r="F14" s="44">
        <v>10000</v>
      </c>
      <c r="H14" s="5"/>
    </row>
    <row r="15" spans="1:8" ht="30" customHeight="1" x14ac:dyDescent="0.25">
      <c r="A15" s="42">
        <v>28662</v>
      </c>
      <c r="B15" s="41" t="s">
        <v>6</v>
      </c>
      <c r="C15" s="42">
        <v>163333</v>
      </c>
      <c r="D15" s="43">
        <v>50000</v>
      </c>
      <c r="E15" s="43"/>
      <c r="F15" s="44">
        <v>50000</v>
      </c>
    </row>
    <row r="16" spans="1:8" ht="30" customHeight="1" x14ac:dyDescent="0.25">
      <c r="A16" s="42">
        <v>29008</v>
      </c>
      <c r="B16" s="41" t="s">
        <v>17</v>
      </c>
      <c r="C16" s="42">
        <v>163331</v>
      </c>
      <c r="D16" s="43">
        <v>50000</v>
      </c>
      <c r="E16" s="43"/>
      <c r="F16" s="44">
        <v>50000</v>
      </c>
      <c r="H16" s="4"/>
    </row>
    <row r="17" spans="1:8" ht="30" customHeight="1" x14ac:dyDescent="0.25">
      <c r="A17" s="42">
        <v>30514</v>
      </c>
      <c r="B17" s="41" t="s">
        <v>18</v>
      </c>
      <c r="C17" s="42">
        <v>163318</v>
      </c>
      <c r="D17" s="43">
        <v>65000</v>
      </c>
      <c r="E17" s="43"/>
      <c r="F17" s="44">
        <v>65000</v>
      </c>
    </row>
    <row r="18" spans="1:8" ht="30" customHeight="1" x14ac:dyDescent="0.25">
      <c r="A18" s="42">
        <v>30776</v>
      </c>
      <c r="B18" s="41" t="s">
        <v>19</v>
      </c>
      <c r="C18" s="42">
        <v>163299</v>
      </c>
      <c r="D18" s="43">
        <v>40000</v>
      </c>
      <c r="E18" s="43"/>
      <c r="F18" s="44">
        <v>40000</v>
      </c>
    </row>
    <row r="19" spans="1:8" ht="30" customHeight="1" x14ac:dyDescent="0.25">
      <c r="A19" s="42">
        <v>30776</v>
      </c>
      <c r="B19" s="41" t="s">
        <v>19</v>
      </c>
      <c r="C19" s="42">
        <v>163321</v>
      </c>
      <c r="D19" s="43">
        <v>15000</v>
      </c>
      <c r="E19" s="43"/>
      <c r="F19" s="44">
        <v>15000</v>
      </c>
    </row>
    <row r="20" spans="1:8" x14ac:dyDescent="0.25">
      <c r="A20" s="2"/>
      <c r="B20" s="7"/>
      <c r="C20" s="3"/>
      <c r="F20" s="8"/>
    </row>
    <row r="21" spans="1:8" ht="15.75" thickBot="1" x14ac:dyDescent="0.3">
      <c r="A21" s="2"/>
      <c r="B21" s="7"/>
      <c r="C21" s="3"/>
      <c r="D21" s="17"/>
      <c r="E21" s="17"/>
      <c r="F21" s="8"/>
      <c r="H21" s="4"/>
    </row>
    <row r="22" spans="1:8" ht="16.5" thickTop="1" thickBot="1" x14ac:dyDescent="0.3">
      <c r="A22" s="2"/>
      <c r="B22" s="7"/>
      <c r="C22" s="3"/>
      <c r="D22" s="18" t="s">
        <v>22</v>
      </c>
      <c r="E22" s="27"/>
      <c r="F22" s="19">
        <f>SUM(F6:F19)</f>
        <v>608000</v>
      </c>
    </row>
    <row r="23" spans="1:8" ht="15.75" thickTop="1" x14ac:dyDescent="0.25">
      <c r="A23" s="2"/>
      <c r="B23" s="7"/>
      <c r="C23" s="3"/>
      <c r="D23" s="17"/>
      <c r="E23" s="17"/>
      <c r="F23" s="8"/>
    </row>
    <row r="24" spans="1:8" x14ac:dyDescent="0.25">
      <c r="A24" s="2"/>
      <c r="B24" s="7"/>
      <c r="C24" s="3"/>
      <c r="D24" s="17"/>
      <c r="E24" s="17"/>
      <c r="F24" s="8"/>
    </row>
    <row r="25" spans="1:8" x14ac:dyDescent="0.25">
      <c r="A25" s="2"/>
      <c r="B25" s="7"/>
      <c r="C25" s="3"/>
      <c r="D25" s="17"/>
      <c r="E25" s="17"/>
      <c r="F25" s="8"/>
    </row>
    <row r="26" spans="1:8" x14ac:dyDescent="0.25">
      <c r="A26" s="2"/>
      <c r="B26" s="7"/>
      <c r="C26" s="3"/>
      <c r="D26" s="17"/>
      <c r="E26" s="17"/>
      <c r="F26" s="8"/>
    </row>
    <row r="27" spans="1:8" x14ac:dyDescent="0.25">
      <c r="A27" s="2"/>
      <c r="B27" s="7"/>
      <c r="C27" s="3"/>
      <c r="D27" s="17"/>
      <c r="E27" s="17"/>
      <c r="F27" s="8"/>
    </row>
    <row r="28" spans="1:8" x14ac:dyDescent="0.25">
      <c r="A28" s="2"/>
      <c r="B28" s="7"/>
      <c r="C28" s="3"/>
      <c r="D28" s="17"/>
      <c r="E28" s="17"/>
      <c r="F28" s="8"/>
    </row>
    <row r="29" spans="1:8" x14ac:dyDescent="0.25">
      <c r="A29" s="2"/>
      <c r="B29" s="7"/>
      <c r="C29" s="3"/>
      <c r="D29" s="17"/>
      <c r="E29" s="17"/>
      <c r="F29" s="8"/>
      <c r="G29" s="16"/>
      <c r="H29" s="17"/>
    </row>
    <row r="30" spans="1:8" x14ac:dyDescent="0.25">
      <c r="A30" s="2"/>
      <c r="B30" s="20"/>
      <c r="C30" s="3"/>
      <c r="D30" s="17"/>
      <c r="E30" s="17"/>
      <c r="F30" s="21"/>
      <c r="H30" s="5"/>
    </row>
    <row r="31" spans="1:8" x14ac:dyDescent="0.25">
      <c r="A31" s="22"/>
      <c r="B31" s="22"/>
      <c r="C31" s="22"/>
      <c r="D31" s="23"/>
      <c r="E31" s="23"/>
      <c r="F31" s="24"/>
      <c r="G31" s="25"/>
    </row>
    <row r="32" spans="1:8" x14ac:dyDescent="0.25">
      <c r="F32" s="26"/>
      <c r="G32" s="25"/>
    </row>
  </sheetData>
  <mergeCells count="4">
    <mergeCell ref="A4:F4"/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A4" sqref="A4:F4"/>
    </sheetView>
  </sheetViews>
  <sheetFormatPr baseColWidth="10" defaultRowHeight="15" x14ac:dyDescent="0.25"/>
  <cols>
    <col min="1" max="1" width="11.42578125" style="1"/>
    <col min="2" max="2" width="39.42578125" style="1" bestFit="1" customWidth="1"/>
    <col min="3" max="3" width="14" style="1" customWidth="1"/>
    <col min="4" max="4" width="17.140625" style="1" customWidth="1"/>
    <col min="5" max="5" width="16.7109375" style="1" customWidth="1"/>
    <col min="6" max="6" width="17.28515625" style="1" customWidth="1"/>
    <col min="7" max="16384" width="11.42578125" style="1"/>
  </cols>
  <sheetData>
    <row r="1" spans="1:6" ht="33" customHeight="1" x14ac:dyDescent="0.25">
      <c r="A1" s="57" t="s">
        <v>10</v>
      </c>
      <c r="B1" s="58"/>
      <c r="C1" s="58"/>
      <c r="D1" s="58"/>
      <c r="E1" s="58"/>
      <c r="F1" s="59"/>
    </row>
    <row r="2" spans="1:6" ht="33" customHeight="1" x14ac:dyDescent="0.25">
      <c r="A2" s="60" t="s">
        <v>11</v>
      </c>
      <c r="B2" s="61"/>
      <c r="C2" s="61"/>
      <c r="D2" s="61"/>
      <c r="E2" s="61"/>
      <c r="F2" s="62"/>
    </row>
    <row r="3" spans="1:6" ht="33" customHeight="1" x14ac:dyDescent="0.25">
      <c r="A3" s="63" t="s">
        <v>42</v>
      </c>
      <c r="B3" s="64"/>
      <c r="C3" s="64"/>
      <c r="D3" s="64"/>
      <c r="E3" s="64"/>
      <c r="F3" s="65"/>
    </row>
    <row r="4" spans="1:6" ht="28.5" customHeight="1" x14ac:dyDescent="0.25">
      <c r="A4" s="66" t="s">
        <v>43</v>
      </c>
      <c r="B4" s="67"/>
      <c r="C4" s="67"/>
      <c r="D4" s="67"/>
      <c r="E4" s="67"/>
      <c r="F4" s="68"/>
    </row>
    <row r="5" spans="1:6" ht="41.25" customHeight="1" x14ac:dyDescent="0.25">
      <c r="A5" s="9" t="s">
        <v>0</v>
      </c>
      <c r="B5" s="9" t="s">
        <v>1</v>
      </c>
      <c r="C5" s="9" t="s">
        <v>2</v>
      </c>
      <c r="D5" s="10" t="s">
        <v>3</v>
      </c>
      <c r="E5" s="10" t="s">
        <v>12</v>
      </c>
      <c r="F5" s="10" t="s">
        <v>4</v>
      </c>
    </row>
    <row r="6" spans="1:6" ht="30" customHeight="1" x14ac:dyDescent="0.25">
      <c r="A6" s="33">
        <v>8490</v>
      </c>
      <c r="B6" s="34" t="s">
        <v>14</v>
      </c>
      <c r="C6" s="35">
        <v>144784</v>
      </c>
      <c r="D6" s="36">
        <v>30000</v>
      </c>
      <c r="E6" s="36"/>
      <c r="F6" s="37">
        <v>30000</v>
      </c>
    </row>
    <row r="7" spans="1:6" ht="30" customHeight="1" x14ac:dyDescent="0.3">
      <c r="A7" s="33">
        <v>15940</v>
      </c>
      <c r="B7" s="34" t="s">
        <v>15</v>
      </c>
      <c r="C7" s="35">
        <v>163307</v>
      </c>
      <c r="D7" s="36">
        <v>18000</v>
      </c>
      <c r="E7" s="36"/>
      <c r="F7" s="38">
        <v>18000</v>
      </c>
    </row>
    <row r="8" spans="1:6" ht="30" customHeight="1" x14ac:dyDescent="0.3">
      <c r="A8" s="33">
        <v>17734</v>
      </c>
      <c r="B8" s="34" t="s">
        <v>37</v>
      </c>
      <c r="C8" s="35">
        <v>164021</v>
      </c>
      <c r="D8" s="36">
        <v>10000</v>
      </c>
      <c r="E8" s="36"/>
      <c r="F8" s="38">
        <v>10000</v>
      </c>
    </row>
    <row r="9" spans="1:6" ht="30" customHeight="1" x14ac:dyDescent="0.25">
      <c r="A9" s="33">
        <v>24178</v>
      </c>
      <c r="B9" s="34" t="s">
        <v>5</v>
      </c>
      <c r="C9" s="35">
        <v>163297</v>
      </c>
      <c r="D9" s="36">
        <v>40000</v>
      </c>
      <c r="E9" s="36"/>
      <c r="F9" s="37">
        <v>40000</v>
      </c>
    </row>
    <row r="10" spans="1:6" ht="30" customHeight="1" x14ac:dyDescent="0.25">
      <c r="A10" s="33">
        <v>24178</v>
      </c>
      <c r="B10" s="34" t="s">
        <v>5</v>
      </c>
      <c r="C10" s="35">
        <v>163298</v>
      </c>
      <c r="D10" s="36">
        <v>60000</v>
      </c>
      <c r="E10" s="36"/>
      <c r="F10" s="37">
        <v>60000</v>
      </c>
    </row>
    <row r="11" spans="1:6" ht="30" customHeight="1" x14ac:dyDescent="0.25">
      <c r="A11" s="35">
        <v>24382</v>
      </c>
      <c r="B11" s="34" t="s">
        <v>7</v>
      </c>
      <c r="C11" s="35">
        <v>163301</v>
      </c>
      <c r="D11" s="36">
        <v>10000</v>
      </c>
      <c r="E11" s="36"/>
      <c r="F11" s="37">
        <v>10000</v>
      </c>
    </row>
    <row r="12" spans="1:6" ht="30" customHeight="1" x14ac:dyDescent="0.25">
      <c r="A12" s="35">
        <v>28297</v>
      </c>
      <c r="B12" s="34" t="s">
        <v>8</v>
      </c>
      <c r="C12" s="35">
        <v>163332</v>
      </c>
      <c r="D12" s="36">
        <v>200000</v>
      </c>
      <c r="E12" s="36"/>
      <c r="F12" s="37">
        <v>151404.54</v>
      </c>
    </row>
    <row r="13" spans="1:6" ht="30" customHeight="1" x14ac:dyDescent="0.25">
      <c r="A13" s="35">
        <v>28318</v>
      </c>
      <c r="B13" s="34" t="s">
        <v>21</v>
      </c>
      <c r="C13" s="35">
        <v>163540</v>
      </c>
      <c r="D13" s="36">
        <v>10000</v>
      </c>
      <c r="E13" s="36"/>
      <c r="F13" s="37">
        <v>10000</v>
      </c>
    </row>
    <row r="14" spans="1:6" ht="30" customHeight="1" x14ac:dyDescent="0.25">
      <c r="A14" s="35">
        <v>28431</v>
      </c>
      <c r="B14" s="34" t="s">
        <v>23</v>
      </c>
      <c r="C14" s="35">
        <v>163309</v>
      </c>
      <c r="D14" s="36">
        <v>10000</v>
      </c>
      <c r="E14" s="36"/>
      <c r="F14" s="37">
        <v>10000</v>
      </c>
    </row>
    <row r="15" spans="1:6" ht="30" customHeight="1" x14ac:dyDescent="0.25">
      <c r="A15" s="35">
        <v>28662</v>
      </c>
      <c r="B15" s="34" t="s">
        <v>6</v>
      </c>
      <c r="C15" s="35">
        <v>163333</v>
      </c>
      <c r="D15" s="36">
        <v>50000</v>
      </c>
      <c r="E15" s="36"/>
      <c r="F15" s="37">
        <v>50000</v>
      </c>
    </row>
    <row r="16" spans="1:6" ht="30" customHeight="1" x14ac:dyDescent="0.25">
      <c r="A16" s="35">
        <v>29008</v>
      </c>
      <c r="B16" s="34" t="s">
        <v>17</v>
      </c>
      <c r="C16" s="35">
        <v>163331</v>
      </c>
      <c r="D16" s="36">
        <v>50000</v>
      </c>
      <c r="E16" s="36"/>
      <c r="F16" s="37">
        <v>50000</v>
      </c>
    </row>
    <row r="17" spans="1:7" ht="30" customHeight="1" x14ac:dyDescent="0.25">
      <c r="A17" s="35">
        <v>30514</v>
      </c>
      <c r="B17" s="34" t="s">
        <v>18</v>
      </c>
      <c r="C17" s="35">
        <v>163318</v>
      </c>
      <c r="D17" s="36">
        <v>65000</v>
      </c>
      <c r="E17" s="36"/>
      <c r="F17" s="37">
        <v>65000</v>
      </c>
    </row>
    <row r="18" spans="1:7" ht="30" customHeight="1" x14ac:dyDescent="0.25">
      <c r="A18" s="35">
        <v>30776</v>
      </c>
      <c r="B18" s="34" t="s">
        <v>19</v>
      </c>
      <c r="C18" s="35">
        <v>163299</v>
      </c>
      <c r="D18" s="36">
        <v>40000</v>
      </c>
      <c r="E18" s="36"/>
      <c r="F18" s="37">
        <v>40000</v>
      </c>
    </row>
    <row r="19" spans="1:7" ht="30" customHeight="1" x14ac:dyDescent="0.25">
      <c r="A19" s="35">
        <v>30776</v>
      </c>
      <c r="B19" s="34" t="s">
        <v>19</v>
      </c>
      <c r="C19" s="35">
        <v>163321</v>
      </c>
      <c r="D19" s="36">
        <v>15000</v>
      </c>
      <c r="E19" s="36"/>
      <c r="F19" s="37">
        <v>15000</v>
      </c>
    </row>
    <row r="20" spans="1:7" x14ac:dyDescent="0.25">
      <c r="A20" s="2"/>
      <c r="B20" s="7"/>
      <c r="C20" s="3"/>
      <c r="F20" s="8"/>
    </row>
    <row r="21" spans="1:7" x14ac:dyDescent="0.25">
      <c r="A21" s="2"/>
      <c r="B21" s="7"/>
      <c r="C21" s="3"/>
      <c r="D21" s="17"/>
      <c r="E21" s="17"/>
      <c r="F21" s="8"/>
    </row>
    <row r="22" spans="1:7" x14ac:dyDescent="0.25">
      <c r="A22" s="2"/>
      <c r="B22" s="7"/>
      <c r="C22" s="3"/>
      <c r="D22" s="44" t="s">
        <v>22</v>
      </c>
      <c r="E22" s="44"/>
      <c r="F22" s="44">
        <f>SUM(F6:F19)</f>
        <v>559404.54</v>
      </c>
    </row>
    <row r="23" spans="1:7" x14ac:dyDescent="0.25">
      <c r="A23" s="2"/>
      <c r="B23" s="7"/>
      <c r="C23" s="3"/>
      <c r="D23" s="17"/>
      <c r="E23" s="17"/>
      <c r="F23" s="8"/>
    </row>
    <row r="24" spans="1:7" x14ac:dyDescent="0.25">
      <c r="A24" s="2"/>
      <c r="B24" s="7"/>
      <c r="C24" s="3"/>
      <c r="D24" s="17"/>
      <c r="E24" s="17"/>
      <c r="F24" s="8"/>
    </row>
    <row r="25" spans="1:7" x14ac:dyDescent="0.25">
      <c r="A25" s="2"/>
      <c r="B25" s="7"/>
      <c r="C25" s="3"/>
      <c r="D25" s="17"/>
      <c r="E25" s="17"/>
      <c r="F25" s="8"/>
    </row>
    <row r="26" spans="1:7" x14ac:dyDescent="0.25">
      <c r="A26" s="2"/>
      <c r="B26" s="7"/>
      <c r="C26" s="3"/>
      <c r="D26" s="17"/>
      <c r="E26" s="17"/>
      <c r="F26" s="8"/>
    </row>
    <row r="27" spans="1:7" x14ac:dyDescent="0.25">
      <c r="A27" s="2"/>
      <c r="B27" s="7"/>
      <c r="C27" s="3"/>
      <c r="D27" s="17"/>
      <c r="E27" s="17"/>
      <c r="F27" s="8"/>
    </row>
    <row r="28" spans="1:7" x14ac:dyDescent="0.25">
      <c r="A28" s="2"/>
      <c r="B28" s="7"/>
      <c r="C28" s="3"/>
      <c r="D28" s="17"/>
      <c r="E28" s="17"/>
      <c r="F28" s="8"/>
    </row>
    <row r="29" spans="1:7" x14ac:dyDescent="0.25">
      <c r="A29" s="2"/>
      <c r="B29" s="7"/>
      <c r="C29" s="3"/>
      <c r="D29" s="17"/>
      <c r="E29" s="17"/>
      <c r="F29" s="8"/>
      <c r="G29" s="16"/>
    </row>
    <row r="30" spans="1:7" x14ac:dyDescent="0.25">
      <c r="A30" s="2"/>
      <c r="B30" s="20"/>
      <c r="C30" s="3"/>
      <c r="D30" s="17"/>
      <c r="E30" s="17"/>
      <c r="F30" s="21"/>
    </row>
    <row r="31" spans="1:7" x14ac:dyDescent="0.25">
      <c r="A31" s="22"/>
      <c r="B31" s="22"/>
      <c r="C31" s="22"/>
      <c r="D31" s="23"/>
      <c r="E31" s="23"/>
      <c r="F31" s="24"/>
      <c r="G31" s="25"/>
    </row>
    <row r="32" spans="1:7" x14ac:dyDescent="0.25">
      <c r="F32" s="26"/>
      <c r="G32" s="25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B6" sqref="B6"/>
    </sheetView>
  </sheetViews>
  <sheetFormatPr baseColWidth="10" defaultRowHeight="15" x14ac:dyDescent="0.25"/>
  <cols>
    <col min="1" max="1" width="11.42578125" style="1"/>
    <col min="2" max="2" width="44.5703125" style="1" customWidth="1"/>
    <col min="3" max="3" width="15.85546875" style="1" customWidth="1"/>
    <col min="4" max="4" width="16.140625" style="1" customWidth="1"/>
    <col min="5" max="5" width="16" style="1" customWidth="1"/>
    <col min="6" max="6" width="19.140625" style="1" customWidth="1"/>
    <col min="7" max="7" width="45" style="1" customWidth="1"/>
    <col min="8" max="16384" width="11.42578125" style="1"/>
  </cols>
  <sheetData>
    <row r="1" spans="1:7" ht="35.1" customHeight="1" x14ac:dyDescent="0.25">
      <c r="A1" s="57" t="s">
        <v>10</v>
      </c>
      <c r="B1" s="58"/>
      <c r="C1" s="58"/>
      <c r="D1" s="58"/>
      <c r="E1" s="58"/>
      <c r="F1" s="59"/>
    </row>
    <row r="2" spans="1:7" ht="35.1" customHeight="1" x14ac:dyDescent="0.25">
      <c r="A2" s="60" t="s">
        <v>11</v>
      </c>
      <c r="B2" s="61"/>
      <c r="C2" s="61"/>
      <c r="D2" s="61"/>
      <c r="E2" s="61"/>
      <c r="F2" s="62"/>
    </row>
    <row r="3" spans="1:7" ht="35.1" customHeight="1" x14ac:dyDescent="0.25">
      <c r="A3" s="63" t="s">
        <v>46</v>
      </c>
      <c r="B3" s="64"/>
      <c r="C3" s="64"/>
      <c r="D3" s="64"/>
      <c r="E3" s="64"/>
      <c r="F3" s="65"/>
    </row>
    <row r="4" spans="1:7" ht="28.5" customHeight="1" x14ac:dyDescent="0.25">
      <c r="A4" s="69" t="s">
        <v>44</v>
      </c>
      <c r="B4" s="70"/>
      <c r="C4" s="70"/>
      <c r="D4" s="70"/>
      <c r="E4" s="70"/>
      <c r="F4" s="71"/>
    </row>
    <row r="5" spans="1:7" ht="51" customHeight="1" x14ac:dyDescent="0.25">
      <c r="A5" s="9" t="s">
        <v>0</v>
      </c>
      <c r="B5" s="9" t="s">
        <v>1</v>
      </c>
      <c r="C5" s="9" t="s">
        <v>2</v>
      </c>
      <c r="D5" s="10" t="s">
        <v>3</v>
      </c>
      <c r="E5" s="10" t="s">
        <v>12</v>
      </c>
      <c r="F5" s="10" t="s">
        <v>4</v>
      </c>
      <c r="G5" s="5"/>
    </row>
    <row r="6" spans="1:7" ht="30" customHeight="1" x14ac:dyDescent="0.25">
      <c r="A6" s="33">
        <v>8490</v>
      </c>
      <c r="B6" s="35" t="s">
        <v>14</v>
      </c>
      <c r="C6" s="35">
        <v>144784</v>
      </c>
      <c r="D6" s="36">
        <v>30000</v>
      </c>
      <c r="E6" s="36"/>
      <c r="F6" s="37">
        <v>30000</v>
      </c>
      <c r="G6" s="5"/>
    </row>
    <row r="7" spans="1:7" ht="30" customHeight="1" x14ac:dyDescent="0.25">
      <c r="A7" s="33">
        <v>15940</v>
      </c>
      <c r="B7" s="35" t="s">
        <v>15</v>
      </c>
      <c r="C7" s="35">
        <v>163307</v>
      </c>
      <c r="D7" s="36">
        <v>18000</v>
      </c>
      <c r="E7" s="36"/>
      <c r="F7" s="36">
        <v>18000</v>
      </c>
      <c r="G7" s="5"/>
    </row>
    <row r="8" spans="1:7" ht="30" customHeight="1" x14ac:dyDescent="0.25">
      <c r="A8" s="33">
        <v>17734</v>
      </c>
      <c r="B8" s="35" t="s">
        <v>37</v>
      </c>
      <c r="C8" s="35">
        <v>164021</v>
      </c>
      <c r="D8" s="36">
        <v>10000</v>
      </c>
      <c r="E8" s="36"/>
      <c r="F8" s="36">
        <v>10000</v>
      </c>
      <c r="G8" s="5"/>
    </row>
    <row r="9" spans="1:7" ht="30" customHeight="1" x14ac:dyDescent="0.25">
      <c r="A9" s="33">
        <v>24178</v>
      </c>
      <c r="B9" s="35" t="s">
        <v>5</v>
      </c>
      <c r="C9" s="35">
        <v>163297</v>
      </c>
      <c r="D9" s="36">
        <v>40000</v>
      </c>
      <c r="E9" s="36"/>
      <c r="F9" s="37">
        <v>40000</v>
      </c>
      <c r="G9" s="6"/>
    </row>
    <row r="10" spans="1:7" ht="30" customHeight="1" x14ac:dyDescent="0.25">
      <c r="A10" s="33">
        <v>24178</v>
      </c>
      <c r="B10" s="35" t="s">
        <v>5</v>
      </c>
      <c r="C10" s="35">
        <v>163298</v>
      </c>
      <c r="D10" s="36">
        <v>60000</v>
      </c>
      <c r="E10" s="36"/>
      <c r="F10" s="37">
        <v>60000</v>
      </c>
      <c r="G10" s="5"/>
    </row>
    <row r="11" spans="1:7" ht="30" customHeight="1" x14ac:dyDescent="0.25">
      <c r="A11" s="35">
        <v>24382</v>
      </c>
      <c r="B11" s="35" t="s">
        <v>7</v>
      </c>
      <c r="C11" s="35">
        <v>163301</v>
      </c>
      <c r="D11" s="36">
        <v>10000</v>
      </c>
      <c r="E11" s="36"/>
      <c r="F11" s="37">
        <v>10000</v>
      </c>
      <c r="G11" s="5"/>
    </row>
    <row r="12" spans="1:7" ht="30" customHeight="1" x14ac:dyDescent="0.25">
      <c r="A12" s="35">
        <v>28318</v>
      </c>
      <c r="B12" s="35" t="s">
        <v>21</v>
      </c>
      <c r="C12" s="35">
        <v>163540</v>
      </c>
      <c r="D12" s="36">
        <v>10000</v>
      </c>
      <c r="E12" s="36"/>
      <c r="F12" s="37">
        <v>10000</v>
      </c>
      <c r="G12" s="5"/>
    </row>
    <row r="13" spans="1:7" ht="30" customHeight="1" x14ac:dyDescent="0.25">
      <c r="A13" s="35">
        <v>28431</v>
      </c>
      <c r="B13" s="35" t="s">
        <v>23</v>
      </c>
      <c r="C13" s="35">
        <v>163309</v>
      </c>
      <c r="D13" s="36">
        <v>10000</v>
      </c>
      <c r="E13" s="36"/>
      <c r="F13" s="37">
        <v>10000</v>
      </c>
      <c r="G13" s="5"/>
    </row>
    <row r="14" spans="1:7" ht="30" customHeight="1" x14ac:dyDescent="0.25">
      <c r="A14" s="35">
        <v>28662</v>
      </c>
      <c r="B14" s="35" t="s">
        <v>6</v>
      </c>
      <c r="C14" s="35">
        <v>163333</v>
      </c>
      <c r="D14" s="36">
        <v>50000</v>
      </c>
      <c r="E14" s="36"/>
      <c r="F14" s="37">
        <v>50000</v>
      </c>
    </row>
    <row r="15" spans="1:7" ht="30" customHeight="1" x14ac:dyDescent="0.25">
      <c r="A15" s="35">
        <v>29008</v>
      </c>
      <c r="B15" s="35" t="s">
        <v>17</v>
      </c>
      <c r="C15" s="35">
        <v>163331</v>
      </c>
      <c r="D15" s="36">
        <v>50000</v>
      </c>
      <c r="E15" s="36"/>
      <c r="F15" s="37">
        <v>50000</v>
      </c>
      <c r="G15" s="4"/>
    </row>
    <row r="16" spans="1:7" ht="30" customHeight="1" x14ac:dyDescent="0.25">
      <c r="A16" s="35">
        <v>30514</v>
      </c>
      <c r="B16" s="35" t="s">
        <v>18</v>
      </c>
      <c r="C16" s="35">
        <v>163318</v>
      </c>
      <c r="D16" s="36">
        <v>65000</v>
      </c>
      <c r="E16" s="36"/>
      <c r="F16" s="37">
        <v>65000</v>
      </c>
    </row>
    <row r="17" spans="1:7" ht="30" customHeight="1" x14ac:dyDescent="0.25">
      <c r="A17" s="35">
        <v>30776</v>
      </c>
      <c r="B17" s="35" t="s">
        <v>19</v>
      </c>
      <c r="C17" s="35">
        <v>163299</v>
      </c>
      <c r="D17" s="36">
        <v>40000</v>
      </c>
      <c r="E17" s="36"/>
      <c r="F17" s="37">
        <v>40000</v>
      </c>
    </row>
    <row r="18" spans="1:7" ht="30" customHeight="1" x14ac:dyDescent="0.25">
      <c r="A18" s="35">
        <v>30776</v>
      </c>
      <c r="B18" s="35" t="s">
        <v>19</v>
      </c>
      <c r="C18" s="35">
        <v>163321</v>
      </c>
      <c r="D18" s="36">
        <v>15000</v>
      </c>
      <c r="E18" s="36"/>
      <c r="F18" s="37">
        <v>15000</v>
      </c>
    </row>
    <row r="19" spans="1:7" ht="30" customHeight="1" x14ac:dyDescent="0.25">
      <c r="A19" s="12">
        <v>31114</v>
      </c>
      <c r="B19" s="35" t="s">
        <v>45</v>
      </c>
      <c r="C19" s="33">
        <v>164423</v>
      </c>
      <c r="D19" s="36">
        <v>100000</v>
      </c>
      <c r="E19" s="36"/>
      <c r="F19" s="36">
        <v>100000</v>
      </c>
    </row>
    <row r="20" spans="1:7" ht="15.75" thickBot="1" x14ac:dyDescent="0.3">
      <c r="A20" s="2"/>
      <c r="B20" s="7"/>
      <c r="C20" s="3"/>
      <c r="D20" s="17"/>
      <c r="E20" s="17"/>
      <c r="F20" s="8"/>
      <c r="G20" s="4"/>
    </row>
    <row r="21" spans="1:7" ht="16.5" thickTop="1" thickBot="1" x14ac:dyDescent="0.3">
      <c r="A21" s="2"/>
      <c r="B21" s="7"/>
      <c r="C21" s="3"/>
      <c r="D21" s="18" t="s">
        <v>22</v>
      </c>
      <c r="E21" s="27"/>
      <c r="F21" s="19">
        <f>SUM(F6:F19)</f>
        <v>508000</v>
      </c>
      <c r="G21" s="4"/>
    </row>
    <row r="22" spans="1:7" ht="15.75" thickTop="1" x14ac:dyDescent="0.25">
      <c r="A22" s="2"/>
      <c r="B22" s="7"/>
      <c r="C22" s="3"/>
      <c r="D22" s="17"/>
      <c r="E22" s="17"/>
      <c r="F22" s="8"/>
    </row>
    <row r="23" spans="1:7" x14ac:dyDescent="0.25">
      <c r="A23" s="2"/>
      <c r="B23" s="7"/>
      <c r="C23" s="3"/>
      <c r="D23" s="17"/>
      <c r="E23" s="17"/>
      <c r="F23" s="8"/>
    </row>
    <row r="24" spans="1:7" x14ac:dyDescent="0.25">
      <c r="A24" s="2"/>
      <c r="B24" s="7"/>
      <c r="C24" s="3"/>
      <c r="D24" s="17"/>
      <c r="E24" s="17"/>
      <c r="F24" s="8"/>
    </row>
    <row r="25" spans="1:7" x14ac:dyDescent="0.25">
      <c r="A25" s="2"/>
      <c r="B25" s="7"/>
      <c r="C25" s="3"/>
      <c r="D25" s="17"/>
      <c r="E25" s="17"/>
      <c r="F25" s="8"/>
    </row>
    <row r="26" spans="1:7" x14ac:dyDescent="0.25">
      <c r="A26" s="2"/>
      <c r="B26" s="7"/>
      <c r="C26" s="3"/>
      <c r="D26" s="17"/>
      <c r="E26" s="17"/>
      <c r="F26" s="8"/>
    </row>
    <row r="27" spans="1:7" x14ac:dyDescent="0.25">
      <c r="A27" s="2"/>
      <c r="B27" s="7"/>
      <c r="C27" s="3"/>
      <c r="D27" s="17"/>
      <c r="E27" s="17"/>
      <c r="F27" s="8"/>
    </row>
    <row r="28" spans="1:7" x14ac:dyDescent="0.25">
      <c r="A28" s="2"/>
      <c r="B28" s="7"/>
      <c r="C28" s="3"/>
      <c r="D28" s="17"/>
      <c r="E28" s="17"/>
      <c r="F28" s="8"/>
      <c r="G28" s="17"/>
    </row>
    <row r="29" spans="1:7" x14ac:dyDescent="0.25">
      <c r="A29" s="2"/>
      <c r="B29" s="20"/>
      <c r="C29" s="3"/>
      <c r="D29" s="17"/>
      <c r="E29" s="17"/>
      <c r="F29" s="21"/>
      <c r="G29" s="5"/>
    </row>
    <row r="30" spans="1:7" x14ac:dyDescent="0.25">
      <c r="A30" s="22"/>
      <c r="B30" s="22"/>
      <c r="C30" s="22"/>
      <c r="D30" s="23"/>
      <c r="E30" s="23"/>
      <c r="F30" s="24"/>
    </row>
    <row r="31" spans="1:7" x14ac:dyDescent="0.25">
      <c r="F31" s="26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Fondo Revolvente Enero 20</vt:lpstr>
      <vt:lpstr>Fondo Revolvente Febrero 20</vt:lpstr>
      <vt:lpstr>fondo revolvente marzo 2020</vt:lpstr>
      <vt:lpstr>Fondo revolvente abril 2020</vt:lpstr>
      <vt:lpstr>Fondo revolvente mayo 2020</vt:lpstr>
      <vt:lpstr>Fondo revolvente junio 2020</vt:lpstr>
      <vt:lpstr>Fondo revolvente julio 2020</vt:lpstr>
      <vt:lpstr>Fondo revolvente agosto 2020</vt:lpstr>
      <vt:lpstr>Fondo Revolvente sept 2020</vt:lpstr>
      <vt:lpstr>Fondo Revolvente octubre 20</vt:lpstr>
      <vt:lpstr>Fondo Revolvente nov 2020</vt:lpstr>
      <vt:lpstr>Fondo Revolvente dic 2020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Vianney Garcia Bañuelos</dc:creator>
  <cp:lastModifiedBy>equio</cp:lastModifiedBy>
  <dcterms:created xsi:type="dcterms:W3CDTF">2019-10-10T16:21:52Z</dcterms:created>
  <dcterms:modified xsi:type="dcterms:W3CDTF">2021-01-29T16:52:50Z</dcterms:modified>
</cp:coreProperties>
</file>