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E40A47FE-234B-4312-B537-BB69F79ABE7C}" xr6:coauthVersionLast="46" xr6:coauthVersionMax="46" xr10:uidLastSave="{00000000-0000-0000-0000-000000000000}"/>
  <bookViews>
    <workbookView xWindow="-120" yWindow="-120" windowWidth="20730" windowHeight="11160" xr2:uid="{0B11032A-3A88-411F-A248-99BD85B9789F}"/>
  </bookViews>
  <sheets>
    <sheet name="PP25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3" i="1" l="1"/>
  <c r="O33" i="1"/>
  <c r="L33" i="1"/>
  <c r="H33" i="1"/>
  <c r="G33" i="1"/>
  <c r="O32" i="1"/>
  <c r="J31" i="1"/>
  <c r="O30" i="1"/>
  <c r="K29" i="1"/>
  <c r="O28" i="1"/>
  <c r="J28" i="1"/>
  <c r="J29" i="1" s="1"/>
  <c r="P27" i="1"/>
  <c r="L27" i="1"/>
  <c r="H27" i="1"/>
  <c r="G27" i="1"/>
  <c r="O24" i="1"/>
  <c r="K24" i="1"/>
  <c r="O23" i="1"/>
</calcChain>
</file>

<file path=xl/sharedStrings.xml><?xml version="1.0" encoding="utf-8"?>
<sst xmlns="http://schemas.openxmlformats.org/spreadsheetml/2006/main" count="265" uniqueCount="182">
  <si>
    <t>MUNICIPIO</t>
  </si>
  <si>
    <t>ZAPOPAN.</t>
  </si>
  <si>
    <t>DENOMINACIÓN DEL PROGRAMA</t>
  </si>
  <si>
    <t>11.1. ORDENAMIENTO DEL TERRITORIO.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</si>
  <si>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</si>
  <si>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</si>
  <si>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</si>
  <si>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</si>
  <si>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</si>
  <si>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</si>
  <si>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</si>
  <si>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2.2. VIVIENDA Y SERVICIOS A LA COMUNIDAD.</t>
  </si>
  <si>
    <t>SUB-FUNCIÓN</t>
  </si>
  <si>
    <t>2.2.1. URBANIZACIÓN.</t>
  </si>
  <si>
    <t>PLAN NACIONAL DE DESARROLLO</t>
  </si>
  <si>
    <t>ALINEACIÓN CON OBJETIVOS SUPERIORES DEL PND</t>
  </si>
  <si>
    <t>2. BIENESTAR.</t>
  </si>
  <si>
    <t>ALINEACIÓN CON OBJETIVOS SECUNDARIOS DEL PND</t>
  </si>
  <si>
    <t>2.8. FORTALECER LA RECTORÍA Y VINCULACIÓN DEL ORDENAMIENTO TERRITORIAL Y ECOLÓGICO DE LOS ASENTAMIENTOS HUMANOS Y DE LA TIERRRA , MEDIANTE EL USO RACIONAL Y EQUILIBRADOD EL TERRITORIO, PROMOVIENDO LA ACCESIBILIDAD Y LA MOVILIDAD EFICIENTE.</t>
  </si>
  <si>
    <t>PLAN ESTATAL DE DESARROLLO</t>
  </si>
  <si>
    <t>ALINEACIÓN CON OBJETIVOS SUPERIORES DEL PED</t>
  </si>
  <si>
    <t>O15. AUMENTAR EL ACCESO DE LA POBLACIÓN A UNA VIVIENDA DIGNA.</t>
  </si>
  <si>
    <t>ALINEACIÓN CON OBJETIVOS SECUNDARIOS DEL PED</t>
  </si>
  <si>
    <t>O15E2. GARANTIZAR LA APLICACIÓN DE LOS INSTRUMENTOS DE PLANEACIÓN URBANA EN LA CONSTRUCCIÓN DE FRACCIONAMIENTOS Y PARA EVITAR ASENTAMIENTOS IRREGULARES.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</si>
  <si>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</si>
  <si>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</si>
  <si>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</si>
  <si>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</si>
  <si>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9. DESARROLLO URBANO SUSTENTABLE CON VISIÓN METROPOLITANA.</t>
  </si>
  <si>
    <t>ESTRATEGIA ESPECÍFICA</t>
  </si>
  <si>
    <t>9. IMPLEMENTAR EL DESARROLLO URBANO CON VISIÓN METROPOLITANA MEDIANTE EL PROGRAMA MUNICIPAL DE DESARROLLO URBANO Y PLANES PARCIALES DE DESARROLLO URBANO.</t>
  </si>
  <si>
    <t>OBJETIVO ESPECÍFICO</t>
  </si>
  <si>
    <t>9. GENERAR EL DESARROLLO TERRITORIAL Y URBANO CON VISIÓN METROPOLITANA.</t>
  </si>
  <si>
    <t>IMPORTE</t>
  </si>
  <si>
    <t>CIENTO SIETE MILLONES NOVENTA Y OCHO MIL OCHOCIENTOS CUARENTA Y CINCO 14/100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</si>
  <si>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</si>
  <si>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</si>
  <si>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</si>
  <si>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</si>
  <si>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</si>
  <si>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</si>
  <si>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</si>
  <si>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</si>
  <si>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</si>
  <si>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</si>
  <si>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</si>
  <si>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</si>
  <si>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</si>
  <si>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</si>
  <si>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</si>
  <si>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</si>
  <si>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25 SE CONTRIBUYE AL ORDENAMIENTO Y PLANEACIÓN DEL TERRITORIO CONFORME A LA NORMATIVIDAD.</t>
  </si>
  <si>
    <t>PORCENTAJE DE DICTÁMENES, AUTORIZACIONES Y LICENCIAS CONFORME A LA NORMATIVIDAD.</t>
  </si>
  <si>
    <t>AVANCE PORCENTUAL EN LA IMPLEMENTACIÓN DE INSTRUMENTOS NORMATIVOS QUE CONTRIBUYEN A LA PLANEACIÓN DEL TERRITORIO DENTRO DEL MUNICIPIO.</t>
  </si>
  <si>
    <t>EFICACIA</t>
  </si>
  <si>
    <t>ESTRATÉGICO</t>
  </si>
  <si>
    <t>(TOTAL DE DICTÁMENES, AUTORIZACIONES Y LICENCIAS GENERADAS/ NÚMERO DE DICTÁMENES, AUTORIZACIONES Y LICENCIAS SOLICITADAS)*100</t>
  </si>
  <si>
    <t>ANUAL</t>
  </si>
  <si>
    <t>PORCENTAJE.</t>
  </si>
  <si>
    <t>DIRECCIÓN DE ORDENAMIENTO DEL TERRITORIO.</t>
  </si>
  <si>
    <t>PROPÓSITO</t>
  </si>
  <si>
    <t>25 LOS HABITANTES DE ZAPOPAN GOZARAN DE UN TERRITORIO ORDENADO, PLANEADO Y SUSTENTABLE.</t>
  </si>
  <si>
    <t>AVANCE PORCENTUAL DEL DESARROLLO SUSTENTABLE MEDIANTE LA OPTIMIZACIÓN DEL USO Y DESTINO DEL SUELO MEDIANTE LA UTILIZACIÓN DE INSTRUMENTOS NORMATIVOS.</t>
  </si>
  <si>
    <t>QUE EL CIUDADANO ENTREGUE LA TOTALIDAD DE LOS REQUISITOS REQUERIDOS POR LA DIRECCIÓN DE ORDENAMIENTO TERRITORIAL A EFECTO DE INTEGRAR EL EXPEDIENTE TÉCNICO ADMINISTRATIVO PARA LA  AUTORIZACIÓN DEL TRAMITE.</t>
  </si>
  <si>
    <t>COMPONENTE 1</t>
  </si>
  <si>
    <t>053 DICTÁMEN DE TRANSFORMACIÓN DEL SUELO RURAL -URBANO ATENDIDOS.</t>
  </si>
  <si>
    <t>PORCENTAJE DE SOLICITUDES ATENDIDAS PARA EL TRAMITE  CORRESPONDIENTE.</t>
  </si>
  <si>
    <t>AVANCE EN LA ATENCIÓN DE SOLICITUDES PARA TRANSFORMACIÓN DEL SUELO RURAL-URBANO.</t>
  </si>
  <si>
    <t>GESTIÓN</t>
  </si>
  <si>
    <t>(NO.  DE SOLICITUDES ATENDIDAS/NO. DE SOLICITUDES RECIBIDAS PARA DICTAMINACIÓN)*100</t>
  </si>
  <si>
    <t>MENSUAL</t>
  </si>
  <si>
    <t>QUE EL CIUDADANO ENTREGUE LA TOTALIDAD  DE LOS REQUISITOS REQUERIDOS POR LA DIRECCIÓN DE ORDENAMIENTO DEL TERRITORIO A EFECTO DE  INTEGRAR EL EXPEDIENTE TÉCNICO ADMINISTRATIVO PARA LA AUTORIZACIÓN DEL TRAMITE.</t>
  </si>
  <si>
    <t>ACTIVIDAD 1.1</t>
  </si>
  <si>
    <t>967 REGULARIZACIONES DE PREDIOS URBANOS.</t>
  </si>
  <si>
    <t>REGULARIZACIONES DE PREDIOS URBANOS.</t>
  </si>
  <si>
    <t>REGULACION  DE PREDIOS URBANOS.</t>
  </si>
  <si>
    <t>(NÚMERO DE REGULACIONES DE PREDIOS REALIZADAS/NÚMERO DE REGULACIONES PREDIOS TRAMITADAS)*100</t>
  </si>
  <si>
    <t>QUE SE APLIQUE LA NORMATIVIDAD VIGENTE POR MEDIO DE LAS INSTANCIAS CORRESPONDIENTES.</t>
  </si>
  <si>
    <t>ACTIVIDAD 1.2</t>
  </si>
  <si>
    <t>972 TITULACIONES DE PREDIOS URBANOS.</t>
  </si>
  <si>
    <t>PORCENTAJE DE TITULACIONES EN LOS PREDIOS REALIZADAS.</t>
  </si>
  <si>
    <t>NÚMERO DE TITULACIONES REALIZADAS RESPECTO A LAS TRAMITADAS.</t>
  </si>
  <si>
    <t>(NÚMERO DE TITULACIONES DE PREDIOS REALIZADAS/NÚMERO DE TITULACIONS DE PREDIOS TRAMITADAS)*100</t>
  </si>
  <si>
    <t>COMPONENTE 2</t>
  </si>
  <si>
    <t>034 AUTORIZACIÓNES Y REVISIONES DE PROYECTOS URBANOS ATENDIDOS.</t>
  </si>
  <si>
    <t>PORCENTAJE DE AUTORIZACIONES Y REVISIONES DE DICTÁMENES,OPINIONES TÉCNICAS Y PROYECTOS URBANOS ATENDIDOS.</t>
  </si>
  <si>
    <t>AVANCE EN LA REVISIÓN DE PROYECTOS URBANOS.</t>
  </si>
  <si>
    <t>(AUTORIZACIONES Y REVISIONES DE DICTÁMENES,OPINIONES TÉCNICAS Y PROYECTOS URBANOS ATENDIDOS / AUTORIZACIONES Y REVISIONES DE DICTÁMENES,OPINIONES TÉCNICAS Y PROYECTOS URBANOS ESTIMADOS)*100</t>
  </si>
  <si>
    <t>QUE SE APLIQUE LA NORMATIVIDAD VIGENTE.</t>
  </si>
  <si>
    <t>ACTIVIDAD 2.1</t>
  </si>
  <si>
    <t>889 DICTÁMENES Y OPINIONES TECNICAS.</t>
  </si>
  <si>
    <t>DICTÁMENES Y OPINIONES TÉCNICAS.</t>
  </si>
  <si>
    <t>REALIZAR DICTAMENES Y OPINIONES TECNICAS.</t>
  </si>
  <si>
    <t>(NÚMERO DE DICTÁMENES INICIALES/NÚMERO DE DICTÁMENES FINALES)*100</t>
  </si>
  <si>
    <t>ACTIVIDAD 2.2</t>
  </si>
  <si>
    <t xml:space="preserve"> 903 ESTUDIOS Y PROYECTOS.</t>
  </si>
  <si>
    <t>ESTUDIOS Y PROYECTOS.</t>
  </si>
  <si>
    <t>REALIZAR ESTUDIOS O PROYECTOS.</t>
  </si>
  <si>
    <t>(NÚMERO DE ESTUDIOS Y PROYECTOS REALIZADOS/NÚMERO DE ESTUDIOS Y PROYECTOS PROGRAMADOS)*100</t>
  </si>
  <si>
    <t>CONTAR CON LAS HERRAMIENTAS NECESARIAS PARA PODER REALIZAR LOS PROYECTOS Y ESTUDIOS.</t>
  </si>
  <si>
    <t>COMPONENTE  3</t>
  </si>
  <si>
    <t>015 ACCIONES URBANÍSTICAS  RECIBIDAS.</t>
  </si>
  <si>
    <t>PORCENTAJE DE SOLICITUDES ATENDIDAS Y/O REVISIONES PARA RECEPCIÓN DE OBRAS DE URBANIZACIÓN.</t>
  </si>
  <si>
    <t>AVANCE EN LA REVISIÓN DE PROYECTOS QUE HACEN REFERENCIA A FRACCIONAMIENTOS.</t>
  </si>
  <si>
    <t>(SOLICITUDES  Y/O REVISIONES PARA RECEPCIÓN DE OBRAS DE URBANIZACIÓN ATENDIDAS/SOLICITUDES Y/O REVISIONES PARA RECEPCIÓN DE OBRAS DE URBANIZACIÓN ESTIMADAS)*100</t>
  </si>
  <si>
    <t>EN CAMPO/ CONSULTA  DE EXPEDIENTES TÉCNICOS ADMINISTRATIVOS.</t>
  </si>
  <si>
    <t>QUE EL CIUDADANO ENTREGUE LA TOTALIDAD DE LOS REQUISITOS POR LA DIRECCION  DE ORDENAMIENTO DEL TERRITORIO A EFECTO DE INTEGRAR EL EXPEDIENTE  TECNICO ADMINISTRATIVO  PARA LA AUTORIZACION DEL TRAMITE.</t>
  </si>
  <si>
    <t>ACTIVIDAD 3.1</t>
  </si>
  <si>
    <t>931 LICENCIAS  Y AUTORIZACIONES.</t>
  </si>
  <si>
    <t>AUTORIZACIÓN DE LICENCIAS.</t>
  </si>
  <si>
    <t>(NÚMERO DE AUTORIZACIONES DE LICENCIAS REALIZADAS/NÚMERO DE AUTORIZACIONES DE LICENCIAS REGISTRADAS)*100</t>
  </si>
  <si>
    <t>QUE EL CIUDADANO ENTREGUE LA TOTALIDAD  DE LOS REQUISITOS REQUERIDOS.</t>
  </si>
  <si>
    <t>ACTIVIDAD 3.2</t>
  </si>
  <si>
    <t>998 RECEPCIÓN DE OBRAS DE URBANIZACIÓN.</t>
  </si>
  <si>
    <t>PORCENTAJE DE RECEPCIÓN DE OBRAS DE URBANIZACIÓN.</t>
  </si>
  <si>
    <t>TOTAL DE OBRAS DE URBANIZACIÓN RECIBIDAS.</t>
  </si>
  <si>
    <t>(NÚMERO DE RECEPCIONES DE OBRA DE URBANIZACIÓN / NÚMERO DE SOLICITUDES DE OBRA RECIBIDAS)*100</t>
  </si>
  <si>
    <t>COMPONENTE 4</t>
  </si>
  <si>
    <t>098 PLANEACIÓN DE LA CIUDAD ENTREGADA.</t>
  </si>
  <si>
    <t>PLANEACIÓN PARTICIPATIVA DE LA CIUDAD ENTREGADA.</t>
  </si>
  <si>
    <t>REALIZAR UNA PLANEACIÓN DE LA CIUDAD.</t>
  </si>
  <si>
    <t>(JERARQUIZACIÓN DE LAS PETICIONES DE OBRA PÚBLICA REALIZADA/ JERARQUIZACIÓN DE LAS PETICIONES DE OBRA PÚBLICA REALIZADA EN 2020)*100</t>
  </si>
  <si>
    <t>QUE SE REALICE UNA PLANEACIÓN ADECUADA DE LA CIUDAD.</t>
  </si>
  <si>
    <t>ACTIVIDAD 4.1</t>
  </si>
  <si>
    <t>763 FOMENTO DE LA PARTICIPACIÓN CIUDADANA MEDIANTE CURSOS Y TALLERES.</t>
  </si>
  <si>
    <t>FOMENTO DE LA PARTICIPACIÓN CIUDADANA MEDIANTE CAPACITACIONES Y ASESORIAS.</t>
  </si>
  <si>
    <t>FOMENTAR LA PARTICIPACIÓN CIUDADANA MEDIANTE LA REALIZACIÓN DE CURSOS Y TALLERES.</t>
  </si>
  <si>
    <t>(CAPACITACIONES Y ASESORIAS REALIZADAS /CAPACITACIONES Y ASESORIAS PROGRAMADAS )*100</t>
  </si>
  <si>
    <t>SEMESTRAL</t>
  </si>
  <si>
    <t>QUE SE REALICE UNA GESTIÓN EN OBRA SOCIAL PARA GENERAR LA PARTICIPACION EN LA CIUDADANÍA.</t>
  </si>
  <si>
    <t>ACTIVIDAD 4.2</t>
  </si>
  <si>
    <t>770 PLANEACIÓN Y SEGUIMIENTO DEL DESARROLLO MUNICIPAL.</t>
  </si>
  <si>
    <t>PLANEACIÓN Y SEGUIMIENTO DEL DESARROLLO MUNICIPAL.</t>
  </si>
  <si>
    <t>REALIZAR UNA PLANEACIÓN Y SEGUIMIENTO DEL DESARROLLO MUNICIPAL.</t>
  </si>
  <si>
    <t>(SESIONES REAIZADAS POR COPPLADEMUN/SESIONES PROGRAMADAS POR COPPLADEMUN)*100</t>
  </si>
  <si>
    <t>QUE LA INSTANCIA CORRESPONDIENTE LOGRE UNA PLANEACIÓN Y SEGUIMIENTO CONGRUENTES.</t>
  </si>
  <si>
    <t>ACTIVIDAD 4.3</t>
  </si>
  <si>
    <t xml:space="preserve"> 869 CONFORMACIÓN DE LOS CONSEJOS DE ZONA.</t>
  </si>
  <si>
    <t>SESIÓN DE MESA DE TRABAJO DISTRITAL.</t>
  </si>
  <si>
    <t>LLEVAR A CABO LA CONFORMACION DE LOS CONSEJOS DE LA ZONA.</t>
  </si>
  <si>
    <t>(SESIONES DE MESAS DE TRABAJO DISTRITAL REALIZADAS/SESIONES DE MESAS DE TRABAJO DISTRITAL PROGRAMADAS)*100</t>
  </si>
  <si>
    <t>LOGRAR EL MAYOR NÚMERO DE CONSEJOS REPRESENTATIVOS.</t>
  </si>
  <si>
    <t>ACTIVIDAD 4.4</t>
  </si>
  <si>
    <t xml:space="preserve"> 876 CREACIÓN, RATIFICACIÓN Y REESTRUCTURACIÓN DE CONSEJOS DE COLONIA.</t>
  </si>
  <si>
    <t>CREACIÓN, RATIFICACIÓN Y REESTRUCTURACIÓN DE CONSEJOS DE COLONIA.</t>
  </si>
  <si>
    <t>REALIZAR LA CREACIÓN, RATIFICACIÓN Y REESTRUCTURACIÓN DE CONSEJOS DE COLONIA.</t>
  </si>
  <si>
    <t>(NÚMERO DE CONSEJOS DE COLONIA CREADOS, RATIFICADOS O REESTRUCTURADOS /NÚMERO DE CONSEJOS DE COLONIA CREADOS, RATIFICADOS O REESTRUCTURADOS PROGRAMADOS)*100</t>
  </si>
  <si>
    <t>TRIMESTRAL</t>
  </si>
  <si>
    <t>LOGRAR EL MAYOR NÚMERO DE CONSEJOS DE COLONIA REPRESENTATIVOS.</t>
  </si>
  <si>
    <t>ACTIVIDAD 4.5</t>
  </si>
  <si>
    <t xml:space="preserve"> 918 GESTIÓN DE OBRA SOCIAL.</t>
  </si>
  <si>
    <t> GESTIÓN DE OBRA SOCIAL.</t>
  </si>
  <si>
    <t>INSTALACIÓN DE COMITÉS DE OBRA SOCIAL PARA EL SEGUIMIENTO OPORTUNO DE LA OBRA REALIZADA.</t>
  </si>
  <si>
    <t>(COMITÉ DE OBRA PÚBLICA INSTALADOS/OBRA PÚBLICA REALIZADA)*100</t>
  </si>
  <si>
    <t>QUE SE APLIQUE LA NORMATIVIDAD VIGENTE PARA PODER LLEVAR ACABO UNA GESTIÓN DE OBRA OPORTUNA.</t>
  </si>
  <si>
    <t>ACTIVIDAD 4.6</t>
  </si>
  <si>
    <t>948 PLANEACIÓN Y ASESORIA, PARA LAS PETICIONES DE OBRA.</t>
  </si>
  <si>
    <t>PLANEACIÓN Y ASESORIA, PARA LAS PETICIONES DE OBRA.</t>
  </si>
  <si>
    <t>BRINDAR ASESORÍAS Y MECANISMOS DE PLANEACIÓN PARA LAS OBRAS PETICIONADAS POR LA CIUDADANIA.</t>
  </si>
  <si>
    <t>(PLANEACIÓN Y ASESORIA REALIZADA/PLANEACIÓN Y ASESORIA PROGRAMADA)*100</t>
  </si>
  <si>
    <t>QUE SE REALIICE UNA PLANEACIÓN Y ASESORIA EFICIENTE Y TRANSPARENTE.</t>
  </si>
  <si>
    <t>ACTIVIDAD 4.7</t>
  </si>
  <si>
    <t>949 PLANEACIÓN, SOCIALIZACIÓN, VISITA A CONSEJOS DE COLONIA.</t>
  </si>
  <si>
    <t xml:space="preserve"> SOCIALIZACIÓN Y/O VISITA A CONSEJOS DE COLONIA.</t>
  </si>
  <si>
    <t>BRINDAR MECANISMOS DE PLANEACIÓN Y SOCIALIZACIÓN EN LOS CONSEJOS DE COLONIA DEL MUNICIPIO.</t>
  </si>
  <si>
    <t>(PLANEACIÓN Y VISITAS A CONSEJOS DE  COLONIA INICIALES/PLANEACIÓN Y VISITAS A CONSEJOS DE  COLONIA FINALES)*100</t>
  </si>
  <si>
    <t>QUE SE REALIICE UNA PLANEACIÓN Y VISITAS A COLONIAS EFICIENTE Y TRANSPARENTE.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</si>
  <si>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</si>
  <si>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</si>
  <si>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</si>
  <si>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</si>
  <si>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</si>
  <si>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</si>
  <si>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</si>
  <si>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</si>
  <si>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</si>
  <si>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</si>
  <si>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</si>
  <si>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ORDENAMIENTO DEL TERRITORIO,  DIRECCIÓN DE PLANEACIÓN PARA EL DESARROLLO DE LA CIUDAD.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</si>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</sst>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vertical="center"/>
      <protection locked="0"/>
    </xf>
    <xf numFmtId="4" fontId="3" fillId="2" borderId="0" xfId="0" applyNumberFormat="1" applyFont="1" applyFill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2" borderId="0" xfId="0" applyFont="1" applyFill="1" applyProtection="1">
      <protection locked="0"/>
    </xf>
    <xf numFmtId="0" fontId="5" fillId="2" borderId="0" xfId="0" applyFont="1" applyFill="1"/>
    <xf numFmtId="0" fontId="6" fillId="0" borderId="1" xfId="0" applyFont="1" applyBorder="1" applyAlignment="1">
      <alignment vertical="center" wrapText="1"/>
    </xf>
    <xf numFmtId="4" fontId="7" fillId="2" borderId="0" xfId="0" applyNumberFormat="1" applyFont="1" applyFill="1"/>
    <xf numFmtId="0" fontId="8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2" fillId="2" borderId="0" xfId="0" applyFont="1" applyFill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9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/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Protection="1"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 wrapText="1"/>
    </xf>
    <xf numFmtId="4" fontId="5" fillId="2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176563</xdr:rowOff>
    </xdr:from>
    <xdr:to>
      <xdr:col>13</xdr:col>
      <xdr:colOff>1656049</xdr:colOff>
      <xdr:row>13</xdr:row>
      <xdr:rowOff>436804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6F0EB62-0D23-4CD9-A97A-F388B38B8559}"/>
            </a:ext>
          </a:extLst>
        </xdr:cNvPr>
        <xdr:cNvGrpSpPr/>
      </xdr:nvGrpSpPr>
      <xdr:grpSpPr>
        <a:xfrm>
          <a:off x="21370636" y="1562018"/>
          <a:ext cx="11215686" cy="3481422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904FD06C-3DC0-4DCE-A550-779EE9A8EDC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82A72CFB-61CF-431D-A1A8-B38522743F3F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571499</xdr:colOff>
      <xdr:row>9</xdr:row>
      <xdr:rowOff>59532</xdr:rowOff>
    </xdr:from>
    <xdr:to>
      <xdr:col>16</xdr:col>
      <xdr:colOff>2510249</xdr:colOff>
      <xdr:row>12</xdr:row>
      <xdr:rowOff>458586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CFC6B4D-10DE-4F6F-A41F-DD738890C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6166424" y="2193132"/>
          <a:ext cx="4320000" cy="22850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F9CEE-1C1A-4CD5-AC18-7761F9667B7A}">
  <sheetPr codeName="Hoja24">
    <pageSetUpPr fitToPage="1"/>
  </sheetPr>
  <dimension ref="A1:V52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1" customWidth="1"/>
    <col min="2" max="2" width="70.28515625" style="59" bestFit="1" customWidth="1"/>
    <col min="3" max="3" width="15.7109375" style="60" customWidth="1"/>
    <col min="4" max="8" width="35.7109375" style="59" customWidth="1"/>
    <col min="9" max="9" width="39.28515625" style="1" customWidth="1"/>
    <col min="10" max="11" width="35.7109375" style="47" customWidth="1"/>
    <col min="12" max="13" width="35.7109375" style="1" customWidth="1"/>
    <col min="14" max="15" width="35.7109375" style="47" customWidth="1"/>
    <col min="16" max="16" width="35.7109375" style="1" customWidth="1"/>
    <col min="17" max="17" width="41.140625" style="1" customWidth="1"/>
    <col min="18" max="18" width="11.42578125" style="4" customWidth="1"/>
    <col min="19" max="22" width="0" style="4" hidden="1" customWidth="1"/>
    <col min="23" max="16384" width="11.42578125" style="4" hidden="1"/>
  </cols>
  <sheetData>
    <row r="1" spans="1:18" s="5" customFormat="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</row>
    <row r="2" spans="1:18" s="5" customFormat="1" ht="15.75" x14ac:dyDescent="0.25">
      <c r="A2" s="1"/>
      <c r="B2" s="6"/>
      <c r="C2" s="2"/>
      <c r="D2" s="1"/>
      <c r="E2" s="1"/>
      <c r="F2" s="1"/>
      <c r="G2" s="1"/>
      <c r="H2" s="1"/>
      <c r="I2" s="1"/>
      <c r="J2" s="3"/>
      <c r="K2" s="7"/>
      <c r="L2" s="4"/>
      <c r="M2" s="4"/>
      <c r="N2" s="3"/>
      <c r="O2" s="3"/>
      <c r="P2" s="4"/>
      <c r="Q2" s="4"/>
      <c r="R2" s="4"/>
    </row>
    <row r="3" spans="1:18" ht="20.100000000000001" customHeight="1" x14ac:dyDescent="0.25">
      <c r="A3" s="4"/>
      <c r="B3" s="8" t="s">
        <v>0</v>
      </c>
      <c r="C3" s="8"/>
      <c r="D3" s="9" t="s">
        <v>1</v>
      </c>
      <c r="E3" s="9"/>
      <c r="F3" s="9"/>
      <c r="G3" s="9"/>
      <c r="H3" s="9"/>
      <c r="I3" s="10"/>
      <c r="J3" s="3"/>
      <c r="K3" s="7"/>
      <c r="L3" s="11"/>
      <c r="M3" s="4"/>
      <c r="N3" s="3"/>
      <c r="O3" s="3"/>
      <c r="P3" s="4"/>
      <c r="Q3" s="4"/>
    </row>
    <row r="4" spans="1:18" ht="20.100000000000001" customHeight="1" x14ac:dyDescent="0.2">
      <c r="A4" s="4"/>
      <c r="B4" s="8" t="s">
        <v>2</v>
      </c>
      <c r="C4" s="8"/>
      <c r="D4" s="12" t="s">
        <v>3</v>
      </c>
      <c r="E4" s="12"/>
      <c r="F4" s="12"/>
      <c r="G4" s="12"/>
      <c r="H4" s="12"/>
      <c r="J4" s="3"/>
      <c r="K4" s="3"/>
      <c r="L4" s="4"/>
      <c r="M4" s="4"/>
      <c r="N4" s="3"/>
      <c r="O4" s="3"/>
      <c r="P4" s="4"/>
      <c r="Q4" s="4"/>
    </row>
    <row r="5" spans="1:18" ht="20.100000000000001" customHeight="1" x14ac:dyDescent="0.2">
      <c r="A5" s="4"/>
      <c r="B5" s="8" t="s">
        <v>4</v>
      </c>
      <c r="C5" s="8"/>
      <c r="D5" s="12" t="s">
        <v>5</v>
      </c>
      <c r="E5" s="12"/>
      <c r="F5" s="12"/>
      <c r="G5" s="12"/>
      <c r="H5" s="12"/>
      <c r="J5" s="3"/>
      <c r="K5" s="3"/>
      <c r="L5" s="4"/>
      <c r="M5" s="4"/>
      <c r="N5" s="13"/>
      <c r="O5" s="13"/>
      <c r="P5" s="4"/>
      <c r="Q5" s="4"/>
    </row>
    <row r="6" spans="1:18" ht="20.100000000000001" customHeight="1" x14ac:dyDescent="0.2">
      <c r="A6" s="4"/>
      <c r="B6" s="8" t="s">
        <v>6</v>
      </c>
      <c r="C6" s="8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13"/>
      <c r="P6" s="4"/>
      <c r="Q6" s="4"/>
    </row>
    <row r="7" spans="1:18" ht="20.100000000000001" customHeight="1" x14ac:dyDescent="0.2">
      <c r="A7" s="4"/>
      <c r="B7" s="8" t="s">
        <v>8</v>
      </c>
      <c r="C7" s="8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13"/>
      <c r="P7" s="4"/>
      <c r="Q7" s="4"/>
    </row>
    <row r="8" spans="1:18" ht="20.100000000000001" customHeight="1" x14ac:dyDescent="0.2">
      <c r="A8" s="4"/>
      <c r="B8" s="8" t="s">
        <v>10</v>
      </c>
      <c r="C8" s="8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</row>
    <row r="9" spans="1:18" ht="20.100000000000001" customHeight="1" x14ac:dyDescent="0.2">
      <c r="A9" s="4"/>
      <c r="B9" s="8" t="s">
        <v>12</v>
      </c>
      <c r="C9" s="8"/>
      <c r="D9" s="12" t="s">
        <v>13</v>
      </c>
      <c r="E9" s="12"/>
      <c r="F9" s="12"/>
      <c r="G9" s="12"/>
      <c r="H9" s="12"/>
      <c r="I9" s="17"/>
      <c r="J9" s="18"/>
      <c r="K9" s="18"/>
      <c r="L9" s="19"/>
      <c r="M9" s="19"/>
      <c r="N9" s="18"/>
      <c r="O9" s="18"/>
      <c r="P9" s="4"/>
      <c r="Q9" s="4"/>
    </row>
    <row r="10" spans="1:18" ht="50.1" customHeight="1" x14ac:dyDescent="0.25">
      <c r="A10" s="20" t="s">
        <v>14</v>
      </c>
      <c r="B10" s="8" t="s">
        <v>15</v>
      </c>
      <c r="C10" s="8"/>
      <c r="D10" s="12" t="s">
        <v>16</v>
      </c>
      <c r="E10" s="12"/>
      <c r="F10" s="12"/>
      <c r="G10" s="12"/>
      <c r="H10" s="12"/>
      <c r="I10" s="17"/>
      <c r="J10" s="18"/>
      <c r="K10" s="18"/>
      <c r="L10" s="19"/>
      <c r="M10" s="19"/>
      <c r="N10" s="18"/>
      <c r="O10" s="18"/>
      <c r="P10" s="21"/>
      <c r="Q10" s="4"/>
    </row>
    <row r="11" spans="1:18" ht="50.1" customHeight="1" x14ac:dyDescent="0.2">
      <c r="A11" s="20"/>
      <c r="B11" s="8" t="s">
        <v>17</v>
      </c>
      <c r="C11" s="8"/>
      <c r="D11" s="12" t="s">
        <v>18</v>
      </c>
      <c r="E11" s="12"/>
      <c r="F11" s="12"/>
      <c r="G11" s="12"/>
      <c r="H11" s="12"/>
      <c r="I11" s="17"/>
      <c r="J11" s="18"/>
      <c r="K11" s="18"/>
      <c r="L11" s="19"/>
      <c r="M11" s="19"/>
      <c r="N11" s="18"/>
      <c r="O11" s="18"/>
      <c r="P11" s="4"/>
      <c r="Q11" s="4"/>
    </row>
    <row r="12" spans="1:18" ht="50.1" customHeight="1" x14ac:dyDescent="0.2">
      <c r="A12" s="20" t="s">
        <v>19</v>
      </c>
      <c r="B12" s="8" t="s">
        <v>20</v>
      </c>
      <c r="C12" s="8"/>
      <c r="D12" s="12" t="s">
        <v>21</v>
      </c>
      <c r="E12" s="12"/>
      <c r="F12" s="12"/>
      <c r="G12" s="12"/>
      <c r="H12" s="12"/>
      <c r="I12" s="17"/>
      <c r="J12" s="18"/>
      <c r="K12" s="18"/>
      <c r="L12" s="19"/>
      <c r="M12" s="19"/>
      <c r="N12" s="18"/>
      <c r="O12" s="18"/>
      <c r="P12" s="4"/>
      <c r="Q12" s="4"/>
    </row>
    <row r="13" spans="1:18" ht="50.1" customHeight="1" x14ac:dyDescent="0.2">
      <c r="A13" s="20"/>
      <c r="B13" s="8" t="s">
        <v>22</v>
      </c>
      <c r="C13" s="8"/>
      <c r="D13" s="12" t="s">
        <v>23</v>
      </c>
      <c r="E13" s="12"/>
      <c r="F13" s="12"/>
      <c r="G13" s="12"/>
      <c r="H13" s="12"/>
      <c r="I13" s="17"/>
      <c r="J13" s="18"/>
      <c r="K13" s="18"/>
      <c r="L13" s="19"/>
      <c r="M13" s="19"/>
      <c r="N13" s="18"/>
      <c r="O13" s="18"/>
      <c r="P13" s="4"/>
      <c r="Q13" s="4"/>
    </row>
    <row r="14" spans="1:18" ht="50.1" customHeight="1" x14ac:dyDescent="0.2">
      <c r="A14" s="20" t="s">
        <v>24</v>
      </c>
      <c r="B14" s="8" t="s">
        <v>25</v>
      </c>
      <c r="C14" s="8"/>
      <c r="D14" s="12" t="s">
        <v>26</v>
      </c>
      <c r="E14" s="12"/>
      <c r="F14" s="12"/>
      <c r="G14" s="12"/>
      <c r="H14" s="12"/>
      <c r="I14" s="22"/>
      <c r="J14" s="18"/>
      <c r="K14" s="18"/>
      <c r="L14" s="19"/>
      <c r="M14" s="19"/>
      <c r="N14" s="18"/>
      <c r="O14" s="18"/>
      <c r="P14" s="4"/>
      <c r="Q14" s="4"/>
    </row>
    <row r="15" spans="1:18" ht="50.1" customHeight="1" x14ac:dyDescent="0.2">
      <c r="A15" s="20"/>
      <c r="B15" s="8" t="s">
        <v>27</v>
      </c>
      <c r="C15" s="8"/>
      <c r="D15" s="12" t="s">
        <v>28</v>
      </c>
      <c r="E15" s="12"/>
      <c r="F15" s="12"/>
      <c r="G15" s="12"/>
      <c r="H15" s="12"/>
      <c r="I15" s="22"/>
      <c r="J15" s="18"/>
      <c r="K15" s="18"/>
      <c r="L15" s="19"/>
      <c r="M15" s="19"/>
      <c r="N15" s="18"/>
      <c r="O15" s="18"/>
      <c r="P15" s="4"/>
      <c r="Q15" s="4"/>
    </row>
    <row r="16" spans="1:18" ht="50.1" customHeight="1" x14ac:dyDescent="0.2">
      <c r="A16" s="20"/>
      <c r="B16" s="23" t="s">
        <v>29</v>
      </c>
      <c r="C16" s="24"/>
      <c r="D16" s="25" t="s">
        <v>30</v>
      </c>
      <c r="E16" s="26"/>
      <c r="F16" s="26"/>
      <c r="G16" s="26"/>
      <c r="H16" s="27"/>
      <c r="I16" s="22"/>
      <c r="J16" s="18"/>
      <c r="K16" s="18"/>
      <c r="L16" s="19"/>
      <c r="M16" s="19"/>
      <c r="N16" s="18"/>
      <c r="O16" s="18"/>
      <c r="P16" s="4"/>
      <c r="Q16" s="4"/>
    </row>
    <row r="17" spans="1:18" ht="50.1" customHeight="1" x14ac:dyDescent="0.2">
      <c r="A17" s="20"/>
      <c r="B17" s="8" t="s">
        <v>31</v>
      </c>
      <c r="C17" s="8"/>
      <c r="D17" s="12" t="s">
        <v>32</v>
      </c>
      <c r="E17" s="12"/>
      <c r="F17" s="12"/>
      <c r="G17" s="12"/>
      <c r="H17" s="12"/>
      <c r="I17" s="22"/>
      <c r="J17" s="3"/>
      <c r="K17" s="3"/>
      <c r="L17" s="19"/>
      <c r="M17" s="4"/>
      <c r="N17" s="18"/>
      <c r="O17" s="18"/>
      <c r="P17" s="4"/>
      <c r="Q17" s="4"/>
    </row>
    <row r="18" spans="1:18" s="5" customFormat="1" ht="15.75" x14ac:dyDescent="0.25">
      <c r="A18" s="1"/>
      <c r="B18" s="28"/>
      <c r="C18" s="28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9"/>
      <c r="P18" s="4"/>
      <c r="Q18" s="4"/>
    </row>
    <row r="19" spans="1:18" s="5" customFormat="1" ht="50.1" customHeight="1" x14ac:dyDescent="0.25">
      <c r="A19" s="1"/>
      <c r="B19" s="30" t="s">
        <v>33</v>
      </c>
      <c r="C19" s="30"/>
      <c r="D19" s="31">
        <v>107098845.14</v>
      </c>
      <c r="E19" s="32" t="s">
        <v>34</v>
      </c>
      <c r="F19" s="33"/>
      <c r="G19" s="33"/>
      <c r="H19" s="34"/>
      <c r="I19" s="1"/>
      <c r="J19" s="3"/>
      <c r="K19" s="3"/>
      <c r="L19" s="4"/>
      <c r="M19" s="4"/>
      <c r="N19" s="3"/>
      <c r="O19" s="29"/>
      <c r="P19" s="4"/>
      <c r="Q19" s="4"/>
    </row>
    <row r="20" spans="1:18" ht="15.75" x14ac:dyDescent="0.2">
      <c r="B20" s="28"/>
      <c r="C20" s="28"/>
      <c r="D20" s="1"/>
      <c r="E20" s="1"/>
      <c r="F20" s="1"/>
      <c r="G20" s="1"/>
      <c r="H20" s="1"/>
      <c r="J20" s="3"/>
      <c r="K20" s="3"/>
      <c r="L20" s="4"/>
      <c r="M20" s="4"/>
      <c r="N20" s="3"/>
      <c r="O20" s="3"/>
      <c r="P20" s="4"/>
      <c r="Q20" s="4"/>
    </row>
    <row r="21" spans="1:18" s="38" customFormat="1" ht="50.1" customHeight="1" x14ac:dyDescent="0.2">
      <c r="A21" s="1"/>
      <c r="B21" s="35" t="s">
        <v>35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7"/>
      <c r="R21" s="4"/>
    </row>
    <row r="22" spans="1:18" s="38" customFormat="1" ht="50.1" customHeight="1" x14ac:dyDescent="0.2">
      <c r="A22" s="1"/>
      <c r="B22" s="39"/>
      <c r="C22" s="39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0" t="s">
        <v>49</v>
      </c>
      <c r="R22" s="4"/>
    </row>
    <row r="23" spans="1:18" s="38" customFormat="1" ht="150" customHeight="1" x14ac:dyDescent="0.2">
      <c r="A23" s="1"/>
      <c r="B23" s="8" t="s">
        <v>50</v>
      </c>
      <c r="C23" s="8"/>
      <c r="D23" s="42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2" t="s">
        <v>56</v>
      </c>
      <c r="J23" s="43">
        <v>4400</v>
      </c>
      <c r="K23" s="43">
        <v>4975.2</v>
      </c>
      <c r="L23" s="42" t="s">
        <v>57</v>
      </c>
      <c r="M23" s="42" t="s">
        <v>58</v>
      </c>
      <c r="N23" s="44">
        <v>92.44</v>
      </c>
      <c r="O23" s="43">
        <f>J23</f>
        <v>4400</v>
      </c>
      <c r="P23" s="42" t="s">
        <v>59</v>
      </c>
      <c r="Q23" s="42"/>
      <c r="R23" s="4"/>
    </row>
    <row r="24" spans="1:18" s="38" customFormat="1" ht="150" customHeight="1" x14ac:dyDescent="0.2">
      <c r="A24" s="1"/>
      <c r="B24" s="8" t="s">
        <v>60</v>
      </c>
      <c r="C24" s="8"/>
      <c r="D24" s="42" t="s">
        <v>61</v>
      </c>
      <c r="E24" s="42" t="s">
        <v>52</v>
      </c>
      <c r="F24" s="42" t="s">
        <v>62</v>
      </c>
      <c r="G24" s="42" t="s">
        <v>54</v>
      </c>
      <c r="H24" s="42" t="s">
        <v>55</v>
      </c>
      <c r="I24" s="42" t="s">
        <v>56</v>
      </c>
      <c r="J24" s="43">
        <v>4400</v>
      </c>
      <c r="K24" s="43">
        <f>K33+K32+K31+K30+K29+K28+K27+K26+K25</f>
        <v>4975</v>
      </c>
      <c r="L24" s="42" t="s">
        <v>57</v>
      </c>
      <c r="M24" s="42" t="s">
        <v>58</v>
      </c>
      <c r="N24" s="44">
        <v>92.43</v>
      </c>
      <c r="O24" s="43">
        <f>J24</f>
        <v>4400</v>
      </c>
      <c r="P24" s="42" t="s">
        <v>59</v>
      </c>
      <c r="Q24" s="42" t="s">
        <v>63</v>
      </c>
      <c r="R24" s="4"/>
    </row>
    <row r="25" spans="1:18" s="38" customFormat="1" ht="150" customHeight="1" x14ac:dyDescent="0.2">
      <c r="A25" s="1"/>
      <c r="B25" s="8" t="s">
        <v>64</v>
      </c>
      <c r="C25" s="8"/>
      <c r="D25" s="42" t="s">
        <v>65</v>
      </c>
      <c r="E25" s="42" t="s">
        <v>66</v>
      </c>
      <c r="F25" s="42" t="s">
        <v>67</v>
      </c>
      <c r="G25" s="42" t="s">
        <v>54</v>
      </c>
      <c r="H25" s="42" t="s">
        <v>68</v>
      </c>
      <c r="I25" s="42" t="s">
        <v>69</v>
      </c>
      <c r="J25" s="45">
        <v>380</v>
      </c>
      <c r="K25" s="45">
        <v>380</v>
      </c>
      <c r="L25" s="42" t="s">
        <v>70</v>
      </c>
      <c r="M25" s="42" t="s">
        <v>58</v>
      </c>
      <c r="N25" s="46">
        <v>100</v>
      </c>
      <c r="O25" s="45">
        <v>380</v>
      </c>
      <c r="P25" s="42" t="s">
        <v>59</v>
      </c>
      <c r="Q25" s="42" t="s">
        <v>71</v>
      </c>
      <c r="R25" s="4"/>
    </row>
    <row r="26" spans="1:18" s="38" customFormat="1" ht="150" customHeight="1" x14ac:dyDescent="0.2">
      <c r="A26" s="1"/>
      <c r="B26" s="8" t="s">
        <v>72</v>
      </c>
      <c r="C26" s="8"/>
      <c r="D26" s="42" t="s">
        <v>73</v>
      </c>
      <c r="E26" s="42" t="s">
        <v>74</v>
      </c>
      <c r="F26" s="42" t="s">
        <v>75</v>
      </c>
      <c r="G26" s="42" t="s">
        <v>54</v>
      </c>
      <c r="H26" s="42" t="s">
        <v>68</v>
      </c>
      <c r="I26" s="42" t="s">
        <v>76</v>
      </c>
      <c r="J26" s="45">
        <v>25</v>
      </c>
      <c r="K26" s="45">
        <v>25</v>
      </c>
      <c r="L26" s="42" t="s">
        <v>70</v>
      </c>
      <c r="M26" s="42" t="s">
        <v>58</v>
      </c>
      <c r="N26" s="46">
        <v>100</v>
      </c>
      <c r="O26" s="45">
        <v>25</v>
      </c>
      <c r="P26" s="42" t="s">
        <v>59</v>
      </c>
      <c r="Q26" s="42" t="s">
        <v>77</v>
      </c>
      <c r="R26" s="4"/>
    </row>
    <row r="27" spans="1:18" s="38" customFormat="1" ht="150" customHeight="1" x14ac:dyDescent="0.2">
      <c r="A27" s="1"/>
      <c r="B27" s="8" t="s">
        <v>78</v>
      </c>
      <c r="C27" s="8"/>
      <c r="D27" s="42" t="s">
        <v>79</v>
      </c>
      <c r="E27" s="42" t="s">
        <v>80</v>
      </c>
      <c r="F27" s="42" t="s">
        <v>81</v>
      </c>
      <c r="G27" s="42" t="str">
        <f>G26</f>
        <v>EFICACIA</v>
      </c>
      <c r="H27" s="42" t="str">
        <f>H26</f>
        <v>GESTIÓN</v>
      </c>
      <c r="I27" s="42" t="s">
        <v>82</v>
      </c>
      <c r="J27" s="45">
        <v>334</v>
      </c>
      <c r="K27" s="45">
        <v>334</v>
      </c>
      <c r="L27" s="42" t="str">
        <f>L26</f>
        <v>MENSUAL</v>
      </c>
      <c r="M27" s="42" t="s">
        <v>58</v>
      </c>
      <c r="N27" s="46">
        <v>100</v>
      </c>
      <c r="O27" s="45">
        <v>334</v>
      </c>
      <c r="P27" s="42" t="str">
        <f>P26</f>
        <v>DIRECCIÓN DE ORDENAMIENTO DEL TERRITORIO.</v>
      </c>
      <c r="Q27" s="42" t="s">
        <v>77</v>
      </c>
      <c r="R27" s="4"/>
    </row>
    <row r="28" spans="1:18" s="38" customFormat="1" ht="150" customHeight="1" x14ac:dyDescent="0.2">
      <c r="A28" s="1"/>
      <c r="B28" s="8" t="s">
        <v>83</v>
      </c>
      <c r="C28" s="8"/>
      <c r="D28" s="42" t="s">
        <v>84</v>
      </c>
      <c r="E28" s="42" t="s">
        <v>85</v>
      </c>
      <c r="F28" s="42" t="s">
        <v>86</v>
      </c>
      <c r="G28" s="42" t="s">
        <v>54</v>
      </c>
      <c r="H28" s="42" t="s">
        <v>68</v>
      </c>
      <c r="I28" s="42" t="s">
        <v>87</v>
      </c>
      <c r="J28" s="43">
        <f>1289+13</f>
        <v>1302</v>
      </c>
      <c r="K28" s="43">
        <v>1302</v>
      </c>
      <c r="L28" s="42" t="s">
        <v>70</v>
      </c>
      <c r="M28" s="42" t="s">
        <v>58</v>
      </c>
      <c r="N28" s="46">
        <v>100</v>
      </c>
      <c r="O28" s="43">
        <f>K28</f>
        <v>1302</v>
      </c>
      <c r="P28" s="42" t="s">
        <v>59</v>
      </c>
      <c r="Q28" s="42" t="s">
        <v>88</v>
      </c>
      <c r="R28" s="4"/>
    </row>
    <row r="29" spans="1:18" s="38" customFormat="1" ht="150" customHeight="1" x14ac:dyDescent="0.2">
      <c r="A29" s="1"/>
      <c r="B29" s="8" t="s">
        <v>89</v>
      </c>
      <c r="C29" s="8"/>
      <c r="D29" s="42" t="s">
        <v>90</v>
      </c>
      <c r="E29" s="42" t="s">
        <v>91</v>
      </c>
      <c r="F29" s="42" t="s">
        <v>92</v>
      </c>
      <c r="G29" s="42" t="s">
        <v>54</v>
      </c>
      <c r="H29" s="42" t="s">
        <v>68</v>
      </c>
      <c r="I29" s="42" t="s">
        <v>93</v>
      </c>
      <c r="J29" s="43">
        <f>J28-J30</f>
        <v>1289</v>
      </c>
      <c r="K29" s="43">
        <f>K28-K30</f>
        <v>1289</v>
      </c>
      <c r="L29" s="42" t="s">
        <v>70</v>
      </c>
      <c r="M29" s="42" t="s">
        <v>58</v>
      </c>
      <c r="N29" s="46">
        <v>100</v>
      </c>
      <c r="O29" s="43">
        <v>1289</v>
      </c>
      <c r="P29" s="42" t="s">
        <v>59</v>
      </c>
      <c r="Q29" s="42" t="s">
        <v>88</v>
      </c>
      <c r="R29" s="4"/>
    </row>
    <row r="30" spans="1:18" s="38" customFormat="1" ht="150" customHeight="1" x14ac:dyDescent="0.2">
      <c r="A30" s="1"/>
      <c r="B30" s="8" t="s">
        <v>94</v>
      </c>
      <c r="C30" s="8"/>
      <c r="D30" s="42" t="s">
        <v>95</v>
      </c>
      <c r="E30" s="42" t="s">
        <v>96</v>
      </c>
      <c r="F30" s="42" t="s">
        <v>97</v>
      </c>
      <c r="G30" s="42" t="s">
        <v>54</v>
      </c>
      <c r="H30" s="42" t="s">
        <v>68</v>
      </c>
      <c r="I30" s="42" t="s">
        <v>98</v>
      </c>
      <c r="J30" s="43">
        <v>13</v>
      </c>
      <c r="K30" s="43">
        <v>13</v>
      </c>
      <c r="L30" s="42" t="s">
        <v>70</v>
      </c>
      <c r="M30" s="42" t="s">
        <v>58</v>
      </c>
      <c r="N30" s="46">
        <v>100</v>
      </c>
      <c r="O30" s="43">
        <f>K30</f>
        <v>13</v>
      </c>
      <c r="P30" s="42" t="s">
        <v>59</v>
      </c>
      <c r="Q30" s="42" t="s">
        <v>99</v>
      </c>
      <c r="R30" s="4"/>
    </row>
    <row r="31" spans="1:18" s="38" customFormat="1" ht="150" customHeight="1" x14ac:dyDescent="0.2">
      <c r="A31" s="1"/>
      <c r="B31" s="8" t="s">
        <v>100</v>
      </c>
      <c r="C31" s="8"/>
      <c r="D31" s="42" t="s">
        <v>101</v>
      </c>
      <c r="E31" s="42" t="s">
        <v>102</v>
      </c>
      <c r="F31" s="42" t="s">
        <v>103</v>
      </c>
      <c r="G31" s="42" t="s">
        <v>54</v>
      </c>
      <c r="H31" s="42" t="s">
        <v>68</v>
      </c>
      <c r="I31" s="42" t="s">
        <v>104</v>
      </c>
      <c r="J31" s="43">
        <f>J32+J33</f>
        <v>816</v>
      </c>
      <c r="K31" s="43">
        <v>816</v>
      </c>
      <c r="L31" s="42" t="s">
        <v>70</v>
      </c>
      <c r="M31" s="42" t="s">
        <v>58</v>
      </c>
      <c r="N31" s="46">
        <v>100</v>
      </c>
      <c r="O31" s="43">
        <v>816</v>
      </c>
      <c r="P31" s="42" t="s">
        <v>105</v>
      </c>
      <c r="Q31" s="42" t="s">
        <v>106</v>
      </c>
      <c r="R31" s="4"/>
    </row>
    <row r="32" spans="1:18" s="38" customFormat="1" ht="150" customHeight="1" x14ac:dyDescent="0.2">
      <c r="A32" s="1"/>
      <c r="B32" s="8" t="s">
        <v>107</v>
      </c>
      <c r="C32" s="8"/>
      <c r="D32" s="42" t="s">
        <v>108</v>
      </c>
      <c r="E32" s="42" t="s">
        <v>109</v>
      </c>
      <c r="F32" s="42" t="s">
        <v>109</v>
      </c>
      <c r="G32" s="42" t="s">
        <v>54</v>
      </c>
      <c r="H32" s="42" t="s">
        <v>68</v>
      </c>
      <c r="I32" s="42" t="s">
        <v>110</v>
      </c>
      <c r="J32" s="43">
        <v>795</v>
      </c>
      <c r="K32" s="43">
        <v>795</v>
      </c>
      <c r="L32" s="42" t="s">
        <v>70</v>
      </c>
      <c r="M32" s="42" t="s">
        <v>58</v>
      </c>
      <c r="N32" s="46">
        <v>100</v>
      </c>
      <c r="O32" s="43">
        <f>K32</f>
        <v>795</v>
      </c>
      <c r="P32" s="42" t="s">
        <v>105</v>
      </c>
      <c r="Q32" s="42" t="s">
        <v>111</v>
      </c>
      <c r="R32" s="4"/>
    </row>
    <row r="33" spans="1:19" s="38" customFormat="1" ht="148.5" customHeight="1" x14ac:dyDescent="0.2">
      <c r="A33" s="1"/>
      <c r="B33" s="8" t="s">
        <v>112</v>
      </c>
      <c r="C33" s="8"/>
      <c r="D33" s="42" t="s">
        <v>113</v>
      </c>
      <c r="E33" s="42" t="s">
        <v>114</v>
      </c>
      <c r="F33" s="42" t="s">
        <v>115</v>
      </c>
      <c r="G33" s="42" t="str">
        <f>G32</f>
        <v>EFICACIA</v>
      </c>
      <c r="H33" s="42" t="str">
        <f>H32</f>
        <v>GESTIÓN</v>
      </c>
      <c r="I33" s="42" t="s">
        <v>116</v>
      </c>
      <c r="J33" s="45">
        <v>21</v>
      </c>
      <c r="K33" s="45">
        <v>21</v>
      </c>
      <c r="L33" s="42" t="str">
        <f>L32</f>
        <v>MENSUAL</v>
      </c>
      <c r="M33" s="42" t="s">
        <v>58</v>
      </c>
      <c r="N33" s="46">
        <v>100</v>
      </c>
      <c r="O33" s="45">
        <f>K33</f>
        <v>21</v>
      </c>
      <c r="P33" s="42" t="str">
        <f>P32</f>
        <v>EN CAMPO/ CONSULTA  DE EXPEDIENTES TÉCNICOS ADMINISTRATIVOS.</v>
      </c>
      <c r="Q33" s="42" t="s">
        <v>111</v>
      </c>
      <c r="R33" s="4"/>
    </row>
    <row r="34" spans="1:19" s="38" customFormat="1" ht="148.5" customHeight="1" x14ac:dyDescent="0.2">
      <c r="A34" s="1"/>
      <c r="B34" s="8" t="s">
        <v>117</v>
      </c>
      <c r="C34" s="8"/>
      <c r="D34" s="42" t="s">
        <v>118</v>
      </c>
      <c r="E34" s="42" t="s">
        <v>119</v>
      </c>
      <c r="F34" s="42" t="s">
        <v>120</v>
      </c>
      <c r="G34" s="42" t="s">
        <v>54</v>
      </c>
      <c r="H34" s="42" t="s">
        <v>68</v>
      </c>
      <c r="I34" s="42" t="s">
        <v>121</v>
      </c>
      <c r="J34" s="43">
        <v>140</v>
      </c>
      <c r="K34" s="43">
        <v>140</v>
      </c>
      <c r="L34" s="42" t="s">
        <v>57</v>
      </c>
      <c r="M34" s="42" t="s">
        <v>58</v>
      </c>
      <c r="N34" s="46">
        <v>100</v>
      </c>
      <c r="O34" s="43">
        <v>140</v>
      </c>
      <c r="P34" s="42" t="s">
        <v>105</v>
      </c>
      <c r="Q34" s="42" t="s">
        <v>122</v>
      </c>
      <c r="R34" s="4"/>
    </row>
    <row r="35" spans="1:19" s="38" customFormat="1" ht="148.5" customHeight="1" x14ac:dyDescent="0.2">
      <c r="A35" s="1"/>
      <c r="B35" s="8" t="s">
        <v>123</v>
      </c>
      <c r="C35" s="8"/>
      <c r="D35" s="42" t="s">
        <v>124</v>
      </c>
      <c r="E35" s="42" t="s">
        <v>125</v>
      </c>
      <c r="F35" s="42" t="s">
        <v>126</v>
      </c>
      <c r="G35" s="42" t="s">
        <v>54</v>
      </c>
      <c r="H35" s="42" t="s">
        <v>68</v>
      </c>
      <c r="I35" s="42" t="s">
        <v>127</v>
      </c>
      <c r="J35" s="43">
        <v>30</v>
      </c>
      <c r="K35" s="43">
        <v>30</v>
      </c>
      <c r="L35" s="42" t="s">
        <v>128</v>
      </c>
      <c r="M35" s="42" t="s">
        <v>58</v>
      </c>
      <c r="N35" s="46">
        <v>100</v>
      </c>
      <c r="O35" s="43">
        <v>30</v>
      </c>
      <c r="P35" s="42" t="s">
        <v>105</v>
      </c>
      <c r="Q35" s="42" t="s">
        <v>129</v>
      </c>
      <c r="R35" s="4"/>
    </row>
    <row r="36" spans="1:19" s="38" customFormat="1" ht="148.5" customHeight="1" x14ac:dyDescent="0.2">
      <c r="A36" s="1"/>
      <c r="B36" s="8" t="s">
        <v>130</v>
      </c>
      <c r="C36" s="8"/>
      <c r="D36" s="42" t="s">
        <v>131</v>
      </c>
      <c r="E36" s="42" t="s">
        <v>132</v>
      </c>
      <c r="F36" s="42" t="s">
        <v>133</v>
      </c>
      <c r="G36" s="42" t="s">
        <v>54</v>
      </c>
      <c r="H36" s="42" t="s">
        <v>68</v>
      </c>
      <c r="I36" s="42" t="s">
        <v>134</v>
      </c>
      <c r="J36" s="43">
        <v>1</v>
      </c>
      <c r="K36" s="43">
        <v>1</v>
      </c>
      <c r="L36" s="42" t="s">
        <v>128</v>
      </c>
      <c r="M36" s="42" t="s">
        <v>58</v>
      </c>
      <c r="N36" s="46">
        <v>100</v>
      </c>
      <c r="O36" s="43">
        <v>1</v>
      </c>
      <c r="P36" s="42" t="s">
        <v>105</v>
      </c>
      <c r="Q36" s="42" t="s">
        <v>135</v>
      </c>
      <c r="R36" s="4"/>
    </row>
    <row r="37" spans="1:19" s="38" customFormat="1" ht="148.5" customHeight="1" x14ac:dyDescent="0.2">
      <c r="A37" s="1"/>
      <c r="B37" s="8" t="s">
        <v>136</v>
      </c>
      <c r="C37" s="8"/>
      <c r="D37" s="42" t="s">
        <v>137</v>
      </c>
      <c r="E37" s="42" t="s">
        <v>138</v>
      </c>
      <c r="F37" s="42" t="s">
        <v>139</v>
      </c>
      <c r="G37" s="42" t="s">
        <v>54</v>
      </c>
      <c r="H37" s="42" t="s">
        <v>68</v>
      </c>
      <c r="I37" s="42" t="s">
        <v>140</v>
      </c>
      <c r="J37" s="43">
        <v>13</v>
      </c>
      <c r="K37" s="43">
        <v>13</v>
      </c>
      <c r="L37" s="42" t="s">
        <v>57</v>
      </c>
      <c r="M37" s="42" t="s">
        <v>58</v>
      </c>
      <c r="N37" s="46">
        <v>100</v>
      </c>
      <c r="O37" s="43">
        <v>13</v>
      </c>
      <c r="P37" s="42" t="s">
        <v>105</v>
      </c>
      <c r="Q37" s="42" t="s">
        <v>141</v>
      </c>
      <c r="R37" s="4"/>
    </row>
    <row r="38" spans="1:19" s="38" customFormat="1" ht="148.5" customHeight="1" x14ac:dyDescent="0.2">
      <c r="A38" s="1"/>
      <c r="B38" s="8" t="s">
        <v>142</v>
      </c>
      <c r="C38" s="8"/>
      <c r="D38" s="42" t="s">
        <v>143</v>
      </c>
      <c r="E38" s="42" t="s">
        <v>144</v>
      </c>
      <c r="F38" s="42" t="s">
        <v>145</v>
      </c>
      <c r="G38" s="42" t="s">
        <v>54</v>
      </c>
      <c r="H38" s="42" t="s">
        <v>68</v>
      </c>
      <c r="I38" s="42" t="s">
        <v>146</v>
      </c>
      <c r="J38" s="43">
        <v>10</v>
      </c>
      <c r="K38" s="43">
        <v>10</v>
      </c>
      <c r="L38" s="42" t="s">
        <v>147</v>
      </c>
      <c r="M38" s="42" t="s">
        <v>58</v>
      </c>
      <c r="N38" s="46">
        <v>100</v>
      </c>
      <c r="O38" s="43">
        <v>10</v>
      </c>
      <c r="P38" s="42" t="s">
        <v>105</v>
      </c>
      <c r="Q38" s="42" t="s">
        <v>148</v>
      </c>
      <c r="R38" s="4"/>
    </row>
    <row r="39" spans="1:19" s="38" customFormat="1" ht="148.5" customHeight="1" x14ac:dyDescent="0.2">
      <c r="A39" s="1"/>
      <c r="B39" s="8" t="s">
        <v>149</v>
      </c>
      <c r="C39" s="8"/>
      <c r="D39" s="42" t="s">
        <v>150</v>
      </c>
      <c r="E39" s="42" t="s">
        <v>151</v>
      </c>
      <c r="F39" s="42" t="s">
        <v>152</v>
      </c>
      <c r="G39" s="42" t="s">
        <v>54</v>
      </c>
      <c r="H39" s="42" t="s">
        <v>68</v>
      </c>
      <c r="I39" s="42" t="s">
        <v>153</v>
      </c>
      <c r="J39" s="43">
        <v>30</v>
      </c>
      <c r="K39" s="43">
        <v>30</v>
      </c>
      <c r="L39" s="42" t="s">
        <v>147</v>
      </c>
      <c r="M39" s="42" t="s">
        <v>58</v>
      </c>
      <c r="N39" s="46">
        <v>100</v>
      </c>
      <c r="O39" s="43">
        <v>30</v>
      </c>
      <c r="P39" s="42" t="s">
        <v>105</v>
      </c>
      <c r="Q39" s="42" t="s">
        <v>154</v>
      </c>
      <c r="R39" s="4"/>
    </row>
    <row r="40" spans="1:19" s="38" customFormat="1" ht="148.5" customHeight="1" x14ac:dyDescent="0.2">
      <c r="A40" s="1"/>
      <c r="B40" s="8" t="s">
        <v>155</v>
      </c>
      <c r="C40" s="8"/>
      <c r="D40" s="42" t="s">
        <v>156</v>
      </c>
      <c r="E40" s="42" t="s">
        <v>157</v>
      </c>
      <c r="F40" s="42" t="s">
        <v>158</v>
      </c>
      <c r="G40" s="42" t="s">
        <v>54</v>
      </c>
      <c r="H40" s="42" t="s">
        <v>68</v>
      </c>
      <c r="I40" s="42" t="s">
        <v>159</v>
      </c>
      <c r="J40" s="43">
        <v>500</v>
      </c>
      <c r="K40" s="43">
        <v>500</v>
      </c>
      <c r="L40" s="42" t="s">
        <v>147</v>
      </c>
      <c r="M40" s="42" t="s">
        <v>58</v>
      </c>
      <c r="N40" s="46">
        <v>100</v>
      </c>
      <c r="O40" s="43">
        <v>500</v>
      </c>
      <c r="P40" s="42" t="s">
        <v>105</v>
      </c>
      <c r="Q40" s="42" t="s">
        <v>160</v>
      </c>
      <c r="R40" s="4"/>
    </row>
    <row r="41" spans="1:19" s="38" customFormat="1" ht="148.5" customHeight="1" x14ac:dyDescent="0.2">
      <c r="A41" s="1"/>
      <c r="B41" s="8" t="s">
        <v>161</v>
      </c>
      <c r="C41" s="8"/>
      <c r="D41" s="42" t="s">
        <v>162</v>
      </c>
      <c r="E41" s="42" t="s">
        <v>163</v>
      </c>
      <c r="F41" s="42" t="s">
        <v>164</v>
      </c>
      <c r="G41" s="42" t="s">
        <v>54</v>
      </c>
      <c r="H41" s="42" t="s">
        <v>68</v>
      </c>
      <c r="I41" s="42" t="s">
        <v>165</v>
      </c>
      <c r="J41" s="43">
        <v>100</v>
      </c>
      <c r="K41" s="43">
        <v>100</v>
      </c>
      <c r="L41" s="42" t="s">
        <v>147</v>
      </c>
      <c r="M41" s="42" t="s">
        <v>58</v>
      </c>
      <c r="N41" s="46">
        <v>100</v>
      </c>
      <c r="O41" s="43">
        <v>100</v>
      </c>
      <c r="P41" s="42" t="s">
        <v>105</v>
      </c>
      <c r="Q41" s="42" t="s">
        <v>166</v>
      </c>
      <c r="R41" s="4"/>
    </row>
    <row r="42" spans="1:19" ht="21" customHeight="1" x14ac:dyDescent="0.2">
      <c r="B42" s="1"/>
      <c r="C42" s="2"/>
      <c r="D42" s="1"/>
      <c r="E42" s="1"/>
      <c r="F42" s="1"/>
      <c r="G42" s="1"/>
      <c r="H42" s="1"/>
    </row>
    <row r="43" spans="1:19" ht="20.100000000000001" customHeight="1" x14ac:dyDescent="0.2">
      <c r="B43" s="48" t="s">
        <v>167</v>
      </c>
      <c r="C43" s="49" t="s">
        <v>168</v>
      </c>
      <c r="D43" s="50"/>
      <c r="E43" s="50"/>
      <c r="F43" s="50"/>
      <c r="G43" s="50"/>
      <c r="H43" s="51"/>
      <c r="I43" s="52"/>
      <c r="J43" s="53"/>
      <c r="K43" s="53"/>
      <c r="L43" s="52"/>
      <c r="M43" s="52"/>
      <c r="N43" s="54"/>
      <c r="O43" s="54"/>
      <c r="P43" s="52"/>
      <c r="Q43" s="52"/>
      <c r="R43" s="52"/>
      <c r="S43" s="52"/>
    </row>
    <row r="44" spans="1:19" ht="20.100000000000001" customHeight="1" x14ac:dyDescent="0.2">
      <c r="B44" s="48" t="s">
        <v>169</v>
      </c>
      <c r="C44" s="49" t="s">
        <v>170</v>
      </c>
      <c r="D44" s="50"/>
      <c r="E44" s="50"/>
      <c r="F44" s="50"/>
      <c r="G44" s="50"/>
      <c r="H44" s="51"/>
      <c r="I44" s="52"/>
      <c r="J44" s="53"/>
      <c r="K44" s="53"/>
      <c r="L44" s="52"/>
      <c r="M44" s="52"/>
      <c r="N44" s="54"/>
      <c r="O44" s="54"/>
      <c r="P44" s="52"/>
      <c r="Q44" s="52"/>
      <c r="R44" s="52"/>
      <c r="S44" s="52"/>
    </row>
    <row r="45" spans="1:19" ht="20.100000000000001" customHeight="1" x14ac:dyDescent="0.2">
      <c r="B45" s="48" t="s">
        <v>171</v>
      </c>
      <c r="C45" s="49" t="s">
        <v>172</v>
      </c>
      <c r="D45" s="50"/>
      <c r="E45" s="50"/>
      <c r="F45" s="50"/>
      <c r="G45" s="50"/>
      <c r="H45" s="51"/>
      <c r="I45" s="52"/>
      <c r="J45" s="53"/>
      <c r="K45" s="53"/>
      <c r="L45" s="52"/>
      <c r="M45" s="52"/>
      <c r="N45" s="54"/>
      <c r="O45" s="54"/>
      <c r="P45" s="52"/>
      <c r="Q45" s="52"/>
      <c r="R45" s="52"/>
      <c r="S45" s="52"/>
    </row>
    <row r="46" spans="1:19" ht="20.100000000000001" customHeight="1" x14ac:dyDescent="0.2">
      <c r="B46" s="48" t="s">
        <v>173</v>
      </c>
      <c r="C46" s="49" t="s">
        <v>174</v>
      </c>
      <c r="D46" s="50"/>
      <c r="E46" s="50"/>
      <c r="F46" s="50"/>
      <c r="G46" s="50"/>
      <c r="H46" s="51"/>
      <c r="I46" s="52"/>
      <c r="J46" s="53"/>
      <c r="K46" s="53"/>
      <c r="L46" s="52"/>
      <c r="M46" s="52"/>
      <c r="N46" s="54"/>
      <c r="O46" s="54"/>
      <c r="P46" s="52"/>
      <c r="Q46" s="52"/>
      <c r="R46" s="52"/>
      <c r="S46" s="52"/>
    </row>
    <row r="47" spans="1:19" ht="20.100000000000001" customHeight="1" x14ac:dyDescent="0.2">
      <c r="B47" s="48" t="s">
        <v>175</v>
      </c>
      <c r="C47" s="49" t="s">
        <v>176</v>
      </c>
      <c r="D47" s="50"/>
      <c r="E47" s="50"/>
      <c r="F47" s="50"/>
      <c r="G47" s="50"/>
      <c r="H47" s="51"/>
      <c r="I47" s="52"/>
      <c r="J47" s="53"/>
      <c r="K47" s="53"/>
      <c r="L47" s="52"/>
      <c r="M47" s="52"/>
      <c r="N47" s="54"/>
      <c r="O47" s="54"/>
      <c r="P47" s="52"/>
      <c r="Q47" s="52"/>
      <c r="R47" s="52"/>
      <c r="S47" s="52"/>
    </row>
    <row r="48" spans="1:19" ht="20.100000000000001" customHeight="1" x14ac:dyDescent="0.2">
      <c r="B48" s="48" t="s">
        <v>177</v>
      </c>
      <c r="C48" s="55" t="s">
        <v>178</v>
      </c>
      <c r="D48" s="56"/>
      <c r="E48" s="56"/>
      <c r="F48" s="56"/>
      <c r="G48" s="56"/>
      <c r="H48" s="57"/>
      <c r="I48" s="52"/>
      <c r="J48" s="53"/>
      <c r="K48" s="53"/>
      <c r="L48" s="52"/>
      <c r="M48" s="52"/>
      <c r="N48" s="54"/>
      <c r="O48" s="54"/>
      <c r="P48" s="52"/>
      <c r="Q48" s="52"/>
      <c r="R48" s="52"/>
      <c r="S48" s="52"/>
    </row>
    <row r="49" spans="2:19" ht="20.100000000000001" customHeight="1" x14ac:dyDescent="0.2">
      <c r="B49" s="48" t="s">
        <v>179</v>
      </c>
      <c r="C49" s="49" t="s">
        <v>180</v>
      </c>
      <c r="D49" s="50"/>
      <c r="E49" s="50"/>
      <c r="F49" s="50"/>
      <c r="G49" s="50"/>
      <c r="H49" s="51"/>
      <c r="I49" s="52"/>
      <c r="J49" s="53"/>
      <c r="K49" s="53"/>
      <c r="L49" s="52"/>
      <c r="M49" s="52"/>
      <c r="N49" s="54"/>
      <c r="O49" s="54"/>
      <c r="P49" s="52"/>
      <c r="Q49" s="52"/>
      <c r="R49" s="52"/>
      <c r="S49" s="52"/>
    </row>
    <row r="50" spans="2:19" ht="20.100000000000001" customHeight="1" x14ac:dyDescent="0.2">
      <c r="B50" s="58"/>
      <c r="C50" s="58"/>
      <c r="D50" s="52"/>
      <c r="E50" s="52"/>
      <c r="F50" s="52"/>
      <c r="G50" s="52"/>
      <c r="H50" s="52"/>
      <c r="I50" s="52"/>
      <c r="J50" s="53"/>
      <c r="K50" s="53"/>
      <c r="L50" s="52"/>
      <c r="M50" s="52"/>
      <c r="N50" s="54"/>
      <c r="O50" s="54"/>
      <c r="P50" s="52"/>
      <c r="Q50" s="52"/>
      <c r="R50" s="52"/>
      <c r="S50" s="52"/>
    </row>
    <row r="51" spans="2:19" ht="20.100000000000001" customHeight="1" x14ac:dyDescent="0.2">
      <c r="B51" s="55" t="s">
        <v>181</v>
      </c>
      <c r="C51" s="56"/>
      <c r="D51" s="56"/>
      <c r="E51" s="56"/>
      <c r="F51" s="56"/>
      <c r="G51" s="56"/>
      <c r="H51" s="57"/>
      <c r="I51" s="4"/>
      <c r="J51" s="3"/>
      <c r="K51" s="3"/>
      <c r="L51" s="4"/>
      <c r="M51" s="4"/>
      <c r="N51" s="3"/>
      <c r="O51" s="29"/>
      <c r="P51" s="4"/>
      <c r="Q51" s="4"/>
    </row>
    <row r="52" spans="2:19" hidden="1" x14ac:dyDescent="0.2">
      <c r="B52" s="1"/>
      <c r="C52" s="2"/>
      <c r="D52" s="1"/>
      <c r="E52" s="1"/>
      <c r="F52" s="1"/>
      <c r="G52" s="1"/>
      <c r="H52" s="1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500DDF1C-1153-48DD-A6C0-F090D9E20267}"/>
    <dataValidation allowBlank="1" showInputMessage="1" showErrorMessage="1" prompt="Hace referencia a las fuentes de información que pueden _x000a_ser usadas para verificar el alcance de los objetivos." sqref="P22" xr:uid="{6BFD130A-3853-41C6-ABDF-CA108018B840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DDCFE118-B5BD-435D-A6A3-9798FF53785A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58CC9E1B-A646-44C8-8197-53CA745DEB74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B34A573A-2F78-4971-B3F1-44CB5204FD8C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D644713B-B6FA-4C3C-940D-5B8FE665DEC2}"/>
    <dataValidation allowBlank="1" showInputMessage="1" showErrorMessage="1" prompt="Los &quot;valores programados&quot; son los datos numéricos asociados a las variables del indicador en cuestión que permiten calcular la meta del mismo. " sqref="J22:K22" xr:uid="{43C59981-B4D0-4B39-9DB3-FE936BE192A1}"/>
    <dataValidation allowBlank="1" showInputMessage="1" showErrorMessage="1" prompt="Valores numéricos que se habrán de relacionar con el cálculo del indicador propuesto. _x000a_Manual para el diseño y la construcción de indicadores de Coneval." sqref="I22" xr:uid="{CB3694EE-F612-4425-818D-FCD22BAC8C3A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98A4C3A-9FB9-4F23-AB21-060CBA3D9D1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2289749-5556-4E83-8D8D-4F404B7F9459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B69B8607-0E1E-4396-86E1-85DF290DF53A}"/>
    <dataValidation allowBlank="1" showInputMessage="1" showErrorMessage="1" prompt="&quot;Resumen Narrativo&quot; u &quot;objetivo&quot; se entiende como el estado deseado luego de la implementación de una intervención pública. " sqref="D22" xr:uid="{FB45A17D-D396-4248-9592-3968AF449E9D}"/>
  </dataValidations>
  <pageMargins left="0.25" right="0.25" top="0.75" bottom="0.75" header="0.3" footer="0.3"/>
  <pageSetup scale="21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2021-01-23T00:17:02Z</dcterms:created>
  <dcterms:modified xsi:type="dcterms:W3CDTF">2021-01-23T00:19:22Z</dcterms:modified>
</cp:coreProperties>
</file>