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ACFFB8B1-0349-4841-9ECE-57B4AE63F428}" xr6:coauthVersionLast="46" xr6:coauthVersionMax="46" xr10:uidLastSave="{00000000-0000-0000-0000-000000000000}"/>
  <bookViews>
    <workbookView xWindow="-120" yWindow="-120" windowWidth="20730" windowHeight="11160" xr2:uid="{DD5A35FF-3709-49BF-9497-165D2775E155}"/>
  </bookViews>
  <sheets>
    <sheet name="PP2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_xlnm.Print_Titles" localSheetId="0">'PP2'!$22:$22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1" l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<sst xmlns="http://schemas.openxmlformats.org/spreadsheetml/2006/main" count="251" uniqueCount="183">
  <si>
    <t>MUNICIPIO</t>
  </si>
  <si>
    <t>ZAPOPAN.</t>
  </si>
  <si>
    <t>DENOMINACIÓN DEL PROGRAMA</t>
  </si>
  <si>
    <t>01.2. TRANSPARENCIA.</t>
  </si>
  <si>
    <t>CATEGORÍA PROGRAMÁTICA</t>
  </si>
  <si>
    <t>O. APOYO A LA FUNCIÓN PÚBLICA Y AL MEJORAMIENTO DE LA GESTIÓN.</t>
  </si>
  <si>
    <t>UNIDAD RESPONSABLE/OPD</t>
  </si>
  <si>
    <t>DIRECCIÓN DE TRANSPARENCIA Y BUENAS PRÁCTICAS.</t>
  </si>
  <si>
    <t>FINALIDAD</t>
  </si>
  <si>
    <t>1. GOBIERNO</t>
  </si>
  <si>
    <t>FUNCIÓN</t>
  </si>
  <si>
    <t>1.8. OTROS SERVICIOS GENERALES.</t>
  </si>
  <si>
    <t>SUB-FUNCIÓN</t>
  </si>
  <si>
    <t>1.8.4. ACCESO A LA INFORMACIÓN PÚBLICA GUBERNAMENTAL.</t>
  </si>
  <si>
    <t>PLAN NACIONAL DE DESARROLLO</t>
  </si>
  <si>
    <t>ALINEACIÓN CON OBJETIVOS SUPERIORES DEL PND</t>
  </si>
  <si>
    <t>1. JUSTICIA Y ESTADO DE DERECHO.</t>
  </si>
  <si>
    <t>ALINEACIÓN CON OBJETIVOS SECUNDARIOS DEL PND</t>
  </si>
  <si>
    <t>1.8. MEJORAR LA CAPACIDAD DE PREVENIR Y COMBATIR DE MANERA EFECTIVA LA CORRUPCIÓN Y LA IMPUNIDAD.</t>
  </si>
  <si>
    <t>PLAN ESTATAL DE DESARROLLO</t>
  </si>
  <si>
    <t>ALINEACIÓN CON OBJETIVOS SUPERIORES DEL PED</t>
  </si>
  <si>
    <t>O25. MEJORAR LA EFECTIVIDAD DE LAS INSTITUCIONES PÚBLICAS Y GUBERNAMENTALES.</t>
  </si>
  <si>
    <t>ALINEACIÓN CON OBJETIVOS SECUNDARIOS DEL PED</t>
  </si>
  <si>
    <t>O25E2. IMPULSAR UN GOBIERNO ABIERTO, PROMOTOR DE LA TRANSPARENCIA, LA RENDICIÓN DE CUENTAS, LA PARTICIPACIÓN CIUDADANA Y DEL USO DE LAS TECNOLOGÍAS DE INFORMACIÓN Y COMUNICACIÓN.</t>
  </si>
  <si>
    <t>PLAN MUNICIPAL DE DESARROLLO</t>
  </si>
  <si>
    <t>ALINEACIÓN CON OBJETIVOS SUPERIORES DEL PMD</t>
  </si>
  <si>
    <t>5. GOBIERNO INNOVADOR Y DE RESULTADOS.</t>
  </si>
  <si>
    <t>ALINEACIÓN CON OBJETIVOS SECUNDARIOS DEL PMD</t>
  </si>
  <si>
    <t>31. GOBIERNO ABIERTO Y TRANSPARENTE.</t>
  </si>
  <si>
    <t>ESTRATEGIA ESPECÍFICA</t>
  </si>
  <si>
    <t>31. DETONAR MECANISMOS DE GOBIERNO ABIERTO Y TRANSPARENCIA GUBERNAMENTAL GARANTIZANDO EL ACCESO A LA INFORMACIÓN PÚBLICA MEDIANTE LA DEBIDA PROTECCIÓN DE DATOS PERSONALES.</t>
  </si>
  <si>
    <t>OBJETIVO ESPECÍFICO</t>
  </si>
  <si>
    <t>31. INCREMENTAR LA PERCEPCIÓN CIUDADANA DE GOBIERNO ABIERTO Y TRANSPARENTE IMPLEMENTANDO LOS MECANISMOS ADECUADOS PARA LA PROTECCIÓN DE LOS DATOS PERSONALES.</t>
  </si>
  <si>
    <t>IMPORTE</t>
  </si>
  <si>
    <t>CIENTO CINCUENTA MIL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</si>
  <si>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</si>
  <si>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</si>
  <si>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</si>
  <si>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</si>
  <si>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</si>
  <si>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</si>
  <si>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</si>
  <si>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</si>
  <si>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</si>
  <si>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</si>
  <si>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</si>
  <si>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</si>
  <si>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</si>
  <si>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</si>
  <si>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</si>
  <si>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</si>
  <si>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02 COADYUVAR AL FORTALECIMIENTO DE LA TRANSPARENCIA, ACCESO A LA INFORMACIÓN Y PROTECCIÓN DE DATOS PERSONALES, MEDIANTE LA MEJORA DE PROCESOS.</t>
  </si>
  <si>
    <t>CANTIDAD DE CURSOS, TALLERES, FOROS ORGANIZADOS DURANTE EL AÑO.</t>
  </si>
  <si>
    <t>CURSOS, TALLERES Y FOROS ORGANIZADOS PARA CAPACITAR A FUNCIONARIOS Y CIUDADANÍA EN GENERAL SOBRE TEMAS DE, DERECHO A LA INFORMACIÓN, TRANSPARENCIA, GOBIERNO ABIERTO Y PROTECCIÓN DE DATOS PERSONALES.</t>
  </si>
  <si>
    <t>EFICACIA</t>
  </si>
  <si>
    <t>ESTRATÉGICO</t>
  </si>
  <si>
    <t>(SUMA DE CURSOS, TALLERES Y FOROS REALIZADOS/ SUMA DE CURSOS TALLERES Y FOROS PROGAMADOS)*100</t>
  </si>
  <si>
    <t>ANUAL</t>
  </si>
  <si>
    <t>PORCENTAJE.</t>
  </si>
  <si>
    <t>LISTAS DE ASISTENCIA DE CAPACITACIONES REALIZADAS EN EL AÑO, ARCHIVO FÍSICO DE LA DIRECCIÓN DE TRANSPARENCIA.</t>
  </si>
  <si>
    <t>PROPÓSITO</t>
  </si>
  <si>
    <t>02 QUE LOS SERVIDORES PÚBLICOS OBSERVEN LAS NORMAS Y PROCEDIMIENTOS TENDIENTES AL EJERCICIO DE LOS DERECHOS DE ACCESO A LA INFORMACION Y ARCO.</t>
  </si>
  <si>
    <t>VARIACIÓN PORCENTUAL DE LA CALIFICACIÓN EN CUMPLIMIENTO DE OBLIGACIONES.</t>
  </si>
  <si>
    <t>CALIFICACIÓN EN CUMPLIMIENTO EN OBLIGACIONES DE TRANSPARENCIA DE CONFORMIDAD CON LA NORMATIVIDAD Y ACUERDOS APLICABLES.</t>
  </si>
  <si>
    <t>((PROMEDIO DE LAS CALIFICIACIONES OBTENIDAS EN LAS EVALUACIONES DEL AÑO 2021) / (PROMEDIO DE LAS CALIFICACIONES OBTENIDAS EN EL AÑO 2020) -1)*100</t>
  </si>
  <si>
    <t>VARIACIÓN PORCENTUAL.</t>
  </si>
  <si>
    <t>CALIFICACIONES CIMTRA/IMCO/ A REGIONA/ITEI/METRICA EMITIDAS POR LOS ORGANISMOS Y PUBLICADAS EN EL PORTAL DE TRANSPARENCIA https://www.zapopan.gob.mx/transparencia/evaluaciones-en-transparencia/</t>
  </si>
  <si>
    <t>QUE LOS ORGANISMOS EVALUADORES LLEVEN A CABO LA EVALUACIÓN Y EMITAN RESULTADOS ANTES DEL CIERRE DEL AÑO.</t>
  </si>
  <si>
    <t>COMPONENTE 1</t>
  </si>
  <si>
    <t>108 PUBLICACIÓN DE INFORMACIÓN  EN PORTAL Y PLATAFORMA NACIONAL DE TRANPARENCIA REALIZADA.</t>
  </si>
  <si>
    <t>PORCENTAJE  DE CUMPLIMIENTO DE OBLIGACIONES EN TRANSPARENCIA.</t>
  </si>
  <si>
    <t>REVISIÓN O ACTUALIZACIÓN DE INFORMACIÓN PARA EL CUMPLIMIENTO DE LAS OBLIGACIONES DE TRANSPARENCIA A TRAVÉS DE LA INFORMACIÓN PUBLICADA.</t>
  </si>
  <si>
    <t>GESTIÓN</t>
  </si>
  <si>
    <t>(ACTUALIZACIONES REALIZADAS EN PORTAL WEB Y PLATAFORMA NACIONAL DE TRANSPARENCIA REALIZADAS EN EL AÑO/ ACTUALIZACIONES ESTIMADAS EN PORTAL WEB Y PLATAFORMA NACIONAL DE TRANSPARENCIA)*100</t>
  </si>
  <si>
    <t>MENSUAL</t>
  </si>
  <si>
    <t>ESTADÍSTICA DE ACTUALIZACIONES DE INFORMACIÓN EN PORTAL WEB Y PLATAFORMA NACIONAL DE TRANSPARENCIA https://www.zapopan.gob.mx/micrositio/tesoreria/reporte-trimestral/</t>
  </si>
  <si>
    <t>QUE LA INFORMACIÓN PUBLICADA REQUIERA ACTUALIZARSE EN TÉRMINOS DE LAS NORMAS APLICABLES.</t>
  </si>
  <si>
    <t>ACTIVIDAD 1.1</t>
  </si>
  <si>
    <t>819 EVALUACIÓN DEL ÍNDICE DE TRANSPARENCIA Y DISPONIBILIDAD DE LA INFORMACIÓN FISCAL DE LOS MUNICIPIOS (AREGIONAL).</t>
  </si>
  <si>
    <t>VARIACIÓN DE REQUERIMIENTOS CON RESPECTO A LAS OBLIGACIONES ESTABLECIDAS EN LA HERRAMIENTA DE EVALUACIÓN.</t>
  </si>
  <si>
    <t>REQUERIMIENTOS DE INFORMACIÓN PARA EL CUMPLIMIENTO DEL ÍNDICE DE TRANSPARENCIA Y DISPONIBILIDAD DE LA INFORMACIÓN FISCAL DE LOS MUNICIPIOS (AREGIONAL).</t>
  </si>
  <si>
    <t>((REQUERIMIENTOS DE INFORMACIÓN DEL AÑO 2021 DEL INDICE DE TRANSPARENCIA Y DISPONIBILIDAD DE LA INFORMACIÓN FISCAL DE LOS MUNICIPIOS/ REQUERIMIENTOS DE INFORMACIÓN DEL AÑO 2020 DEL INDICE DE TRANSPARENCIA Y DISPONIBILIDAD DE LA INFORMACIÓN FISCAL DE LOS MUNICIPIOS) -1)*100</t>
  </si>
  <si>
    <t>REQUERIMIENTOS DE INFORMACIÓN PARA EL CUMPLIMIENTO DE LA EVALUACIÓN. 
ARCHIVO FÍSICO DE LA DIRECCIÓN DE TRANSPARENCIA (VARIABLES OBSERVADAS)</t>
  </si>
  <si>
    <t>QUE SE REALICE LA EVALUACIÓN POR PARTE DE (Aregional).</t>
  </si>
  <si>
    <t>ACTIVIDAD 1.2</t>
  </si>
  <si>
    <t>820 EVALUACIÓN DEL ÍNDICE DE INFORMACIÓN PRESUPUESTAL MUNICIPAL (IMCO).</t>
  </si>
  <si>
    <t>REQUERIMIENTOS DE INFORMACIÓN PARA EL CUMPLIMIENTO DEL ÍNDICE DE INFORMACIÓN PRESUPUESTAL MUNICIPAL (IMCO).</t>
  </si>
  <si>
    <t>((REQUERIMIENTOS DE INFORMACIÓN DEL AÑO 2021 DEL ÍNDICE DE INFORMACIÓN PRESUPUESTAL MUNICIPAL/ REQUERIMIENTOS DE INFORMACIÓN DEL AÑO 2020 DEL ÍNDICE DE INFORMACIÓN PRESUPUESTAL MUNICIPAL) -1)*100</t>
  </si>
  <si>
    <t>REQUERIMIENTOS DE INFORMACIÓN PARA EL CUMPLIMIENTO DE LA EVALUACIÓN. 
ARCHIVO FÍSICO DE LA DIRECCIÓN DE TRANSPARENCIA (CRITERIOS OBSERVADOS)</t>
  </si>
  <si>
    <t>QUE SE REALICE LA EVALUACIÓN POR PARTE DE (IMCO).</t>
  </si>
  <si>
    <t>ACTIVIDAD 1.3</t>
  </si>
  <si>
    <t>821 EVALUACIÓN DE CIUDADANOS POR MUNICIPIOS TRANSPARENTES (CIMTRA).</t>
  </si>
  <si>
    <t>REQUERIMIENTOS DE INFORMACIÓN PARA EL CUMPLIMIENTO DE LA EVALAUCIÓN DEL COLECTIVO CIUDADANOS POR MUNICIPIOS TRANSPARENTES (CIMTRA)</t>
  </si>
  <si>
    <t>((REQUERIMIENTOS DE INFORMACIÓN DEL AÑO 2021 DE LA HERRAMIENTA CIMTRA/ REQUERIMIENTOS DE INFORMACIÓN DEL AÑO 2020 DE LA HERRAMIENTA CIMTRA) -1)*100</t>
  </si>
  <si>
    <t>REQUERIMIENTOS DE INFORMACIÓN PARA EL CUMPLIMIENTO DE LA EVALUACIÓN. 
ARCHIVO FÍSICO DE LA DIRECCIÓN DE TRANSPARENCIA</t>
  </si>
  <si>
    <t>QUE SE REALICE LA EVALUACIÓN POR PARTE DE (CIMTRA).</t>
  </si>
  <si>
    <t>ACTIVIDAD 1.4</t>
  </si>
  <si>
    <t>109 ACTUALIZACIÓN DE INFORMACIÓN FUNDAMENTAL EN PORTAL WEB.</t>
  </si>
  <si>
    <t>PORCENTAJE DE INFORMACION FUNDAMENTAL ACTUALIZADA EN PORTAL DE TRANSPARENCIA.</t>
  </si>
  <si>
    <t>TOTAL DE INFORMACION DE CARÁCTER FUNDAMENTAL QUE SE ENCUENTRA PUBLICADA EN PORTAL DE TRANSPARENCIA.</t>
  </si>
  <si>
    <t>(ACTUALIZACIONES REALIZADAS EN PORTAL DE TRANSPARENCIA/ ACTUALIZACIONES PROGRAMADAS)*100</t>
  </si>
  <si>
    <t>PORTAL DE TRANSPARENCIA DEL MUNICIPIO DE ZAPOPAN https://www.zapopan.gob.mx/transparencia/estadisticas-de-transparencia/</t>
  </si>
  <si>
    <t>QUE SE REQUIERA ACTUALIZAR  EL PORTAL DE TRANSPARENCIA.</t>
  </si>
  <si>
    <t>ACTIVIDAD 1.5</t>
  </si>
  <si>
    <t>925 ACTUALIZACIÓN DE INFORMACIÓN FUNDAMENTAL EN PLATAFORMA NACIONAL DE TRANSPARENCIA.</t>
  </si>
  <si>
    <t>INFORMACIÓN FUNDAMENTAL ACTUALIZADA EN PLATAFORMA NACIONAL DE TRANSPARENCIA .</t>
  </si>
  <si>
    <t>TOTAL DE INFORMACIÓN DE CARÁCTER FUNDAMENTAL QUE SE ENCUENTRA PUBLICADA EN LA PLATAFORMA NACIONAL DE TRANSPARENCIA.</t>
  </si>
  <si>
    <t>(REGISTROS PRINCIPALES  EN PLATAFORMA NACIONAL DE TRANSPARENCIA REALIZADOS / REGISTROS PRINCIPALES EN PLATAFORMA DE TRANSPARENCIA PROGRAMADOS EN EL AÑO)*100</t>
  </si>
  <si>
    <t>PLATAFORMA NACIONAL DE TRANSPARENCIA https://www.zapopan.gob.mx/transparencia/estadisticas-de-transparencia/</t>
  </si>
  <si>
    <t>QUE SE REQUIERA ACTUALIZAR  LA PLATAFORMA NACIONAL DE TRANSPARENCIA.</t>
  </si>
  <si>
    <t>ACTIVIDAD 1.6</t>
  </si>
  <si>
    <t>114 ATENCIÓN A RECURSO DE TRANSPARENCIA.</t>
  </si>
  <si>
    <t>ATENCIÓN A RECURSO DE TRANSPARENCIA.</t>
  </si>
  <si>
    <t>CONTROL Y SEGUIMIENTO A LOS RECURSOS DE TRANSPARENCIA.</t>
  </si>
  <si>
    <t>(RECURSOS ATENDIDOS /RECURSOS RECIBIDOS )*100</t>
  </si>
  <si>
    <t>ESTADÍSTICA MENSUAL DE RECURSOS https://www.zapopan.gob.mx/transparencia/estadisticas-de-transparencia/</t>
  </si>
  <si>
    <t>QUE SE PRESENTEN LOS RECURSOS DE TRANSPARENCIA Y SE DICTE SU RESOLUCIÓN.</t>
  </si>
  <si>
    <t>COMPONENTE 2</t>
  </si>
  <si>
    <t>118 SOLICITUDES DE ACCESO A INFORMACIÓN PÚBLICA RECIBIDAS.</t>
  </si>
  <si>
    <t>VARIACIÓN PORCENTUAL EN LA RECEPCIÓN DE SOLICITUDES DE ACCESO A LA INFORMACIÓN.</t>
  </si>
  <si>
    <t>NÚMERO DE SOLICITUDES DEACCESO A LA INFORMACIÓNPÚBLICA RECIBIDAS EN EL AÑO.</t>
  </si>
  <si>
    <t>((SUMA DE SOLICITUDES DE ACCESO A INFORMACIÓN RECIBIDAS EN EL AÑO/ SUMA DE SOLICITUDES DE ACCESO RECIBIDAS EL AÑO ANTERIOR) -1)*100</t>
  </si>
  <si>
    <t>ESTADÍSTICA ANUAL DE SOLICITUDES 
https://www.itei.org.mx/reportes/</t>
  </si>
  <si>
    <t>QUE SE PRESENTEN SOLICITUDES DE INFORMACIÓN.</t>
  </si>
  <si>
    <t>ACTIVIDAD 2.1</t>
  </si>
  <si>
    <t>112 ATENCIÓN A SOLICITUD DE ACCESO A INFORMACION PÚBLICA  (POR CUALQUIER MEDIO).</t>
  </si>
  <si>
    <t>PORCENTAJE DE SOLICITUDES DE ACCESO A INFORMACION PÚBLICA  ATENDIDAS.</t>
  </si>
  <si>
    <t>CONTROL Y SEGUIMIENTO A LAS SOLICITUDES DE ACCESO A LA INFORMACION PÚBLICA.</t>
  </si>
  <si>
    <t>(SOLICITUDES ATENDIDAS /SOLICITUDES RECIBIDAS)*100</t>
  </si>
  <si>
    <t>ESTADÍSTICA MENSUAL DE SOLICITUDES https://www.zapopan.gob.mx/transparencia/estadisticas-de-transparencia/</t>
  </si>
  <si>
    <t>QUE SE PRESENTEN SOLICITUDES DE INFORMACION.</t>
  </si>
  <si>
    <t>ACTIVIDAD 2.2</t>
  </si>
  <si>
    <t>113 ATENCIÓN A RECURSO DE REVISION ITEI.</t>
  </si>
  <si>
    <t>PORCENTAJE DE RECURSOS DE REVISIÓN ATENDIDOS.</t>
  </si>
  <si>
    <t xml:space="preserve">CONTROL Y SEGUIMIENTO A LOS RECURSOS DE REVISIÓN. </t>
  </si>
  <si>
    <t>(RECURSOS DE REVISIÓN ATENDIDOS / SOBRE EL TOTAL DE SOLICITUDES RECIBIDAS) *100</t>
  </si>
  <si>
    <t>QUE SE PRESENTEN LOS RECURSOS DE REVISIÓN.</t>
  </si>
  <si>
    <t>ACTIVIDAD 2.3</t>
  </si>
  <si>
    <t>108 ATENCIÓN A REQUERIMIENTOS DE AUTORIDADES JUDICIALES O ADMINISTRATIVAS.</t>
  </si>
  <si>
    <t>PORCENTAJE DE REQUERIMIENTOS DE AUTORIDADES JUDICIALES O ADMINISTRATIVAS ATENDIDOS EN EL AÑO.</t>
  </si>
  <si>
    <t>CONTROL Y SEGUIMIENTO A LOS REQUERIMIENTOS DE AUTORIDADES JUDICIALES O ADMINISTRATIVAS.</t>
  </si>
  <si>
    <t>(REQUERIMIENTOS ATENDIDOS /REQUERIMIENTOS RECIBIDOS )*100</t>
  </si>
  <si>
    <t>ESTADÍSTICA MENSUAL DE REQUERIMIENTOS https://www.zapopan.gob.mx/transparencia/estadisticas-de-transparencia/</t>
  </si>
  <si>
    <t>QUE SE REQUIERA INFORMACIÓN POR PRATE DE AUTORIDADES JUDICIALES O ADMINISTRATIVAS.</t>
  </si>
  <si>
    <t>COMPONENTE 3</t>
  </si>
  <si>
    <t>150 PROCEDIMIENTOS DE PROTECCIÓN DE DATOS PERSONALES RECIBIDOS.</t>
  </si>
  <si>
    <t>CANTIDAD DE PROCEDIMIENTOS DE PROTECCIÓN DE DATOS.</t>
  </si>
  <si>
    <t>NÚMERO DE PROCEDIMIENTOS DE PROTECCIÓN DE DATOS PERSONALES RECIBIDAS EN EL AÑO.</t>
  </si>
  <si>
    <t>((SUMA DE PROCEDIMIENTOS DE PROTECCIÓN DE DATOS PERSONALES RECIBIDOS EN EL AÑO/SUMA DE PROCEDIMIENTOS DE PROTECCIÓN DE DATOS PERSONALES RECIBIDOS EL AÑO ANTERIOR)-1)*100</t>
  </si>
  <si>
    <t>ESTADÍSTICA ANUAL DE SOLICITUDES DE DERECHOS ARCO https://www.zapopan.gob.mx/transparencia/estadisticas-de-transparencia/</t>
  </si>
  <si>
    <t>QUE SE PRESENTEN PROCEDIMIENTOS DE PROTECCIÓN DE DATOS PERSONALES.</t>
  </si>
  <si>
    <t>ACTIVIDAD 3.1</t>
  </si>
  <si>
    <t>110 ATENCIÓN A LOS PROCEDIMIENTOS DE PROTECCIÓN DE DATOS PERSONALES.</t>
  </si>
  <si>
    <t>PORCENTAJE DE PROCEDIMIENTOS DE PROTECCIÓN DE DATOS PERSONALES ATENDIDOS.</t>
  </si>
  <si>
    <t>CONTROL Y SEGUIMIENTO A LOS PROCEDIMIENTOS DE PROTECCIÓN DE DATOS PERSONALES.</t>
  </si>
  <si>
    <t>(PROCEDIMIENTOS DE PROTECCIÓN DE DATOS PERSONALES ATENDIDOS /PROCEDIMIENTOS DE PROTECCIÓN DE DATOS PERSONALES ESTIMADOS)*100</t>
  </si>
  <si>
    <t>ESTADÍSTICA MENSUAL DE SOLICITUDES DE DERECHOS ARCO https://www.itei.org.mx/reportes/</t>
  </si>
  <si>
    <t>ACTIVIDAD 3.2</t>
  </si>
  <si>
    <t xml:space="preserve"> 111 ATENCIÓN A RECURSOS DE REVISIÓN.</t>
  </si>
  <si>
    <t>ATENCIÓN A RECURSOS DE REVISIÓN CONCERNIENTES A LOS PROCEDIMIENTOS DE PROTECCION DE DATOS PERSONALES.</t>
  </si>
  <si>
    <t>CONTROL Y SEGUIMIENTO A LOS RECURSOS DE REVISIÓN SOBRE LOS PROCEDIMIENTOS DE PROTECCION DE DATOS PERSONALES.</t>
  </si>
  <si>
    <t>ACTIVIDAD 3.3</t>
  </si>
  <si>
    <t>904 EVALUACIÓN EN MATERIA DE PROTECCIÓN DE DATOS PERSONALES.</t>
  </si>
  <si>
    <t>PORCENTAJE DE CUMPLIMIENTO  DE OBLIGACIONES CON BASE EN HERRAMIENTA DE EVALUACIÓN.</t>
  </si>
  <si>
    <t>NIVEL DE CUMPLIMIENTO EN MATERIA DE PROTECCIÓN DE DATOS PERONALES CON BASE EN LOS PARAMETRÓS QUE CONSIDERE EL ITEI.</t>
  </si>
  <si>
    <t>(EVALUACIONES REALIZADAS/ EVALUACIONES ESTIMADAS)*100</t>
  </si>
  <si>
    <t>RESULTADO DE LA EVALUACIÓN https://www.zapopan.gob.mx/transparencia/estadisticas-de-transparencia/</t>
  </si>
  <si>
    <t>QUE SE REALICE LA EVALUACIÓN POR PARTE DEL ÓRGANO GARANTE.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</si>
  <si>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</si>
  <si>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</si>
  <si>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</si>
  <si>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</si>
  <si>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</si>
  <si>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</si>
  <si>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</si>
  <si>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</si>
  <si>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</si>
  <si>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</si>
  <si>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</si>
  <si>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TRANSPARENCIA Y BUENAS PRACTICAS.</t>
  </si>
  <si>
    <t>FUNCIONARIO RESPONSABLE DEL PROGRAMA</t>
  </si>
  <si>
    <t>LIC. ROCIO SELENE ACEVES RAMIREZ.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</si>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</sst>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fornian FB"/>
      <family val="1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24"/>
      <color theme="1"/>
      <name val="Arial"/>
      <family val="2"/>
    </font>
    <font>
      <b/>
      <sz val="12"/>
      <color theme="0"/>
      <name val="Arial"/>
      <family val="2"/>
    </font>
    <font>
      <sz val="27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868D"/>
        <bgColor indexed="64"/>
      </patternFill>
    </fill>
    <fill>
      <patternFill patternType="solid">
        <fgColor theme="5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4" fontId="2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4" fontId="4" fillId="0" borderId="0" xfId="0" applyNumberFormat="1" applyFont="1" applyProtection="1">
      <protection locked="0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2" borderId="0" xfId="0" applyFont="1" applyFill="1" applyProtection="1">
      <protection locked="0"/>
    </xf>
    <xf numFmtId="4" fontId="3" fillId="2" borderId="0" xfId="0" applyNumberFormat="1" applyFont="1" applyFill="1" applyAlignment="1">
      <alignment horizontal="left"/>
    </xf>
    <xf numFmtId="0" fontId="6" fillId="2" borderId="0" xfId="0" applyFont="1" applyFill="1"/>
    <xf numFmtId="0" fontId="7" fillId="0" borderId="1" xfId="0" applyFont="1" applyBorder="1" applyAlignment="1">
      <alignment horizontal="left" vertical="center" wrapText="1"/>
    </xf>
    <xf numFmtId="4" fontId="8" fillId="2" borderId="0" xfId="0" applyNumberFormat="1" applyFont="1" applyFill="1"/>
    <xf numFmtId="0" fontId="9" fillId="2" borderId="0" xfId="0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 applyProtection="1">
      <alignment vertical="center"/>
      <protection locked="0"/>
    </xf>
    <xf numFmtId="4" fontId="2" fillId="2" borderId="0" xfId="0" applyNumberFormat="1" applyFont="1" applyFill="1" applyAlignment="1">
      <alignment vertical="center"/>
    </xf>
    <xf numFmtId="4" fontId="10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3" fillId="2" borderId="0" xfId="0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1" fillId="2" borderId="0" xfId="0" applyFont="1" applyFill="1" applyAlignment="1" applyProtection="1">
      <alignment vertical="center" wrapText="1"/>
      <protection locked="0"/>
    </xf>
    <xf numFmtId="4" fontId="2" fillId="2" borderId="0" xfId="0" applyNumberFormat="1" applyFont="1" applyFill="1" applyAlignment="1">
      <alignment horizontal="center"/>
    </xf>
    <xf numFmtId="0" fontId="0" fillId="2" borderId="0" xfId="0" applyFill="1"/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8" fontId="2" fillId="0" borderId="1" xfId="1" applyNumberFormat="1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0" fontId="2" fillId="0" borderId="0" xfId="0" applyFont="1" applyProtection="1">
      <protection locked="0"/>
    </xf>
    <xf numFmtId="0" fontId="0" fillId="4" borderId="0" xfId="0" applyFill="1"/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0" borderId="0" xfId="0" applyFont="1" applyProtection="1">
      <protection locked="0"/>
    </xf>
    <xf numFmtId="4" fontId="0" fillId="0" borderId="0" xfId="0" applyNumberFormat="1"/>
    <xf numFmtId="0" fontId="4" fillId="0" borderId="0" xfId="0" applyFont="1" applyAlignment="1" applyProtection="1">
      <alignment horizontal="left" vertical="center"/>
      <protection locked="0"/>
    </xf>
    <xf numFmtId="0" fontId="4" fillId="2" borderId="0" xfId="0" applyFont="1" applyFill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9</xdr:row>
      <xdr:rowOff>42863</xdr:rowOff>
    </xdr:from>
    <xdr:to>
      <xdr:col>13</xdr:col>
      <xdr:colOff>1776412</xdr:colOff>
      <xdr:row>14</xdr:row>
      <xdr:rowOff>392170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9402EC-47CF-4B50-B1F4-F09E645C6921}"/>
            </a:ext>
          </a:extLst>
        </xdr:cNvPr>
        <xdr:cNvGrpSpPr/>
      </xdr:nvGrpSpPr>
      <xdr:grpSpPr>
        <a:xfrm>
          <a:off x="22062498" y="2155681"/>
          <a:ext cx="11250323" cy="346658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9A09F780-9BB3-4129-A093-0B13D9CDE6C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6C8C763-4C57-4A02-8321-26F2B41DB520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DEC09-027C-4A4C-B87C-2999FB14AD21}">
  <sheetPr>
    <pageSetUpPr fitToPage="1"/>
  </sheetPr>
  <dimension ref="A1:W57"/>
  <sheetViews>
    <sheetView tabSelected="1" zoomScale="55" zoomScaleNormal="55" workbookViewId="0">
      <selection activeCell="I19" sqref="I19"/>
    </sheetView>
  </sheetViews>
  <sheetFormatPr baseColWidth="10" defaultColWidth="0" defaultRowHeight="20.100000000000001" customHeight="1" zeroHeight="1" x14ac:dyDescent="0.25"/>
  <cols>
    <col min="1" max="1" width="15.7109375" style="63" customWidth="1"/>
    <col min="2" max="2" width="70.28515625" style="63" bestFit="1" customWidth="1"/>
    <col min="3" max="3" width="15.7109375" style="65" customWidth="1"/>
    <col min="4" max="8" width="35.7109375" style="63" customWidth="1"/>
    <col min="9" max="9" width="48.28515625" style="63" customWidth="1"/>
    <col min="10" max="11" width="35.7109375" style="6" customWidth="1"/>
    <col min="12" max="13" width="35.7109375" style="63" customWidth="1"/>
    <col min="14" max="15" width="35.7109375" style="6" customWidth="1"/>
    <col min="16" max="17" width="35.7109375" style="63" customWidth="1"/>
    <col min="18" max="18" width="35.7109375" style="66" customWidth="1"/>
    <col min="19" max="19" width="35.7109375" style="66" hidden="1" customWidth="1"/>
    <col min="20" max="20" width="23.140625" style="30" hidden="1" customWidth="1"/>
    <col min="21" max="21" width="11.42578125" style="30" hidden="1" customWidth="1"/>
    <col min="22" max="23" width="0" hidden="1" customWidth="1"/>
    <col min="24" max="16384" width="11.42578125" hidden="1"/>
  </cols>
  <sheetData>
    <row r="1" spans="1:21" ht="15.7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3"/>
      <c r="L1" s="4"/>
      <c r="M1" s="4"/>
      <c r="N1" s="3"/>
      <c r="O1" s="3"/>
      <c r="P1" s="4"/>
      <c r="Q1" s="4"/>
      <c r="R1" s="4"/>
      <c r="S1" s="4"/>
      <c r="T1" s="4"/>
      <c r="U1" s="4"/>
    </row>
    <row r="2" spans="1:21" ht="15.75" x14ac:dyDescent="0.25">
      <c r="A2" s="1"/>
      <c r="B2" s="5"/>
      <c r="C2" s="2"/>
      <c r="D2" s="1"/>
      <c r="E2" s="1"/>
      <c r="F2" s="1"/>
      <c r="G2" s="1"/>
      <c r="H2" s="1"/>
      <c r="I2" s="1"/>
      <c r="J2" s="3"/>
      <c r="L2" s="4"/>
      <c r="M2" s="4"/>
      <c r="N2" s="3"/>
      <c r="O2" s="3"/>
      <c r="P2" s="4"/>
      <c r="Q2" s="4"/>
      <c r="R2" s="4"/>
      <c r="S2" s="4"/>
      <c r="T2" s="4"/>
      <c r="U2" s="4"/>
    </row>
    <row r="3" spans="1:21" ht="20.100000000000001" customHeight="1" x14ac:dyDescent="0.25">
      <c r="A3" s="4"/>
      <c r="B3" s="7" t="s">
        <v>0</v>
      </c>
      <c r="C3" s="7"/>
      <c r="D3" s="8" t="s">
        <v>1</v>
      </c>
      <c r="E3" s="8"/>
      <c r="F3" s="8"/>
      <c r="G3" s="8"/>
      <c r="H3" s="8"/>
      <c r="I3" s="9"/>
      <c r="J3" s="3"/>
      <c r="K3" s="10"/>
      <c r="L3" s="11"/>
      <c r="M3" s="4"/>
      <c r="N3" s="3"/>
      <c r="O3" s="3"/>
      <c r="P3" s="4"/>
      <c r="Q3" s="4"/>
      <c r="R3" s="4"/>
      <c r="S3" s="4"/>
      <c r="T3" s="4"/>
      <c r="U3" s="4"/>
    </row>
    <row r="4" spans="1:21" ht="20.100000000000001" customHeight="1" x14ac:dyDescent="0.25">
      <c r="A4" s="4"/>
      <c r="B4" s="7" t="s">
        <v>2</v>
      </c>
      <c r="C4" s="7"/>
      <c r="D4" s="12" t="s">
        <v>3</v>
      </c>
      <c r="E4" s="12"/>
      <c r="F4" s="12"/>
      <c r="G4" s="12"/>
      <c r="H4" s="12"/>
      <c r="I4" s="1"/>
      <c r="J4" s="3"/>
      <c r="K4" s="3"/>
      <c r="L4" s="4"/>
      <c r="M4" s="4"/>
      <c r="N4" s="3"/>
      <c r="O4" s="3"/>
      <c r="P4" s="4"/>
      <c r="Q4" s="4"/>
      <c r="R4" s="4"/>
      <c r="S4" s="4"/>
      <c r="T4" s="4"/>
      <c r="U4" s="4"/>
    </row>
    <row r="5" spans="1:21" ht="20.100000000000001" customHeight="1" x14ac:dyDescent="0.25">
      <c r="A5" s="4"/>
      <c r="B5" s="7" t="s">
        <v>4</v>
      </c>
      <c r="C5" s="7"/>
      <c r="D5" s="12" t="s">
        <v>5</v>
      </c>
      <c r="E5" s="12"/>
      <c r="F5" s="12"/>
      <c r="G5" s="12"/>
      <c r="H5" s="12"/>
      <c r="I5" s="1"/>
      <c r="J5" s="3"/>
      <c r="K5" s="3"/>
      <c r="L5" s="4"/>
      <c r="M5" s="4"/>
      <c r="N5" s="13"/>
      <c r="O5" s="13"/>
      <c r="P5" s="4"/>
      <c r="Q5" s="4"/>
      <c r="R5" s="4"/>
      <c r="S5" s="4"/>
      <c r="T5" s="4"/>
      <c r="U5" s="4"/>
    </row>
    <row r="6" spans="1:21" ht="20.100000000000001" customHeight="1" x14ac:dyDescent="0.25">
      <c r="A6" s="4"/>
      <c r="B6" s="7" t="s">
        <v>6</v>
      </c>
      <c r="C6" s="7"/>
      <c r="D6" s="12" t="s">
        <v>7</v>
      </c>
      <c r="E6" s="12"/>
      <c r="F6" s="12"/>
      <c r="G6" s="12"/>
      <c r="H6" s="12"/>
      <c r="I6" s="14"/>
      <c r="J6" s="15"/>
      <c r="K6" s="15"/>
      <c r="L6" s="16"/>
      <c r="M6" s="4"/>
      <c r="N6" s="13"/>
      <c r="O6" s="13"/>
      <c r="P6" s="4"/>
      <c r="Q6" s="4"/>
      <c r="R6" s="4"/>
      <c r="S6" s="4"/>
      <c r="T6" s="4"/>
      <c r="U6" s="4"/>
    </row>
    <row r="7" spans="1:21" ht="20.100000000000001" customHeight="1" x14ac:dyDescent="0.25">
      <c r="A7" s="4"/>
      <c r="B7" s="7" t="s">
        <v>8</v>
      </c>
      <c r="C7" s="7"/>
      <c r="D7" s="12" t="s">
        <v>9</v>
      </c>
      <c r="E7" s="12"/>
      <c r="F7" s="12"/>
      <c r="G7" s="12"/>
      <c r="H7" s="12"/>
      <c r="I7" s="14"/>
      <c r="J7" s="15"/>
      <c r="K7" s="15"/>
      <c r="L7" s="16"/>
      <c r="M7" s="4"/>
      <c r="N7" s="13"/>
      <c r="O7" s="13"/>
      <c r="P7" s="4"/>
      <c r="Q7" s="4"/>
      <c r="R7" s="4"/>
      <c r="S7" s="4"/>
      <c r="T7" s="4"/>
      <c r="U7" s="4"/>
    </row>
    <row r="8" spans="1:21" ht="20.100000000000001" customHeight="1" x14ac:dyDescent="0.25">
      <c r="A8" s="4"/>
      <c r="B8" s="7" t="s">
        <v>10</v>
      </c>
      <c r="C8" s="7"/>
      <c r="D8" s="12" t="s">
        <v>11</v>
      </c>
      <c r="E8" s="12"/>
      <c r="F8" s="12"/>
      <c r="G8" s="12"/>
      <c r="H8" s="12"/>
      <c r="I8" s="14"/>
      <c r="J8" s="15"/>
      <c r="K8" s="15"/>
      <c r="L8" s="16"/>
      <c r="M8" s="4"/>
      <c r="N8" s="3"/>
      <c r="O8" s="3"/>
      <c r="P8" s="4"/>
      <c r="Q8" s="4"/>
      <c r="R8" s="4"/>
      <c r="S8" s="4"/>
      <c r="T8" s="4"/>
      <c r="U8" s="4"/>
    </row>
    <row r="9" spans="1:21" ht="20.100000000000001" customHeight="1" x14ac:dyDescent="0.4">
      <c r="A9" s="4"/>
      <c r="B9" s="7" t="s">
        <v>12</v>
      </c>
      <c r="C9" s="7"/>
      <c r="D9" s="12" t="s">
        <v>13</v>
      </c>
      <c r="E9" s="12"/>
      <c r="F9" s="12"/>
      <c r="G9" s="12"/>
      <c r="H9" s="12"/>
      <c r="I9" s="17"/>
      <c r="J9" s="18"/>
      <c r="K9" s="19"/>
      <c r="L9" s="20"/>
      <c r="M9" s="20"/>
      <c r="N9" s="18"/>
      <c r="O9" s="18"/>
      <c r="P9" s="4"/>
      <c r="Q9" s="4"/>
      <c r="R9" s="4"/>
      <c r="S9" s="4"/>
      <c r="T9" s="4"/>
      <c r="U9" s="4"/>
    </row>
    <row r="10" spans="1:21" ht="50.1" customHeight="1" x14ac:dyDescent="0.25">
      <c r="A10" s="21" t="s">
        <v>14</v>
      </c>
      <c r="B10" s="7" t="s">
        <v>15</v>
      </c>
      <c r="C10" s="7"/>
      <c r="D10" s="12" t="s">
        <v>16</v>
      </c>
      <c r="E10" s="12"/>
      <c r="F10" s="12"/>
      <c r="G10" s="12"/>
      <c r="H10" s="12"/>
      <c r="I10" s="17"/>
      <c r="J10" s="18"/>
      <c r="K10" s="18"/>
      <c r="L10" s="20"/>
      <c r="M10" s="20"/>
      <c r="N10" s="18"/>
      <c r="O10" s="18"/>
      <c r="P10" s="22"/>
      <c r="Q10" s="4"/>
      <c r="R10" s="4"/>
      <c r="S10" s="4"/>
      <c r="T10" s="4"/>
      <c r="U10" s="4"/>
    </row>
    <row r="11" spans="1:21" ht="50.1" customHeight="1" x14ac:dyDescent="0.25">
      <c r="A11" s="21"/>
      <c r="B11" s="7" t="s">
        <v>17</v>
      </c>
      <c r="C11" s="7"/>
      <c r="D11" s="12" t="s">
        <v>18</v>
      </c>
      <c r="E11" s="12"/>
      <c r="F11" s="12"/>
      <c r="G11" s="12"/>
      <c r="H11" s="12"/>
      <c r="I11" s="17"/>
      <c r="J11" s="18"/>
      <c r="K11" s="18"/>
      <c r="L11" s="20"/>
      <c r="M11" s="20"/>
      <c r="N11" s="18"/>
      <c r="O11" s="18"/>
      <c r="P11" s="4"/>
      <c r="Q11" s="4"/>
      <c r="R11" s="4"/>
      <c r="S11" s="4"/>
      <c r="T11" s="4"/>
      <c r="U11" s="4"/>
    </row>
    <row r="12" spans="1:21" ht="50.1" customHeight="1" x14ac:dyDescent="0.25">
      <c r="A12" s="21" t="s">
        <v>19</v>
      </c>
      <c r="B12" s="7" t="s">
        <v>20</v>
      </c>
      <c r="C12" s="7"/>
      <c r="D12" s="12" t="s">
        <v>21</v>
      </c>
      <c r="E12" s="12"/>
      <c r="F12" s="12"/>
      <c r="G12" s="12"/>
      <c r="H12" s="12"/>
      <c r="I12" s="17"/>
      <c r="J12" s="18"/>
      <c r="K12" s="18"/>
      <c r="L12" s="20"/>
      <c r="M12" s="20"/>
      <c r="N12"/>
      <c r="O12" s="18"/>
      <c r="P12" s="4"/>
      <c r="Q12" s="4"/>
      <c r="R12" s="4"/>
      <c r="S12" s="4"/>
      <c r="T12" s="4"/>
      <c r="U12" s="4"/>
    </row>
    <row r="13" spans="1:21" ht="50.1" customHeight="1" x14ac:dyDescent="0.25">
      <c r="A13" s="21"/>
      <c r="B13" s="7" t="s">
        <v>22</v>
      </c>
      <c r="C13" s="7"/>
      <c r="D13" s="12" t="s">
        <v>23</v>
      </c>
      <c r="E13" s="12"/>
      <c r="F13" s="12"/>
      <c r="G13" s="12"/>
      <c r="H13" s="12"/>
      <c r="I13" s="17"/>
      <c r="J13" s="18"/>
      <c r="K13" s="18"/>
      <c r="L13" s="20"/>
      <c r="M13" s="20"/>
      <c r="N13" s="18"/>
      <c r="O13" s="18"/>
      <c r="P13" s="4"/>
      <c r="Q13" s="4"/>
      <c r="R13" s="4"/>
      <c r="S13" s="4"/>
      <c r="T13" s="4"/>
      <c r="U13" s="4"/>
    </row>
    <row r="14" spans="1:21" ht="50.1" customHeight="1" x14ac:dyDescent="0.25">
      <c r="A14" s="21" t="s">
        <v>24</v>
      </c>
      <c r="B14" s="7" t="s">
        <v>25</v>
      </c>
      <c r="C14" s="7"/>
      <c r="D14" s="12" t="s">
        <v>26</v>
      </c>
      <c r="E14" s="12"/>
      <c r="F14" s="12"/>
      <c r="G14" s="12"/>
      <c r="H14" s="12"/>
      <c r="I14" s="17"/>
      <c r="J14" s="18"/>
      <c r="K14" s="18"/>
      <c r="L14" s="20"/>
      <c r="M14" s="20"/>
      <c r="N14" s="18"/>
      <c r="O14" s="18"/>
      <c r="P14" s="4"/>
      <c r="Q14" s="4"/>
      <c r="R14" s="4"/>
      <c r="S14" s="4"/>
      <c r="T14" s="4"/>
      <c r="U14" s="4"/>
    </row>
    <row r="15" spans="1:21" ht="50.1" customHeight="1" x14ac:dyDescent="0.25">
      <c r="A15" s="21"/>
      <c r="B15" s="7" t="s">
        <v>27</v>
      </c>
      <c r="C15" s="7"/>
      <c r="D15" s="12" t="s">
        <v>28</v>
      </c>
      <c r="E15" s="12"/>
      <c r="F15" s="12"/>
      <c r="G15" s="12"/>
      <c r="H15" s="12"/>
      <c r="I15" s="17"/>
      <c r="J15" s="18"/>
      <c r="K15" s="18"/>
      <c r="L15" s="20"/>
      <c r="M15" s="20"/>
      <c r="N15" s="18"/>
      <c r="O15" s="18"/>
      <c r="P15" s="4"/>
      <c r="Q15" s="4"/>
      <c r="R15" s="4"/>
      <c r="S15" s="4"/>
      <c r="T15" s="4"/>
      <c r="U15" s="4"/>
    </row>
    <row r="16" spans="1:21" ht="50.1" customHeight="1" x14ac:dyDescent="0.25">
      <c r="A16" s="21"/>
      <c r="B16" s="23" t="s">
        <v>29</v>
      </c>
      <c r="C16" s="24"/>
      <c r="D16" s="25" t="s">
        <v>30</v>
      </c>
      <c r="E16" s="26"/>
      <c r="F16" s="26"/>
      <c r="G16" s="26"/>
      <c r="H16" s="27"/>
      <c r="I16" s="17"/>
      <c r="J16" s="18"/>
      <c r="K16" s="18"/>
      <c r="L16" s="20"/>
      <c r="M16" s="20"/>
      <c r="N16" s="18"/>
      <c r="O16" s="18"/>
      <c r="P16" s="4"/>
      <c r="Q16" s="4"/>
      <c r="R16" s="4"/>
      <c r="S16" s="4"/>
      <c r="T16" s="4"/>
      <c r="U16" s="4"/>
    </row>
    <row r="17" spans="1:21" ht="50.1" customHeight="1" x14ac:dyDescent="0.25">
      <c r="A17" s="21"/>
      <c r="B17" s="7" t="s">
        <v>31</v>
      </c>
      <c r="C17" s="7"/>
      <c r="D17" s="12" t="s">
        <v>32</v>
      </c>
      <c r="E17" s="12"/>
      <c r="F17" s="12"/>
      <c r="G17" s="12"/>
      <c r="H17" s="12"/>
      <c r="I17" s="17"/>
      <c r="J17" s="3"/>
      <c r="K17" s="3"/>
      <c r="L17" s="20"/>
      <c r="M17" s="4"/>
      <c r="N17" s="18"/>
      <c r="O17" s="18"/>
      <c r="P17" s="4"/>
      <c r="Q17" s="4"/>
      <c r="R17" s="4"/>
      <c r="S17" s="4"/>
      <c r="T17" s="4"/>
      <c r="U17" s="4"/>
    </row>
    <row r="18" spans="1:21" s="30" customFormat="1" ht="15.75" x14ac:dyDescent="0.25">
      <c r="A18" s="1"/>
      <c r="B18" s="28"/>
      <c r="C18" s="28"/>
      <c r="D18" s="1"/>
      <c r="E18" s="1"/>
      <c r="F18" s="1"/>
      <c r="G18" s="1"/>
      <c r="H18" s="1"/>
      <c r="I18" s="1"/>
      <c r="J18" s="3"/>
      <c r="K18" s="3"/>
      <c r="L18" s="4"/>
      <c r="M18" s="4"/>
      <c r="N18" s="3"/>
      <c r="O18" s="29"/>
      <c r="P18" s="4"/>
      <c r="Q18" s="4"/>
    </row>
    <row r="19" spans="1:21" s="30" customFormat="1" ht="50.1" customHeight="1" x14ac:dyDescent="0.25">
      <c r="A19" s="1"/>
      <c r="B19" s="31" t="s">
        <v>33</v>
      </c>
      <c r="C19" s="31"/>
      <c r="D19" s="32">
        <v>150000</v>
      </c>
      <c r="E19" s="33" t="s">
        <v>34</v>
      </c>
      <c r="F19" s="34"/>
      <c r="G19" s="34"/>
      <c r="H19" s="35"/>
      <c r="I19" s="36"/>
      <c r="J19" s="3"/>
      <c r="K19" s="3"/>
      <c r="L19" s="4"/>
      <c r="M19" s="4"/>
      <c r="N19" s="3"/>
      <c r="O19" s="29"/>
      <c r="P19" s="4"/>
      <c r="Q19" s="4"/>
    </row>
    <row r="20" spans="1:21" ht="15.75" x14ac:dyDescent="0.25">
      <c r="A20" s="1"/>
      <c r="B20" s="28"/>
      <c r="C20" s="28"/>
      <c r="D20" s="1"/>
      <c r="E20" s="1"/>
      <c r="F20" s="1"/>
      <c r="G20" s="1"/>
      <c r="H20" s="1"/>
      <c r="I20" s="1"/>
      <c r="J20" s="3"/>
      <c r="K20" s="3"/>
      <c r="L20" s="4"/>
      <c r="M20" s="4"/>
      <c r="N20" s="3"/>
      <c r="O20" s="3"/>
      <c r="P20" s="4"/>
      <c r="Q20" s="4"/>
      <c r="R20" s="4"/>
      <c r="S20" s="4"/>
      <c r="T20" s="4"/>
      <c r="U20" s="4"/>
    </row>
    <row r="21" spans="1:21" ht="50.1" customHeight="1" x14ac:dyDescent="0.25">
      <c r="A21" s="1"/>
      <c r="B21" s="37" t="s">
        <v>35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  <c r="S21" s="38"/>
      <c r="T21" s="4"/>
      <c r="U21" s="4"/>
    </row>
    <row r="22" spans="1:21" ht="50.1" customHeight="1" x14ac:dyDescent="0.25">
      <c r="A22" s="1"/>
      <c r="B22" s="31"/>
      <c r="C22" s="31"/>
      <c r="D22" s="39" t="s">
        <v>36</v>
      </c>
      <c r="E22" s="39" t="s">
        <v>37</v>
      </c>
      <c r="F22" s="39" t="s">
        <v>38</v>
      </c>
      <c r="G22" s="39" t="s">
        <v>39</v>
      </c>
      <c r="H22" s="39" t="s">
        <v>40</v>
      </c>
      <c r="I22" s="39" t="s">
        <v>41</v>
      </c>
      <c r="J22" s="40" t="s">
        <v>42</v>
      </c>
      <c r="K22" s="40" t="s">
        <v>43</v>
      </c>
      <c r="L22" s="39" t="s">
        <v>44</v>
      </c>
      <c r="M22" s="39" t="s">
        <v>45</v>
      </c>
      <c r="N22" s="40" t="s">
        <v>46</v>
      </c>
      <c r="O22" s="40" t="s">
        <v>47</v>
      </c>
      <c r="P22" s="39" t="s">
        <v>48</v>
      </c>
      <c r="Q22" s="39" t="s">
        <v>49</v>
      </c>
      <c r="R22" s="41"/>
      <c r="S22" s="41"/>
      <c r="T22" s="4"/>
      <c r="U22" s="4"/>
    </row>
    <row r="23" spans="1:21" ht="150" customHeight="1" x14ac:dyDescent="0.25">
      <c r="A23" s="1"/>
      <c r="B23" s="7" t="s">
        <v>50</v>
      </c>
      <c r="C23" s="7"/>
      <c r="D23" s="42" t="s">
        <v>51</v>
      </c>
      <c r="E23" s="42" t="s">
        <v>52</v>
      </c>
      <c r="F23" s="42" t="s">
        <v>53</v>
      </c>
      <c r="G23" s="42" t="s">
        <v>54</v>
      </c>
      <c r="H23" s="42" t="s">
        <v>55</v>
      </c>
      <c r="I23" s="43" t="s">
        <v>56</v>
      </c>
      <c r="J23" s="44">
        <v>3</v>
      </c>
      <c r="K23" s="44">
        <v>3</v>
      </c>
      <c r="L23" s="42" t="s">
        <v>57</v>
      </c>
      <c r="M23" s="42" t="s">
        <v>58</v>
      </c>
      <c r="N23" s="45">
        <f>(J23/K23)*100</f>
        <v>100</v>
      </c>
      <c r="O23" s="45">
        <v>5</v>
      </c>
      <c r="P23" s="42" t="s">
        <v>59</v>
      </c>
      <c r="Q23" s="42"/>
      <c r="R23" s="46"/>
      <c r="S23" s="46"/>
      <c r="T23" s="4"/>
      <c r="U23" s="4"/>
    </row>
    <row r="24" spans="1:21" ht="150" customHeight="1" x14ac:dyDescent="0.25">
      <c r="A24" s="1"/>
      <c r="B24" s="7" t="s">
        <v>60</v>
      </c>
      <c r="C24" s="7"/>
      <c r="D24" s="42" t="s">
        <v>61</v>
      </c>
      <c r="E24" s="43" t="s">
        <v>62</v>
      </c>
      <c r="F24" s="43" t="s">
        <v>63</v>
      </c>
      <c r="G24" s="42" t="s">
        <v>54</v>
      </c>
      <c r="H24" s="42" t="s">
        <v>55</v>
      </c>
      <c r="I24" s="43" t="s">
        <v>64</v>
      </c>
      <c r="J24" s="45">
        <v>92</v>
      </c>
      <c r="K24" s="44">
        <v>91</v>
      </c>
      <c r="L24" s="42" t="s">
        <v>57</v>
      </c>
      <c r="M24" s="42" t="s">
        <v>65</v>
      </c>
      <c r="N24" s="45">
        <f>((J24/K24)-1)*100</f>
        <v>1.098901098901095</v>
      </c>
      <c r="O24" s="44">
        <v>91</v>
      </c>
      <c r="P24" s="43" t="s">
        <v>66</v>
      </c>
      <c r="Q24" s="43" t="s">
        <v>67</v>
      </c>
      <c r="R24" s="46"/>
      <c r="S24" s="46"/>
      <c r="T24" s="4"/>
      <c r="U24" s="4"/>
    </row>
    <row r="25" spans="1:21" ht="150" customHeight="1" x14ac:dyDescent="0.25">
      <c r="A25" s="1"/>
      <c r="B25" s="7" t="s">
        <v>68</v>
      </c>
      <c r="C25" s="7"/>
      <c r="D25" s="43" t="s">
        <v>69</v>
      </c>
      <c r="E25" s="43" t="s">
        <v>70</v>
      </c>
      <c r="F25" s="43" t="s">
        <v>71</v>
      </c>
      <c r="G25" s="43" t="s">
        <v>54</v>
      </c>
      <c r="H25" s="43" t="s">
        <v>72</v>
      </c>
      <c r="I25" s="43" t="s">
        <v>73</v>
      </c>
      <c r="J25" s="47">
        <v>4968</v>
      </c>
      <c r="K25" s="47">
        <v>4968</v>
      </c>
      <c r="L25" s="43" t="s">
        <v>74</v>
      </c>
      <c r="M25" s="43" t="s">
        <v>58</v>
      </c>
      <c r="N25" s="48">
        <f t="shared" ref="N25:N31" si="0">(J25/K25)*100</f>
        <v>100</v>
      </c>
      <c r="O25" s="48">
        <v>4968</v>
      </c>
      <c r="P25" s="43" t="s">
        <v>75</v>
      </c>
      <c r="Q25" s="43" t="s">
        <v>76</v>
      </c>
      <c r="R25" s="46"/>
      <c r="S25" s="46"/>
      <c r="T25" s="4"/>
      <c r="U25" s="4"/>
    </row>
    <row r="26" spans="1:21" ht="150" customHeight="1" x14ac:dyDescent="0.25">
      <c r="A26" s="1"/>
      <c r="B26" s="7" t="s">
        <v>77</v>
      </c>
      <c r="C26" s="7"/>
      <c r="D26" s="43" t="s">
        <v>78</v>
      </c>
      <c r="E26" s="43" t="s">
        <v>79</v>
      </c>
      <c r="F26" s="43" t="s">
        <v>80</v>
      </c>
      <c r="G26" s="43" t="s">
        <v>54</v>
      </c>
      <c r="H26" s="43" t="s">
        <v>72</v>
      </c>
      <c r="I26" s="43" t="s">
        <v>81</v>
      </c>
      <c r="J26" s="47">
        <v>10</v>
      </c>
      <c r="K26" s="47">
        <v>14</v>
      </c>
      <c r="L26" s="43" t="s">
        <v>74</v>
      </c>
      <c r="M26" s="42" t="s">
        <v>65</v>
      </c>
      <c r="N26" s="48">
        <f>((J26/K26)-(1))*100</f>
        <v>-28.571428571428569</v>
      </c>
      <c r="O26" s="48">
        <v>14</v>
      </c>
      <c r="P26" s="43" t="s">
        <v>82</v>
      </c>
      <c r="Q26" s="43" t="s">
        <v>83</v>
      </c>
      <c r="R26" s="46"/>
      <c r="S26" s="46"/>
      <c r="T26" s="4"/>
      <c r="U26" s="4"/>
    </row>
    <row r="27" spans="1:21" ht="150" customHeight="1" x14ac:dyDescent="0.25">
      <c r="A27" s="1"/>
      <c r="B27" s="7" t="s">
        <v>84</v>
      </c>
      <c r="C27" s="7"/>
      <c r="D27" s="43" t="s">
        <v>85</v>
      </c>
      <c r="E27" s="43" t="s">
        <v>79</v>
      </c>
      <c r="F27" s="43" t="s">
        <v>86</v>
      </c>
      <c r="G27" s="43" t="s">
        <v>54</v>
      </c>
      <c r="H27" s="43" t="s">
        <v>72</v>
      </c>
      <c r="I27" s="43" t="s">
        <v>87</v>
      </c>
      <c r="J27" s="47">
        <v>30</v>
      </c>
      <c r="K27" s="47">
        <v>34</v>
      </c>
      <c r="L27" s="43" t="s">
        <v>74</v>
      </c>
      <c r="M27" s="42" t="s">
        <v>65</v>
      </c>
      <c r="N27" s="48">
        <f>((J27/K27)-(1))*100</f>
        <v>-11.764705882352944</v>
      </c>
      <c r="O27" s="48">
        <v>34</v>
      </c>
      <c r="P27" s="43" t="s">
        <v>88</v>
      </c>
      <c r="Q27" s="43" t="s">
        <v>89</v>
      </c>
      <c r="R27" s="46"/>
      <c r="S27" s="46"/>
      <c r="T27" s="4"/>
      <c r="U27" s="4"/>
    </row>
    <row r="28" spans="1:21" ht="150" customHeight="1" x14ac:dyDescent="0.25">
      <c r="A28" s="1"/>
      <c r="B28" s="7" t="s">
        <v>90</v>
      </c>
      <c r="C28" s="7"/>
      <c r="D28" s="43" t="s">
        <v>91</v>
      </c>
      <c r="E28" s="43" t="s">
        <v>79</v>
      </c>
      <c r="F28" s="43" t="s">
        <v>92</v>
      </c>
      <c r="G28" s="43" t="s">
        <v>54</v>
      </c>
      <c r="H28" s="43" t="s">
        <v>72</v>
      </c>
      <c r="I28" s="43" t="s">
        <v>93</v>
      </c>
      <c r="J28" s="47">
        <v>50</v>
      </c>
      <c r="K28" s="47">
        <v>60</v>
      </c>
      <c r="L28" s="43" t="s">
        <v>74</v>
      </c>
      <c r="M28" s="42" t="s">
        <v>65</v>
      </c>
      <c r="N28" s="48">
        <f>((J28/O28)-(1))*100</f>
        <v>-16.666666666666664</v>
      </c>
      <c r="O28" s="48">
        <v>60</v>
      </c>
      <c r="P28" s="43" t="s">
        <v>94</v>
      </c>
      <c r="Q28" s="43" t="s">
        <v>95</v>
      </c>
      <c r="R28" s="46"/>
      <c r="S28" s="46"/>
      <c r="T28" s="4"/>
      <c r="U28" s="4"/>
    </row>
    <row r="29" spans="1:21" ht="150" customHeight="1" x14ac:dyDescent="0.25">
      <c r="A29" s="1"/>
      <c r="B29" s="7" t="s">
        <v>96</v>
      </c>
      <c r="C29" s="7"/>
      <c r="D29" s="43" t="s">
        <v>97</v>
      </c>
      <c r="E29" s="43" t="s">
        <v>98</v>
      </c>
      <c r="F29" s="43" t="s">
        <v>99</v>
      </c>
      <c r="G29" s="43" t="s">
        <v>54</v>
      </c>
      <c r="H29" s="43" t="s">
        <v>72</v>
      </c>
      <c r="I29" s="43" t="s">
        <v>100</v>
      </c>
      <c r="J29" s="47">
        <v>8000</v>
      </c>
      <c r="K29" s="47">
        <v>8000</v>
      </c>
      <c r="L29" s="43" t="s">
        <v>74</v>
      </c>
      <c r="M29" s="43" t="s">
        <v>58</v>
      </c>
      <c r="N29" s="48">
        <f t="shared" si="0"/>
        <v>100</v>
      </c>
      <c r="O29" s="48">
        <v>8928</v>
      </c>
      <c r="P29" s="43" t="s">
        <v>101</v>
      </c>
      <c r="Q29" s="43" t="s">
        <v>102</v>
      </c>
      <c r="R29" s="46"/>
      <c r="S29" s="46"/>
      <c r="T29" s="4"/>
      <c r="U29" s="4"/>
    </row>
    <row r="30" spans="1:21" ht="150" customHeight="1" x14ac:dyDescent="0.25">
      <c r="A30" s="1"/>
      <c r="B30" s="7" t="s">
        <v>103</v>
      </c>
      <c r="C30" s="7"/>
      <c r="D30" s="43" t="s">
        <v>104</v>
      </c>
      <c r="E30" s="43" t="s">
        <v>105</v>
      </c>
      <c r="F30" s="43" t="s">
        <v>106</v>
      </c>
      <c r="G30" s="43" t="s">
        <v>54</v>
      </c>
      <c r="H30" s="43" t="s">
        <v>72</v>
      </c>
      <c r="I30" s="43" t="s">
        <v>107</v>
      </c>
      <c r="J30" s="47">
        <v>350000</v>
      </c>
      <c r="K30" s="47">
        <v>350000</v>
      </c>
      <c r="L30" s="43" t="s">
        <v>74</v>
      </c>
      <c r="M30" s="43" t="s">
        <v>58</v>
      </c>
      <c r="N30" s="48">
        <f t="shared" si="0"/>
        <v>100</v>
      </c>
      <c r="O30" s="48">
        <v>710000</v>
      </c>
      <c r="P30" s="43" t="s">
        <v>108</v>
      </c>
      <c r="Q30" s="43" t="s">
        <v>109</v>
      </c>
      <c r="R30" s="46"/>
      <c r="S30" s="46"/>
      <c r="T30" s="4"/>
      <c r="U30" s="4"/>
    </row>
    <row r="31" spans="1:21" ht="150" customHeight="1" x14ac:dyDescent="0.25">
      <c r="A31" s="1"/>
      <c r="B31" s="7" t="s">
        <v>110</v>
      </c>
      <c r="C31" s="7"/>
      <c r="D31" s="43" t="s">
        <v>111</v>
      </c>
      <c r="E31" s="43" t="s">
        <v>112</v>
      </c>
      <c r="F31" s="43" t="s">
        <v>113</v>
      </c>
      <c r="G31" s="43" t="s">
        <v>54</v>
      </c>
      <c r="H31" s="43" t="s">
        <v>72</v>
      </c>
      <c r="I31" s="43" t="s">
        <v>114</v>
      </c>
      <c r="J31" s="47">
        <v>1</v>
      </c>
      <c r="K31" s="47">
        <v>1</v>
      </c>
      <c r="L31" s="43" t="s">
        <v>74</v>
      </c>
      <c r="M31" s="43" t="s">
        <v>58</v>
      </c>
      <c r="N31" s="48">
        <f t="shared" si="0"/>
        <v>100</v>
      </c>
      <c r="O31" s="48">
        <v>2</v>
      </c>
      <c r="P31" s="43" t="s">
        <v>115</v>
      </c>
      <c r="Q31" s="43" t="s">
        <v>116</v>
      </c>
      <c r="R31" s="46"/>
      <c r="S31" s="46"/>
      <c r="T31" s="4"/>
      <c r="U31" s="4"/>
    </row>
    <row r="32" spans="1:21" ht="150" customHeight="1" x14ac:dyDescent="0.25">
      <c r="A32" s="1"/>
      <c r="B32" s="7" t="s">
        <v>117</v>
      </c>
      <c r="C32" s="7"/>
      <c r="D32" s="43" t="s">
        <v>118</v>
      </c>
      <c r="E32" s="43" t="s">
        <v>119</v>
      </c>
      <c r="F32" s="43" t="s">
        <v>120</v>
      </c>
      <c r="G32" s="43" t="s">
        <v>54</v>
      </c>
      <c r="H32" s="43" t="s">
        <v>72</v>
      </c>
      <c r="I32" s="43" t="s">
        <v>121</v>
      </c>
      <c r="J32" s="47">
        <v>8000</v>
      </c>
      <c r="K32" s="47">
        <v>7500</v>
      </c>
      <c r="L32" s="43" t="s">
        <v>74</v>
      </c>
      <c r="M32" s="43" t="s">
        <v>65</v>
      </c>
      <c r="N32" s="48">
        <f>((J32/K32)-1)*100</f>
        <v>6.6666666666666652</v>
      </c>
      <c r="O32" s="48">
        <v>7500</v>
      </c>
      <c r="P32" s="43" t="s">
        <v>122</v>
      </c>
      <c r="Q32" s="43" t="s">
        <v>123</v>
      </c>
      <c r="R32" s="46"/>
      <c r="S32" s="46"/>
      <c r="T32" s="4"/>
      <c r="U32" s="4"/>
    </row>
    <row r="33" spans="1:21" ht="150" customHeight="1" x14ac:dyDescent="0.25">
      <c r="A33" s="1"/>
      <c r="B33" s="7" t="s">
        <v>124</v>
      </c>
      <c r="C33" s="7"/>
      <c r="D33" s="43" t="s">
        <v>125</v>
      </c>
      <c r="E33" s="43" t="s">
        <v>126</v>
      </c>
      <c r="F33" s="43" t="s">
        <v>127</v>
      </c>
      <c r="G33" s="43" t="s">
        <v>54</v>
      </c>
      <c r="H33" s="43" t="s">
        <v>72</v>
      </c>
      <c r="I33" s="43" t="s">
        <v>128</v>
      </c>
      <c r="J33" s="47">
        <v>8000</v>
      </c>
      <c r="K33" s="47">
        <v>8000</v>
      </c>
      <c r="L33" s="43" t="s">
        <v>74</v>
      </c>
      <c r="M33" s="43" t="s">
        <v>58</v>
      </c>
      <c r="N33" s="48">
        <f>(J33/K33)*100</f>
        <v>100</v>
      </c>
      <c r="O33" s="48">
        <v>7500</v>
      </c>
      <c r="P33" s="43" t="s">
        <v>129</v>
      </c>
      <c r="Q33" s="43" t="s">
        <v>130</v>
      </c>
      <c r="R33" s="46"/>
      <c r="S33" s="46"/>
      <c r="T33" s="4"/>
      <c r="U33" s="4"/>
    </row>
    <row r="34" spans="1:21" s="50" customFormat="1" ht="150" customHeight="1" x14ac:dyDescent="0.25">
      <c r="A34" s="49"/>
      <c r="B34" s="7" t="s">
        <v>131</v>
      </c>
      <c r="C34" s="7"/>
      <c r="D34" s="43" t="s">
        <v>132</v>
      </c>
      <c r="E34" s="43" t="s">
        <v>133</v>
      </c>
      <c r="F34" s="43" t="s">
        <v>134</v>
      </c>
      <c r="G34" s="43" t="s">
        <v>54</v>
      </c>
      <c r="H34" s="43" t="s">
        <v>72</v>
      </c>
      <c r="I34" s="43" t="s">
        <v>135</v>
      </c>
      <c r="J34" s="47">
        <v>110</v>
      </c>
      <c r="K34" s="47">
        <v>8000</v>
      </c>
      <c r="L34" s="43" t="s">
        <v>74</v>
      </c>
      <c r="M34" s="43" t="s">
        <v>58</v>
      </c>
      <c r="N34" s="48">
        <f>(J34/K34)*100</f>
        <v>1.375</v>
      </c>
      <c r="O34" s="48">
        <v>100</v>
      </c>
      <c r="P34" s="43" t="s">
        <v>115</v>
      </c>
      <c r="Q34" s="43" t="s">
        <v>136</v>
      </c>
      <c r="R34" s="46"/>
      <c r="S34" s="46"/>
      <c r="T34" s="4"/>
      <c r="U34" s="4"/>
    </row>
    <row r="35" spans="1:21" ht="150" customHeight="1" x14ac:dyDescent="0.25">
      <c r="A35" s="1"/>
      <c r="B35" s="7" t="s">
        <v>137</v>
      </c>
      <c r="C35" s="7"/>
      <c r="D35" s="43" t="s">
        <v>138</v>
      </c>
      <c r="E35" s="43" t="s">
        <v>139</v>
      </c>
      <c r="F35" s="43" t="s">
        <v>140</v>
      </c>
      <c r="G35" s="43" t="s">
        <v>54</v>
      </c>
      <c r="H35" s="43" t="s">
        <v>72</v>
      </c>
      <c r="I35" s="43" t="s">
        <v>141</v>
      </c>
      <c r="J35" s="47">
        <v>30</v>
      </c>
      <c r="K35" s="47">
        <v>30</v>
      </c>
      <c r="L35" s="43" t="s">
        <v>74</v>
      </c>
      <c r="M35" s="43" t="s">
        <v>58</v>
      </c>
      <c r="N35" s="48">
        <f>(J35/K35)*100</f>
        <v>100</v>
      </c>
      <c r="O35" s="48">
        <v>30</v>
      </c>
      <c r="P35" s="43" t="s">
        <v>142</v>
      </c>
      <c r="Q35" s="43" t="s">
        <v>143</v>
      </c>
      <c r="R35" s="46"/>
      <c r="S35" s="46"/>
      <c r="T35" s="4"/>
      <c r="U35" s="4"/>
    </row>
    <row r="36" spans="1:21" ht="150" customHeight="1" x14ac:dyDescent="0.25">
      <c r="A36" s="1"/>
      <c r="B36" s="7" t="s">
        <v>144</v>
      </c>
      <c r="C36" s="7"/>
      <c r="D36" s="43" t="s">
        <v>145</v>
      </c>
      <c r="E36" s="43" t="s">
        <v>146</v>
      </c>
      <c r="F36" s="43" t="s">
        <v>147</v>
      </c>
      <c r="G36" s="43" t="s">
        <v>54</v>
      </c>
      <c r="H36" s="43" t="s">
        <v>72</v>
      </c>
      <c r="I36" s="43" t="s">
        <v>148</v>
      </c>
      <c r="J36" s="47">
        <v>8</v>
      </c>
      <c r="K36" s="47">
        <v>10</v>
      </c>
      <c r="L36" s="43" t="s">
        <v>74</v>
      </c>
      <c r="M36" s="43" t="s">
        <v>65</v>
      </c>
      <c r="N36" s="48">
        <f>((J36/K36)-1)*100</f>
        <v>-19.999999999999996</v>
      </c>
      <c r="O36" s="48">
        <v>10</v>
      </c>
      <c r="P36" s="43" t="s">
        <v>149</v>
      </c>
      <c r="Q36" s="43" t="s">
        <v>150</v>
      </c>
      <c r="R36" s="46"/>
      <c r="S36" s="46"/>
      <c r="T36" s="4"/>
      <c r="U36" s="4"/>
    </row>
    <row r="37" spans="1:21" ht="150" customHeight="1" x14ac:dyDescent="0.25">
      <c r="A37" s="1"/>
      <c r="B37" s="7" t="s">
        <v>151</v>
      </c>
      <c r="C37" s="7"/>
      <c r="D37" s="43" t="s">
        <v>152</v>
      </c>
      <c r="E37" s="43" t="s">
        <v>153</v>
      </c>
      <c r="F37" s="43" t="s">
        <v>154</v>
      </c>
      <c r="G37" s="43" t="s">
        <v>54</v>
      </c>
      <c r="H37" s="43" t="s">
        <v>72</v>
      </c>
      <c r="I37" s="43" t="s">
        <v>155</v>
      </c>
      <c r="J37" s="47">
        <v>8</v>
      </c>
      <c r="K37" s="47">
        <v>8</v>
      </c>
      <c r="L37" s="43" t="s">
        <v>74</v>
      </c>
      <c r="M37" s="43" t="s">
        <v>58</v>
      </c>
      <c r="N37" s="48">
        <f>(J37/K37)*100</f>
        <v>100</v>
      </c>
      <c r="O37" s="48">
        <v>10</v>
      </c>
      <c r="P37" s="43" t="s">
        <v>156</v>
      </c>
      <c r="Q37" s="43" t="s">
        <v>150</v>
      </c>
      <c r="R37" s="46"/>
      <c r="S37" s="46"/>
      <c r="T37" s="4"/>
      <c r="U37" s="4"/>
    </row>
    <row r="38" spans="1:21" ht="150" customHeight="1" x14ac:dyDescent="0.25">
      <c r="A38" s="1"/>
      <c r="B38" s="7" t="s">
        <v>157</v>
      </c>
      <c r="C38" s="7"/>
      <c r="D38" s="43" t="s">
        <v>158</v>
      </c>
      <c r="E38" s="43" t="s">
        <v>159</v>
      </c>
      <c r="F38" s="43" t="s">
        <v>160</v>
      </c>
      <c r="G38" s="43" t="s">
        <v>54</v>
      </c>
      <c r="H38" s="43" t="s">
        <v>72</v>
      </c>
      <c r="I38" s="43" t="s">
        <v>114</v>
      </c>
      <c r="J38" s="47">
        <v>1</v>
      </c>
      <c r="K38" s="47">
        <v>1</v>
      </c>
      <c r="L38" s="43" t="s">
        <v>74</v>
      </c>
      <c r="M38" s="43" t="s">
        <v>58</v>
      </c>
      <c r="N38" s="48">
        <f>(J38/K38)*100</f>
        <v>100</v>
      </c>
      <c r="O38" s="48">
        <v>1</v>
      </c>
      <c r="P38" s="43" t="s">
        <v>115</v>
      </c>
      <c r="Q38" s="43" t="s">
        <v>136</v>
      </c>
      <c r="R38" s="46"/>
      <c r="S38" s="46"/>
      <c r="T38" s="4"/>
      <c r="U38" s="4"/>
    </row>
    <row r="39" spans="1:21" ht="150" customHeight="1" x14ac:dyDescent="0.25">
      <c r="A39" s="1"/>
      <c r="B39" s="7" t="s">
        <v>161</v>
      </c>
      <c r="C39" s="7"/>
      <c r="D39" s="43" t="s">
        <v>162</v>
      </c>
      <c r="E39" s="43" t="s">
        <v>163</v>
      </c>
      <c r="F39" s="43" t="s">
        <v>164</v>
      </c>
      <c r="G39" s="43" t="s">
        <v>54</v>
      </c>
      <c r="H39" s="43" t="s">
        <v>72</v>
      </c>
      <c r="I39" s="43" t="s">
        <v>165</v>
      </c>
      <c r="J39" s="47">
        <v>1</v>
      </c>
      <c r="K39" s="47">
        <v>1</v>
      </c>
      <c r="L39" s="43" t="s">
        <v>74</v>
      </c>
      <c r="M39" s="43" t="s">
        <v>58</v>
      </c>
      <c r="N39" s="48">
        <f>(J39/K39)*100</f>
        <v>100</v>
      </c>
      <c r="O39" s="48">
        <v>1</v>
      </c>
      <c r="P39" s="43" t="s">
        <v>166</v>
      </c>
      <c r="Q39" s="43" t="s">
        <v>167</v>
      </c>
      <c r="R39" s="46"/>
      <c r="S39" s="46"/>
      <c r="T39" s="4"/>
      <c r="U39" s="4"/>
    </row>
    <row r="40" spans="1:21" ht="30" customHeight="1" x14ac:dyDescent="0.25">
      <c r="A40" s="1"/>
      <c r="B40" s="41"/>
      <c r="C40" s="41"/>
      <c r="D40" s="46"/>
      <c r="E40" s="46"/>
      <c r="F40" s="46"/>
      <c r="G40" s="46"/>
      <c r="H40" s="46"/>
      <c r="I40" s="46"/>
      <c r="J40" s="51"/>
      <c r="K40" s="51"/>
      <c r="L40" s="46"/>
      <c r="M40" s="46"/>
      <c r="N40" s="52"/>
      <c r="O40" s="52"/>
      <c r="P40" s="46"/>
      <c r="Q40" s="46"/>
      <c r="R40" s="46"/>
      <c r="S40" s="46"/>
      <c r="T40" s="4"/>
      <c r="U40" s="4"/>
    </row>
    <row r="41" spans="1:21" ht="20.100000000000001" customHeight="1" x14ac:dyDescent="0.25">
      <c r="A41" s="1"/>
      <c r="B41" s="41"/>
      <c r="C41" s="41"/>
      <c r="D41" s="46"/>
      <c r="E41" s="46"/>
      <c r="F41" s="46"/>
      <c r="G41" s="46"/>
      <c r="H41" s="46"/>
      <c r="I41" s="46"/>
      <c r="J41" s="51"/>
      <c r="K41" s="51"/>
      <c r="L41" s="46"/>
      <c r="M41" s="46"/>
      <c r="N41" s="52"/>
      <c r="O41" s="52"/>
      <c r="P41" s="46"/>
      <c r="Q41" s="46"/>
      <c r="R41" s="46"/>
      <c r="S41" s="46"/>
      <c r="T41" s="4"/>
      <c r="U41" s="4"/>
    </row>
    <row r="42" spans="1:21" ht="20.100000000000001" customHeight="1" x14ac:dyDescent="0.25">
      <c r="A42" s="1"/>
      <c r="B42" s="53" t="s">
        <v>168</v>
      </c>
      <c r="C42" s="54" t="s">
        <v>169</v>
      </c>
      <c r="D42" s="55"/>
      <c r="E42" s="55"/>
      <c r="F42" s="55"/>
      <c r="G42" s="55"/>
      <c r="H42" s="56"/>
      <c r="I42" s="46"/>
      <c r="J42" s="51"/>
      <c r="K42" s="51"/>
      <c r="L42" s="46"/>
      <c r="M42" s="46"/>
      <c r="N42" s="52"/>
      <c r="O42" s="52"/>
      <c r="P42" s="46"/>
      <c r="Q42" s="46"/>
      <c r="R42" s="46"/>
      <c r="S42" s="46"/>
      <c r="T42" s="4"/>
      <c r="U42" s="4"/>
    </row>
    <row r="43" spans="1:21" ht="20.100000000000001" customHeight="1" x14ac:dyDescent="0.25">
      <c r="A43" s="1"/>
      <c r="B43" s="53" t="s">
        <v>170</v>
      </c>
      <c r="C43" s="54" t="s">
        <v>171</v>
      </c>
      <c r="D43" s="55"/>
      <c r="E43" s="55"/>
      <c r="F43" s="55"/>
      <c r="G43" s="55"/>
      <c r="H43" s="56"/>
      <c r="I43" s="46"/>
      <c r="J43" s="51"/>
      <c r="K43" s="51"/>
      <c r="L43" s="46"/>
      <c r="M43" s="46"/>
      <c r="N43" s="52"/>
      <c r="O43" s="52"/>
      <c r="P43" s="46"/>
      <c r="Q43" s="46"/>
      <c r="R43" s="46"/>
      <c r="S43" s="46"/>
      <c r="T43" s="4"/>
      <c r="U43" s="4"/>
    </row>
    <row r="44" spans="1:21" ht="20.100000000000001" customHeight="1" x14ac:dyDescent="0.25">
      <c r="A44" s="1"/>
      <c r="B44" s="53" t="s">
        <v>172</v>
      </c>
      <c r="C44" s="54" t="s">
        <v>173</v>
      </c>
      <c r="D44" s="55"/>
      <c r="E44" s="55"/>
      <c r="F44" s="55"/>
      <c r="G44" s="55"/>
      <c r="H44" s="56"/>
      <c r="I44" s="46"/>
      <c r="J44" s="51"/>
      <c r="K44" s="51"/>
      <c r="L44" s="46"/>
      <c r="M44" s="46"/>
      <c r="N44" s="52"/>
      <c r="O44" s="52"/>
      <c r="P44" s="46"/>
      <c r="Q44" s="46"/>
      <c r="R44" s="46"/>
      <c r="S44" s="46"/>
      <c r="T44" s="4"/>
      <c r="U44" s="4"/>
    </row>
    <row r="45" spans="1:21" ht="20.100000000000001" customHeight="1" x14ac:dyDescent="0.25">
      <c r="A45" s="1"/>
      <c r="B45" s="53" t="s">
        <v>174</v>
      </c>
      <c r="C45" s="54" t="s">
        <v>175</v>
      </c>
      <c r="D45" s="55"/>
      <c r="E45" s="55"/>
      <c r="F45" s="55"/>
      <c r="G45" s="55"/>
      <c r="H45" s="56"/>
      <c r="I45" s="46"/>
      <c r="J45" s="51"/>
      <c r="K45" s="51"/>
      <c r="L45" s="46"/>
      <c r="M45" s="46"/>
      <c r="N45" s="52"/>
      <c r="O45" s="52"/>
      <c r="P45" s="46"/>
      <c r="Q45" s="46"/>
      <c r="R45" s="46"/>
      <c r="S45" s="46"/>
      <c r="T45" s="4"/>
      <c r="U45" s="4"/>
    </row>
    <row r="46" spans="1:21" ht="20.100000000000001" customHeight="1" x14ac:dyDescent="0.25">
      <c r="A46" s="1"/>
      <c r="B46" s="53" t="s">
        <v>176</v>
      </c>
      <c r="C46" s="54" t="s">
        <v>177</v>
      </c>
      <c r="D46" s="55"/>
      <c r="E46" s="55"/>
      <c r="F46" s="55"/>
      <c r="G46" s="55"/>
      <c r="H46" s="56"/>
      <c r="I46" s="46"/>
      <c r="J46" s="51"/>
      <c r="K46" s="51"/>
      <c r="L46" s="46"/>
      <c r="M46" s="46"/>
      <c r="N46" s="52"/>
      <c r="O46" s="52"/>
      <c r="P46" s="46"/>
      <c r="Q46" s="46"/>
      <c r="R46" s="46"/>
      <c r="S46" s="46"/>
      <c r="T46" s="4"/>
      <c r="U46" s="4"/>
    </row>
    <row r="47" spans="1:21" ht="20.100000000000001" customHeight="1" x14ac:dyDescent="0.25">
      <c r="A47" s="1"/>
      <c r="B47" s="53" t="s">
        <v>178</v>
      </c>
      <c r="C47" s="57" t="s">
        <v>179</v>
      </c>
      <c r="D47" s="58"/>
      <c r="E47" s="58"/>
      <c r="F47" s="58"/>
      <c r="G47" s="58"/>
      <c r="H47" s="59"/>
      <c r="I47" s="46"/>
      <c r="J47" s="51"/>
      <c r="K47" s="51"/>
      <c r="L47" s="46"/>
      <c r="M47" s="46"/>
      <c r="N47" s="52"/>
      <c r="O47" s="52"/>
      <c r="P47" s="46"/>
      <c r="Q47" s="46"/>
      <c r="R47" s="46"/>
      <c r="S47" s="46"/>
      <c r="T47" s="4"/>
      <c r="U47" s="4"/>
    </row>
    <row r="48" spans="1:21" ht="20.100000000000001" customHeight="1" x14ac:dyDescent="0.25">
      <c r="A48" s="1"/>
      <c r="B48" s="53" t="s">
        <v>180</v>
      </c>
      <c r="C48" s="54" t="s">
        <v>181</v>
      </c>
      <c r="D48" s="55"/>
      <c r="E48" s="55"/>
      <c r="F48" s="55"/>
      <c r="G48" s="55"/>
      <c r="H48" s="56"/>
      <c r="I48" s="46"/>
      <c r="J48" s="51"/>
      <c r="K48" s="51"/>
      <c r="L48" s="46"/>
      <c r="M48" s="46"/>
      <c r="N48" s="52"/>
      <c r="O48" s="52"/>
      <c r="P48" s="46"/>
      <c r="Q48" s="46"/>
      <c r="R48" s="46"/>
      <c r="S48" s="46"/>
      <c r="T48" s="4"/>
      <c r="U48" s="4"/>
    </row>
    <row r="49" spans="1:22" ht="20.100000000000001" customHeight="1" x14ac:dyDescent="0.25">
      <c r="A49" s="1"/>
      <c r="B49" s="41"/>
      <c r="C49" s="41"/>
      <c r="D49" s="46"/>
      <c r="E49" s="46"/>
      <c r="F49" s="46"/>
      <c r="G49" s="46"/>
      <c r="H49" s="46"/>
      <c r="I49" s="46"/>
      <c r="J49" s="51"/>
      <c r="K49" s="51"/>
      <c r="L49" s="46"/>
      <c r="M49" s="46"/>
      <c r="N49" s="52"/>
      <c r="O49" s="52"/>
      <c r="P49" s="46"/>
      <c r="Q49" s="46"/>
      <c r="R49" s="46"/>
      <c r="S49" s="46"/>
      <c r="T49" s="4"/>
      <c r="U49" s="4"/>
    </row>
    <row r="50" spans="1:22" ht="20.100000000000001" customHeight="1" x14ac:dyDescent="0.25">
      <c r="A50" s="1"/>
      <c r="B50" s="60" t="s">
        <v>182</v>
      </c>
      <c r="C50" s="61"/>
      <c r="D50" s="61"/>
      <c r="E50" s="61"/>
      <c r="F50" s="61"/>
      <c r="G50" s="61"/>
      <c r="H50" s="62"/>
      <c r="I50" s="4"/>
      <c r="J50" s="3"/>
      <c r="K50" s="3"/>
      <c r="L50" s="4"/>
      <c r="M50" s="4"/>
      <c r="N50" s="3"/>
      <c r="O50" s="3"/>
      <c r="P50" s="4"/>
      <c r="Q50" s="4"/>
      <c r="R50" s="4"/>
      <c r="S50" s="4"/>
      <c r="T50" s="4"/>
      <c r="U50" s="4"/>
      <c r="V50" s="30"/>
    </row>
    <row r="51" spans="1:22" ht="21" customHeight="1" x14ac:dyDescent="0.25">
      <c r="A51" s="1"/>
      <c r="B51" s="4"/>
      <c r="C51" s="4"/>
      <c r="D51" s="4"/>
      <c r="E51" s="4"/>
      <c r="F51" s="4"/>
      <c r="G51" s="4"/>
      <c r="H51" s="4"/>
      <c r="I51" s="4"/>
      <c r="J51" s="3"/>
      <c r="K51" s="3"/>
      <c r="L51" s="4"/>
      <c r="M51" s="4"/>
      <c r="N51" s="3"/>
      <c r="O51" s="3"/>
      <c r="P51" s="4"/>
      <c r="Q51" s="4"/>
      <c r="R51" s="4"/>
      <c r="S51" s="4"/>
      <c r="T51" s="4"/>
      <c r="U51" s="4"/>
      <c r="V51" s="30"/>
    </row>
    <row r="52" spans="1:22" ht="20.100000000000001" hidden="1" customHeight="1" x14ac:dyDescent="0.25">
      <c r="B52"/>
      <c r="C52"/>
      <c r="D52"/>
      <c r="E52"/>
      <c r="F52"/>
      <c r="G52"/>
      <c r="H52"/>
      <c r="I52"/>
      <c r="J52" s="64"/>
      <c r="K52" s="64"/>
      <c r="L52"/>
      <c r="M52"/>
      <c r="N52" s="64"/>
      <c r="O52" s="64"/>
      <c r="P52"/>
      <c r="Q52"/>
      <c r="R52" s="30"/>
      <c r="S52" s="30"/>
    </row>
    <row r="53" spans="1:22" ht="20.100000000000001" hidden="1" customHeight="1" x14ac:dyDescent="0.25">
      <c r="B53"/>
      <c r="C53"/>
      <c r="D53"/>
      <c r="E53"/>
      <c r="F53"/>
      <c r="G53"/>
      <c r="H53"/>
      <c r="I53"/>
      <c r="J53" s="64"/>
      <c r="K53" s="64"/>
      <c r="L53"/>
      <c r="M53"/>
      <c r="N53" s="64"/>
      <c r="O53" s="64"/>
      <c r="P53"/>
      <c r="Q53"/>
      <c r="R53" s="30"/>
      <c r="S53" s="30"/>
    </row>
    <row r="54" spans="1:22" ht="20.100000000000001" hidden="1" customHeight="1" x14ac:dyDescent="0.25">
      <c r="B54"/>
      <c r="C54"/>
      <c r="D54"/>
      <c r="E54"/>
      <c r="F54"/>
      <c r="G54"/>
      <c r="H54"/>
      <c r="I54"/>
      <c r="J54" s="64"/>
      <c r="K54" s="64"/>
      <c r="L54"/>
      <c r="M54"/>
      <c r="N54" s="64"/>
      <c r="O54" s="64"/>
      <c r="P54"/>
      <c r="Q54"/>
      <c r="R54" s="30"/>
      <c r="S54" s="30"/>
    </row>
    <row r="55" spans="1:22" ht="20.100000000000001" hidden="1" customHeight="1" x14ac:dyDescent="0.25">
      <c r="B55"/>
      <c r="C55"/>
      <c r="D55"/>
      <c r="E55"/>
      <c r="F55"/>
      <c r="G55"/>
      <c r="H55"/>
      <c r="I55"/>
      <c r="J55" s="64"/>
      <c r="K55" s="64"/>
      <c r="L55"/>
      <c r="M55"/>
      <c r="N55" s="64"/>
      <c r="O55" s="64"/>
      <c r="P55"/>
      <c r="Q55"/>
      <c r="R55" s="30"/>
      <c r="S55" s="30"/>
    </row>
    <row r="56" spans="1:22" ht="20.100000000000001" hidden="1" customHeight="1" x14ac:dyDescent="0.25">
      <c r="B56"/>
      <c r="C56"/>
      <c r="D56"/>
      <c r="E56"/>
      <c r="F56"/>
      <c r="G56"/>
      <c r="H56"/>
      <c r="I56"/>
      <c r="J56" s="64"/>
      <c r="K56" s="64"/>
      <c r="L56"/>
      <c r="M56"/>
      <c r="N56" s="64"/>
      <c r="O56" s="64"/>
      <c r="P56"/>
      <c r="Q56"/>
      <c r="R56" s="30"/>
      <c r="S56" s="30"/>
    </row>
    <row r="57" spans="1:22" ht="20.100000000000001" hidden="1" customHeight="1" x14ac:dyDescent="0.25">
      <c r="B57"/>
      <c r="C57"/>
      <c r="D57"/>
      <c r="E57"/>
      <c r="F57"/>
      <c r="G57"/>
      <c r="H57"/>
      <c r="I57"/>
      <c r="J57" s="64"/>
      <c r="K57" s="64"/>
      <c r="L57"/>
      <c r="M57"/>
      <c r="N57" s="64"/>
      <c r="O57" s="64"/>
      <c r="P57"/>
      <c r="Q57"/>
      <c r="R57" s="30"/>
      <c r="S57" s="30"/>
    </row>
  </sheetData>
  <mergeCells count="62">
    <mergeCell ref="C47:H47"/>
    <mergeCell ref="C48:H48"/>
    <mergeCell ref="B50:H50"/>
    <mergeCell ref="B39:C39"/>
    <mergeCell ref="C42:H42"/>
    <mergeCell ref="C43:H43"/>
    <mergeCell ref="C44:H44"/>
    <mergeCell ref="C45:H45"/>
    <mergeCell ref="C46:H46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5" right="0.25" top="0.75" bottom="0.75" header="0.3" footer="0.3"/>
  <pageSetup scale="20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PP2</vt:lpstr>
      <vt:lpstr>'PP2'!Títulos_a_imprimir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2021-01-22T23:53:31Z</dcterms:created>
  <dcterms:modified xsi:type="dcterms:W3CDTF">2021-01-22T23:53:55Z</dcterms:modified>
</cp:coreProperties>
</file>