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X:\Mildred\CIMTRA\"/>
    </mc:Choice>
  </mc:AlternateContent>
  <bookViews>
    <workbookView xWindow="0" yWindow="0" windowWidth="20490" windowHeight="7755"/>
  </bookViews>
  <sheets>
    <sheet name="FAIS 2020" sheetId="2" r:id="rId1"/>
  </sheets>
  <externalReferences>
    <externalReference r:id="rId2"/>
  </externalReferences>
  <definedNames>
    <definedName name="_xlnm._FilterDatabase" localSheetId="0" hidden="1">'FAIS 2020'!$A$8:$Z$38</definedName>
    <definedName name="_xlnm.Print_Titles" localSheetId="0">'FAIS 2020'!$1:$6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1" i="2" l="1"/>
  <c r="G11" i="2" l="1"/>
  <c r="G13" i="2"/>
  <c r="G17" i="2"/>
  <c r="G23" i="2"/>
  <c r="G27" i="2"/>
  <c r="G31" i="2"/>
  <c r="G35" i="2"/>
  <c r="G41" i="2"/>
  <c r="C10" i="2"/>
  <c r="C11" i="2"/>
  <c r="B10" i="2"/>
  <c r="G10" i="2" s="1"/>
  <c r="B12" i="2"/>
  <c r="C12" i="2" s="1"/>
  <c r="B13" i="2"/>
  <c r="C13" i="2" s="1"/>
  <c r="B14" i="2"/>
  <c r="G14" i="2" s="1"/>
  <c r="B15" i="2"/>
  <c r="C15" i="2" s="1"/>
  <c r="B16" i="2"/>
  <c r="C16" i="2" s="1"/>
  <c r="B17" i="2"/>
  <c r="C17" i="2" s="1"/>
  <c r="B18" i="2"/>
  <c r="G18" i="2" s="1"/>
  <c r="B19" i="2"/>
  <c r="C19" i="2" s="1"/>
  <c r="B20" i="2"/>
  <c r="C20" i="2" s="1"/>
  <c r="B21" i="2"/>
  <c r="C21" i="2" s="1"/>
  <c r="B22" i="2"/>
  <c r="C22" i="2" s="1"/>
  <c r="B23" i="2"/>
  <c r="C23" i="2" s="1"/>
  <c r="B24" i="2"/>
  <c r="G24" i="2" s="1"/>
  <c r="B25" i="2"/>
  <c r="G25" i="2" s="1"/>
  <c r="B26" i="2"/>
  <c r="C26" i="2" s="1"/>
  <c r="B27" i="2"/>
  <c r="C27" i="2" s="1"/>
  <c r="B28" i="2"/>
  <c r="G28" i="2" s="1"/>
  <c r="B29" i="2"/>
  <c r="G29" i="2" s="1"/>
  <c r="B30" i="2"/>
  <c r="C30" i="2" s="1"/>
  <c r="B31" i="2"/>
  <c r="C31" i="2" s="1"/>
  <c r="B32" i="2"/>
  <c r="G32" i="2" s="1"/>
  <c r="B33" i="2"/>
  <c r="G33" i="2" s="1"/>
  <c r="B34" i="2"/>
  <c r="C34" i="2" s="1"/>
  <c r="B35" i="2"/>
  <c r="C35" i="2" s="1"/>
  <c r="B36" i="2"/>
  <c r="G36" i="2" s="1"/>
  <c r="B37" i="2"/>
  <c r="G37" i="2" s="1"/>
  <c r="B38" i="2"/>
  <c r="C38" i="2" s="1"/>
  <c r="B39" i="2"/>
  <c r="C39" i="2" s="1"/>
  <c r="B40" i="2"/>
  <c r="C40" i="2" s="1"/>
  <c r="B41" i="2"/>
  <c r="C41" i="2" s="1"/>
  <c r="B42" i="2"/>
  <c r="G42" i="2" s="1"/>
  <c r="B43" i="2"/>
  <c r="C43" i="2" s="1"/>
  <c r="B44" i="2"/>
  <c r="C44" i="2" s="1"/>
  <c r="B45" i="2"/>
  <c r="C45" i="2" s="1"/>
  <c r="B46" i="2"/>
  <c r="C46" i="2" s="1"/>
  <c r="B47" i="2"/>
  <c r="G47" i="2" s="1"/>
  <c r="B48" i="2"/>
  <c r="G48" i="2" s="1"/>
  <c r="B49" i="2"/>
  <c r="G49" i="2" s="1"/>
  <c r="B9" i="2"/>
  <c r="C9" i="2" s="1"/>
  <c r="C49" i="2" l="1"/>
  <c r="C37" i="2"/>
  <c r="C33" i="2"/>
  <c r="C29" i="2"/>
  <c r="C25" i="2"/>
  <c r="G44" i="2"/>
  <c r="G40" i="2"/>
  <c r="G34" i="2"/>
  <c r="G30" i="2"/>
  <c r="G26" i="2"/>
  <c r="G22" i="2"/>
  <c r="G16" i="2"/>
  <c r="G12" i="2"/>
  <c r="G46" i="2"/>
  <c r="C48" i="2"/>
  <c r="C36" i="2"/>
  <c r="C32" i="2"/>
  <c r="C28" i="2"/>
  <c r="C24" i="2"/>
  <c r="G43" i="2"/>
  <c r="G19" i="2"/>
  <c r="G15" i="2"/>
  <c r="C42" i="2"/>
  <c r="C18" i="2"/>
  <c r="C14" i="2"/>
  <c r="C47" i="2"/>
</calcChain>
</file>

<file path=xl/sharedStrings.xml><?xml version="1.0" encoding="utf-8"?>
<sst xmlns="http://schemas.openxmlformats.org/spreadsheetml/2006/main" count="142" uniqueCount="22">
  <si>
    <t>PROGRAMACIÓN INICIAL DE OBRAS</t>
  </si>
  <si>
    <t>Monto que reciban del FAIS:</t>
  </si>
  <si>
    <t>Obra o acción a realizar</t>
  </si>
  <si>
    <t>Monto</t>
  </si>
  <si>
    <t>Ubicación</t>
  </si>
  <si>
    <t>Metas (estimadas)</t>
  </si>
  <si>
    <t>Beneficiarios*</t>
  </si>
  <si>
    <t>Entidad</t>
  </si>
  <si>
    <t>Municipio</t>
  </si>
  <si>
    <t>Localidad</t>
  </si>
  <si>
    <t>Jalisco</t>
  </si>
  <si>
    <t xml:space="preserve">Zapopan </t>
  </si>
  <si>
    <t>Zapopan</t>
  </si>
  <si>
    <t>Montos que reciban, obras y acciones a realizar con el FAIS 2020</t>
  </si>
  <si>
    <t>ANEXO 
Ente Público: H. Ayuntamiento de Zapopan, Jalisco.</t>
  </si>
  <si>
    <t xml:space="preserve">La información puede ser modificada en cualquier momento, respecto a las decisiones que se tomen en los comités de infraestructura, los cuales priorizan y definen las acciones realizar, por lo cual la información aquí plasmada no es definitiva por el momento. </t>
  </si>
  <si>
    <t>67 ML</t>
  </si>
  <si>
    <t>991 ML</t>
  </si>
  <si>
    <t>91 ML</t>
  </si>
  <si>
    <t>302 ML</t>
  </si>
  <si>
    <t>1 POZO</t>
  </si>
  <si>
    <t>320 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</si>
</sst>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$&quot;#,##0.00;[Red]\-&quot;$&quot;#,##0.00"/>
    <numFmt numFmtId="44" formatCode="_-&quot;$&quot;* #,##0.00_-;\-&quot;$&quot;* #,##0.00_-;_-&quot;$&quot;* &quot;-&quot;??_-;_-@_-"/>
    <numFmt numFmtId="164" formatCode="&quot;$&quot;#,##0.00"/>
  </numFmts>
  <fonts count="11" x14ac:knownFonts="1">
    <font>
      <sz val="11"/>
      <color theme="1"/>
      <name val="Arial"/>
    </font>
    <font>
      <sz val="11"/>
      <color theme="1"/>
      <name val="Calibri"/>
      <family val="2"/>
    </font>
    <font>
      <b/>
      <sz val="14"/>
      <color theme="1"/>
      <name val="Century Gothic"/>
      <family val="2"/>
    </font>
    <font>
      <sz val="11"/>
      <name val="Arial"/>
      <family val="2"/>
    </font>
    <font>
      <sz val="8"/>
      <color theme="1"/>
      <name val="Century Gothic"/>
      <family val="2"/>
    </font>
    <font>
      <sz val="9"/>
      <color theme="1"/>
      <name val="Century Gothic"/>
      <family val="2"/>
    </font>
    <font>
      <b/>
      <sz val="8"/>
      <color theme="1"/>
      <name val="Century Gothic"/>
      <family val="2"/>
    </font>
    <font>
      <b/>
      <sz val="8"/>
      <color rgb="FF000000"/>
      <name val="Century Gothic"/>
      <family val="2"/>
    </font>
    <font>
      <sz val="11"/>
      <color theme="1"/>
      <name val="Calibri"/>
      <family val="2"/>
    </font>
    <font>
      <sz val="8"/>
      <color rgb="FF000000"/>
      <name val="Century Gothic"/>
      <family val="2"/>
    </font>
    <font>
      <sz val="8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D8D8D8"/>
        <bgColor rgb="FFD8D8D8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rgb="FF000000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 applyFont="1" applyAlignment="1"/>
    <xf numFmtId="0" fontId="1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/>
    <xf numFmtId="0" fontId="0" fillId="4" borderId="0" xfId="0" applyFont="1" applyFill="1" applyAlignment="1"/>
    <xf numFmtId="0" fontId="1" fillId="4" borderId="0" xfId="0" applyFont="1" applyFill="1" applyAlignment="1">
      <alignment wrapText="1"/>
    </xf>
    <xf numFmtId="0" fontId="0" fillId="0" borderId="0" xfId="0" applyFont="1" applyFill="1" applyAlignment="1"/>
    <xf numFmtId="0" fontId="1" fillId="0" borderId="0" xfId="0" applyFont="1" applyFill="1" applyAlignment="1">
      <alignment horizontal="center" vertical="center"/>
    </xf>
    <xf numFmtId="0" fontId="8" fillId="0" borderId="0" xfId="0" applyFont="1" applyFill="1"/>
    <xf numFmtId="0" fontId="1" fillId="0" borderId="0" xfId="0" applyFont="1" applyFill="1" applyAlignment="1">
      <alignment wrapText="1"/>
    </xf>
    <xf numFmtId="0" fontId="4" fillId="0" borderId="7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left" vertical="center" wrapText="1"/>
    </xf>
    <xf numFmtId="0" fontId="10" fillId="0" borderId="7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 wrapText="1"/>
    </xf>
    <xf numFmtId="164" fontId="10" fillId="0" borderId="7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/>
    <xf numFmtId="0" fontId="9" fillId="0" borderId="7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Font="1" applyFill="1" applyAlignment="1">
      <alignment wrapText="1"/>
    </xf>
    <xf numFmtId="0" fontId="0" fillId="0" borderId="0" xfId="0" applyFont="1" applyAlignment="1">
      <alignment wrapText="1"/>
    </xf>
    <xf numFmtId="164" fontId="4" fillId="0" borderId="1" xfId="0" applyNumberFormat="1" applyFont="1" applyFill="1" applyBorder="1" applyAlignment="1">
      <alignment horizontal="center" vertical="center"/>
    </xf>
    <xf numFmtId="164" fontId="0" fillId="0" borderId="0" xfId="0" applyNumberFormat="1" applyFont="1" applyFill="1" applyAlignment="1">
      <alignment horizontal="center" vertical="center"/>
    </xf>
    <xf numFmtId="0" fontId="10" fillId="0" borderId="7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3" fillId="0" borderId="3" xfId="0" applyFont="1" applyBorder="1"/>
    <xf numFmtId="0" fontId="3" fillId="0" borderId="4" xfId="0" applyFont="1" applyBorder="1"/>
    <xf numFmtId="0" fontId="2" fillId="2" borderId="2" xfId="0" applyFont="1" applyFill="1" applyBorder="1" applyAlignment="1">
      <alignment horizontal="center" vertical="center" wrapText="1"/>
    </xf>
    <xf numFmtId="8" fontId="5" fillId="2" borderId="5" xfId="0" applyNumberFormat="1" applyFont="1" applyFill="1" applyBorder="1" applyAlignment="1">
      <alignment horizontal="right" vertical="center"/>
    </xf>
    <xf numFmtId="0" fontId="3" fillId="0" borderId="6" xfId="0" applyFont="1" applyBorder="1"/>
    <xf numFmtId="0" fontId="1" fillId="2" borderId="1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10" fillId="0" borderId="8" xfId="0" applyFont="1" applyFill="1" applyBorder="1" applyAlignment="1">
      <alignment horizontal="left" vertical="center" wrapText="1"/>
    </xf>
    <xf numFmtId="0" fontId="3" fillId="0" borderId="10" xfId="0" applyFont="1" applyBorder="1"/>
    <xf numFmtId="164" fontId="10" fillId="0" borderId="8" xfId="0" applyNumberFormat="1" applyFont="1" applyFill="1" applyBorder="1" applyAlignment="1">
      <alignment horizontal="center" vertical="center" wrapText="1"/>
    </xf>
    <xf numFmtId="164" fontId="6" fillId="5" borderId="11" xfId="0" applyNumberFormat="1" applyFont="1" applyFill="1" applyBorder="1" applyAlignment="1">
      <alignment horizontal="center" vertical="center"/>
    </xf>
    <xf numFmtId="164" fontId="3" fillId="5" borderId="12" xfId="0" applyNumberFormat="1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/>
    </xf>
    <xf numFmtId="0" fontId="3" fillId="0" borderId="13" xfId="0" applyFont="1" applyBorder="1"/>
    <xf numFmtId="0" fontId="10" fillId="0" borderId="8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/>
    </xf>
    <xf numFmtId="0" fontId="6" fillId="3" borderId="15" xfId="0" applyFont="1" applyFill="1" applyBorder="1" applyAlignment="1">
      <alignment horizontal="center"/>
    </xf>
    <xf numFmtId="0" fontId="6" fillId="3" borderId="16" xfId="0" applyFont="1" applyFill="1" applyBorder="1" applyAlignment="1">
      <alignment horizontal="center"/>
    </xf>
    <xf numFmtId="0" fontId="10" fillId="0" borderId="8" xfId="0" applyNumberFormat="1" applyFont="1" applyFill="1" applyBorder="1" applyAlignment="1">
      <alignment horizontal="center" vertical="center" wrapText="1"/>
    </xf>
    <xf numFmtId="0" fontId="7" fillId="3" borderId="17" xfId="0" applyFont="1" applyFill="1" applyBorder="1" applyAlignment="1">
      <alignment horizontal="center" vertical="center"/>
    </xf>
    <xf numFmtId="0" fontId="7" fillId="3" borderId="18" xfId="0" applyFont="1" applyFill="1" applyBorder="1" applyAlignment="1">
      <alignment horizontal="center" vertical="center"/>
    </xf>
    <xf numFmtId="0" fontId="3" fillId="0" borderId="19" xfId="0" applyFont="1" applyBorder="1"/>
    <xf numFmtId="0" fontId="3" fillId="0" borderId="20" xfId="0" applyFont="1" applyBorder="1"/>
    <xf numFmtId="44" fontId="10" fillId="0" borderId="8" xfId="0" applyNumberFormat="1" applyFont="1" applyFill="1" applyBorder="1" applyAlignment="1">
      <alignment horizontal="center" vertical="center" wrapText="1"/>
    </xf>
    <xf numFmtId="44" fontId="10" fillId="0" borderId="7" xfId="0" applyNumberFormat="1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1133475</xdr:colOff>
      <xdr:row>0</xdr:row>
      <xdr:rowOff>0</xdr:rowOff>
    </xdr:from>
    <xdr:ext cx="857250" cy="885825"/>
    <xdr:pic>
      <xdr:nvPicPr>
        <xdr:cNvPr id="2" name="image1.png">
          <a:extLst>
            <a:ext uri="{FF2B5EF4-FFF2-40B4-BE49-F238E27FC236}">
              <a16:creationId xmlns="" xmlns:a16="http://schemas.microsoft.com/office/drawing/2014/main" id="{EBA18517-4F5D-48FA-93B6-76CFC3774832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638300" y="0"/>
          <a:ext cx="857250" cy="885825"/>
        </a:xfrm>
        <a:prstGeom prst="rect">
          <a:avLst/>
        </a:prstGeom>
        <a:noFill/>
      </xdr:spPr>
    </xdr:pic>
    <xdr:clientData fLocksWithSheet="0"/>
  </xdr:oneCellAnchor>
  <xdr:oneCellAnchor>
    <xdr:from>
      <xdr:col>6</xdr:col>
      <xdr:colOff>752475</xdr:colOff>
      <xdr:row>0</xdr:row>
      <xdr:rowOff>28575</xdr:rowOff>
    </xdr:from>
    <xdr:ext cx="857250" cy="885825"/>
    <xdr:pic>
      <xdr:nvPicPr>
        <xdr:cNvPr id="10" name="image1.png">
          <a:extLst>
            <a:ext uri="{FF2B5EF4-FFF2-40B4-BE49-F238E27FC236}">
              <a16:creationId xmlns="" xmlns:a16="http://schemas.microsoft.com/office/drawing/2014/main" id="{EBA18517-4F5D-48FA-93B6-76CFC3774832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496300" y="28575"/>
          <a:ext cx="857250" cy="885825"/>
        </a:xfrm>
        <a:prstGeom prst="rect">
          <a:avLst/>
        </a:prstGeom>
        <a:noFill/>
      </xdr:spPr>
    </xdr:pic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cortez/Desktop/2020/FAIS/04%20TRIMESTRE/MIDS%20TRIMESTRE%204%202020%20PROGRAMACI&#211;N%20AL%2017-12-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AHORROS"/>
    </sheetNames>
    <sheetDataSet>
      <sheetData sheetId="0" refreshError="1">
        <row r="2">
          <cell r="A2">
            <v>1</v>
          </cell>
          <cell r="B2" t="str">
            <v>DOPI-MUN-R33-IM-CI-043-2020</v>
          </cell>
          <cell r="C2" t="str">
            <v>Construcción de red de agua potable, drenaje Sanitario y revestimiento de canal pluvial, en las Colonias Agua Fría y Lomas de Tabachines, Municipio de Zapopan, Jalisco</v>
          </cell>
          <cell r="D2" t="str">
            <v>ING. JOSÉ LUIS VAZQUEZ MORAN</v>
          </cell>
          <cell r="E2">
            <v>2231366</v>
          </cell>
          <cell r="F2">
            <v>2231365.86</v>
          </cell>
          <cell r="G2">
            <v>0.14000000013038516</v>
          </cell>
          <cell r="J2">
            <v>2231365.86</v>
          </cell>
          <cell r="L2">
            <v>130029</v>
          </cell>
          <cell r="M2" t="str">
            <v xml:space="preserve">CONSTRUCCIÓN DE RED DE DRENAJE EN LA COLONIA LOMAS DE TABACHINES </v>
          </cell>
          <cell r="O2">
            <v>726732.17</v>
          </cell>
        </row>
        <row r="3">
          <cell r="L3">
            <v>130415</v>
          </cell>
          <cell r="M3" t="str">
            <v xml:space="preserve">CONSTRUCCIÓN DE RED DE AGUA POTABLE EN LA COLONIA LOMAS DE TABACHINES </v>
          </cell>
          <cell r="O3">
            <v>597998.72</v>
          </cell>
        </row>
        <row r="4">
          <cell r="L4">
            <v>130426</v>
          </cell>
          <cell r="M4" t="str">
            <v xml:space="preserve">CONSTRUCCIÓN DE PUENTES EN LA COLONIA LOMAS DE TABACHINES </v>
          </cell>
          <cell r="O4">
            <v>312643.63</v>
          </cell>
        </row>
        <row r="5">
          <cell r="L5">
            <v>130440</v>
          </cell>
          <cell r="M5" t="str">
            <v xml:space="preserve">CONSTRUCCIÓN DE REVESTIMIENTO EN LA COLONIA LOMAS DE TABACHINES </v>
          </cell>
          <cell r="O5">
            <v>593991.34</v>
          </cell>
        </row>
        <row r="8">
          <cell r="A8">
            <v>2</v>
          </cell>
          <cell r="B8" t="str">
            <v>DOPI-MUN-R33-DS-CI-044-2020</v>
          </cell>
          <cell r="C8" t="str">
            <v>Construcción de red de drenaje sanitario en calles de la colonia Mesa de los Ocotes, municipio de Zapopan, Jalisco.</v>
          </cell>
          <cell r="D8" t="str">
            <v>ING. JUAN JOSÉ QUIRARTE OLMOS</v>
          </cell>
          <cell r="E8">
            <v>3136442.21</v>
          </cell>
          <cell r="F8">
            <v>3136416.8</v>
          </cell>
          <cell r="G8">
            <v>25.410000000149012</v>
          </cell>
          <cell r="J8">
            <v>3136416.8</v>
          </cell>
          <cell r="L8">
            <v>229983</v>
          </cell>
          <cell r="M8" t="str">
            <v>CONSTRUCCIÓN DE RED DE DRENAJE SANITARIO EN LA COLONIA MESA DE LOS OCOTES</v>
          </cell>
          <cell r="O8">
            <v>3136416.8</v>
          </cell>
          <cell r="P8" t="str">
            <v>659 ML</v>
          </cell>
        </row>
        <row r="14">
          <cell r="A14">
            <v>3</v>
          </cell>
          <cell r="B14" t="str">
            <v>DOPI-MUN-R33-PAV-CI-045-2020</v>
          </cell>
          <cell r="C14" t="str">
            <v>Pavimentación con concreto hidráulico  y obras inducidas en calle Sor Juana Inés de la Cruz segunda etapa, en la colonia la Coronilla, municipio de Zapopan, Jalisco.</v>
          </cell>
          <cell r="D14" t="str">
            <v>ING. MIGUEL ISAY GOMEZ CRUZ</v>
          </cell>
          <cell r="E14">
            <v>2806184.18</v>
          </cell>
          <cell r="F14">
            <v>2912870.122833333</v>
          </cell>
          <cell r="G14">
            <v>7.0000019331928343E-4</v>
          </cell>
          <cell r="H14">
            <v>51265.286466666701</v>
          </cell>
          <cell r="I14">
            <v>106685.943533333</v>
          </cell>
          <cell r="J14">
            <v>2964135.4092999995</v>
          </cell>
          <cell r="L14">
            <v>209137</v>
          </cell>
          <cell r="M14" t="str">
            <v>CONSTRUCCIÓN DE PAVIMENTACIÓN EN LA COLONIA LA CORONILLA</v>
          </cell>
          <cell r="O14">
            <v>2150893.9605133329</v>
          </cell>
          <cell r="P14" t="str">
            <v>685 M2</v>
          </cell>
        </row>
        <row r="15">
          <cell r="L15">
            <v>224985</v>
          </cell>
          <cell r="M15" t="str">
            <v>CONSTRUCCIÓN DE RED DE AGUA POTABLE EN LA COLONIA LA CORONILLA</v>
          </cell>
          <cell r="O15">
            <v>327683.73331999994</v>
          </cell>
        </row>
        <row r="16">
          <cell r="L16">
            <v>225048</v>
          </cell>
          <cell r="M16" t="str">
            <v>CONSTRUCCIÓN DE DRENAJE SANITARIO EN LA COLONIA LA CORONILLA</v>
          </cell>
          <cell r="O16">
            <v>434292.42899999995</v>
          </cell>
        </row>
        <row r="17">
          <cell r="M17" t="str">
            <v>EL MONTO DEL CONVENIO + PRODUCTOS FINANCIEROS SE ADICIONARON AL FOLIO "209137"</v>
          </cell>
        </row>
        <row r="20">
          <cell r="A20">
            <v>4</v>
          </cell>
          <cell r="B20" t="str">
            <v>DOPI-MUN-R33-PAV-CI-046-2020</v>
          </cell>
          <cell r="C20" t="str">
            <v>Pavimentación con concreto hidráulico  y sustitución de redes hidrosanitarias en calle Roca colonia Balcones de la Cantera, municipio de Zapopan, Jalisco.</v>
          </cell>
          <cell r="D20" t="str">
            <v>ING. JOSÉ LUIS VAZQUEZ MORAN</v>
          </cell>
          <cell r="E20">
            <v>3394692.46</v>
          </cell>
          <cell r="F20">
            <v>3290412.25</v>
          </cell>
          <cell r="G20">
            <v>104280.20999999996</v>
          </cell>
          <cell r="J20">
            <v>3290412.2532000002</v>
          </cell>
          <cell r="L20">
            <v>205145</v>
          </cell>
          <cell r="M20" t="str">
            <v>CONSTRUCCIÓN DE PAVIMENTACIÓN EN LA COLONIA BALCONES DE LA CANTERA</v>
          </cell>
          <cell r="O20">
            <v>3010915.952</v>
          </cell>
          <cell r="P20" t="str">
            <v>1432.97 M2</v>
          </cell>
        </row>
        <row r="21">
          <cell r="L21">
            <v>225140</v>
          </cell>
          <cell r="M21" t="str">
            <v>CONSTRUCCIÓN DE RED DE AGUA POTABLE EN LA COLONIA BALCONES DE LA CANTERA</v>
          </cell>
          <cell r="O21">
            <v>279496.30119999999</v>
          </cell>
        </row>
        <row r="26">
          <cell r="A26">
            <v>5</v>
          </cell>
          <cell r="B26" t="str">
            <v>DOPI-MUN-R33-PAV-CI-047-2020</v>
          </cell>
          <cell r="C26" t="str">
            <v>Pavimentación con concreto hidráulico  y obras inducidas en calle Tamarindo y calle 5-B, en la colonia Mirador Escondido, municipio de Zapopan, Jalisco.</v>
          </cell>
          <cell r="D26" t="str">
            <v>ING. JUAN JOSÉ QUIRARTE OLMOS</v>
          </cell>
          <cell r="E26">
            <v>2999040.95</v>
          </cell>
          <cell r="F26">
            <v>2999040.9507999998</v>
          </cell>
          <cell r="G26">
            <v>-7.9999957233667374E-4</v>
          </cell>
          <cell r="J26">
            <v>2999040.9507999998</v>
          </cell>
          <cell r="L26">
            <v>215196</v>
          </cell>
          <cell r="M26" t="str">
            <v>CONSTRUCCIÓN DE PAVIMENTACIÓN EN LA COLONIA MIRADOR ESCONDIDO</v>
          </cell>
          <cell r="O26">
            <v>2283464.8835999998</v>
          </cell>
          <cell r="P26" t="str">
            <v>600 M2</v>
          </cell>
        </row>
        <row r="27">
          <cell r="L27">
            <v>225336</v>
          </cell>
          <cell r="M27" t="str">
            <v>CONSTRUCCIÓN DE RED DE AGUA POTABLE EN LA COLONIA MIRADOR ESCONDIDO</v>
          </cell>
          <cell r="O27">
            <v>116880.556</v>
          </cell>
        </row>
        <row r="28">
          <cell r="L28">
            <v>225394</v>
          </cell>
          <cell r="M28" t="str">
            <v>CONSTRUCCIÓN DE DRENAJE SANITARIO EN LA COLONIA MIRADOR ESCONDIDO</v>
          </cell>
          <cell r="O28">
            <v>598695.51119999995</v>
          </cell>
        </row>
        <row r="32">
          <cell r="A32">
            <v>6</v>
          </cell>
          <cell r="B32" t="str">
            <v>DOPI-MUN-R33-DS-CI-048-2020</v>
          </cell>
          <cell r="C32" t="str">
            <v>Construcción de colector sanitario al margen del arroyo en la Localidad de la Venta del Astillero, municipio de Zapopan, Jalisco.</v>
          </cell>
          <cell r="D32" t="str">
            <v>ING. JAVIER OCHOA HERNÁNDEZ</v>
          </cell>
          <cell r="E32">
            <v>3188093.75</v>
          </cell>
          <cell r="F32">
            <v>3188093.7488000002</v>
          </cell>
          <cell r="G32">
            <v>1.1999998241662979E-3</v>
          </cell>
          <cell r="J32">
            <v>3188093.7488000002</v>
          </cell>
          <cell r="L32">
            <v>230783</v>
          </cell>
          <cell r="M32" t="str">
            <v>CONSTRUCCIÓN DE DRENAJE SANITARIO EN LA VENTA DEL ASTILLERO TRAMO 1</v>
          </cell>
          <cell r="O32">
            <v>1594046.8744000001</v>
          </cell>
          <cell r="P32" t="str">
            <v>260 ML</v>
          </cell>
        </row>
        <row r="33">
          <cell r="L33">
            <v>230820</v>
          </cell>
          <cell r="M33" t="str">
            <v>CONSTRUCCIÓN DE DRENAJE SANITARIO EN LA VENTA DEL ASTILLERO TRAMO 2</v>
          </cell>
          <cell r="O33">
            <v>1594046.8744000001</v>
          </cell>
        </row>
        <row r="38">
          <cell r="A38">
            <v>7</v>
          </cell>
          <cell r="B38" t="str">
            <v>DOPI-MUN-R33-PAV-CI-049-2020</v>
          </cell>
          <cell r="C38" t="str">
            <v>Pavimentación con mezcla asfáltica  y obras inducidas en calle Carlos Vera, en la localidad de San Miguel Tateposco, municipio de Zapopan, Jalisco.</v>
          </cell>
          <cell r="D38" t="str">
            <v xml:space="preserve">ING CESAR LARA </v>
          </cell>
          <cell r="E38">
            <v>3399145.75</v>
          </cell>
          <cell r="F38">
            <v>3399145.7495999997</v>
          </cell>
          <cell r="G38">
            <v>4.0000025182962418E-4</v>
          </cell>
          <cell r="J38">
            <v>3399145.7495999997</v>
          </cell>
          <cell r="L38">
            <v>215296</v>
          </cell>
          <cell r="M38" t="str">
            <v>CONSTRUCCIÓN DE PAVIMENTACIÓN EN LA LOCALIDAD DE SAN MIGUEL TATEPOSCO</v>
          </cell>
          <cell r="O38">
            <v>3399145.7495999997</v>
          </cell>
          <cell r="P38" t="str">
            <v>160 M3</v>
          </cell>
        </row>
        <row r="39">
          <cell r="L39">
            <v>225466</v>
          </cell>
          <cell r="M39" t="str">
            <v>CONSTRUCCIÓN DE DRENAJE SANITARIO EN LA LOCALIDAD DE SAN MIGUEL TATEPOSCO</v>
          </cell>
        </row>
        <row r="40">
          <cell r="M40" t="str">
            <v xml:space="preserve">solo se ejecuto pavimentacion </v>
          </cell>
        </row>
        <row r="44">
          <cell r="A44">
            <v>8</v>
          </cell>
          <cell r="B44" t="str">
            <v>DOPI-MUN-R33-PAV-CI-050-2020</v>
          </cell>
          <cell r="C44" t="str">
            <v>Pavimentación con empedrado tradicional, huellas de rodamiento y obras inducidas en calles Fray Elías y San Miguel en la colonia Roberto Orozco, municipio de Zapopan, Jalisco.</v>
          </cell>
          <cell r="D44" t="str">
            <v>ING. JUAN SANTIAGO RAMOS OZUNA</v>
          </cell>
          <cell r="E44">
            <v>3000869.08</v>
          </cell>
          <cell r="F44">
            <v>3000869.0759999999</v>
          </cell>
          <cell r="G44">
            <v>4.0000001899898052E-3</v>
          </cell>
          <cell r="J44">
            <v>3000869.0759999999</v>
          </cell>
          <cell r="L44">
            <v>215403</v>
          </cell>
          <cell r="M44" t="str">
            <v>CONSTRUCCIÓN DE PAVIMENTACIÓN EN LA COLONIA ROBERTO OROZCO</v>
          </cell>
          <cell r="O44">
            <v>2133285.6807999997</v>
          </cell>
          <cell r="P44" t="str">
            <v>1892 M2</v>
          </cell>
        </row>
        <row r="45">
          <cell r="L45">
            <v>225601</v>
          </cell>
          <cell r="M45" t="str">
            <v>CONSTRUCCIÓN DE RED DE AGUA POTABLE EN LA COLONIA ROBERTO OROZCO</v>
          </cell>
          <cell r="O45">
            <v>411209.15399999998</v>
          </cell>
        </row>
        <row r="46">
          <cell r="L46">
            <v>225840</v>
          </cell>
          <cell r="M46" t="str">
            <v>CONSTRUCCIÓN DE DRENAJE SANITARIO EN LA COLONIA ROBERTO OROZCO</v>
          </cell>
          <cell r="O46">
            <v>456374.24119999999</v>
          </cell>
        </row>
        <row r="47">
          <cell r="L47">
            <v>225891</v>
          </cell>
          <cell r="M47" t="str">
            <v>CONSTRUCCIÓN DE ALUMBRADO PÚBLICO EN LA COLONIA ROBERTO OROZCO</v>
          </cell>
        </row>
        <row r="50">
          <cell r="A50">
            <v>9</v>
          </cell>
          <cell r="B50" t="str">
            <v>DOPI-MUN-R33-PAV-CI-051-2020</v>
          </cell>
          <cell r="C50" t="str">
            <v>Pavimentación con mezcla asfáltica  y obras inducidas en carretera Santa Lucia, en la colonia Santa Lucia, municipio de Zapopan, Jalisco.</v>
          </cell>
          <cell r="D50" t="str">
            <v>ING. JUAN SANTIAGO RAMOS OZUNA</v>
          </cell>
          <cell r="E50">
            <v>4040955.38</v>
          </cell>
          <cell r="F50">
            <v>4999928.3435333371</v>
          </cell>
          <cell r="G50">
            <v>0</v>
          </cell>
          <cell r="H50">
            <v>51265.286466666701</v>
          </cell>
          <cell r="I50">
            <v>958972.96353333304</v>
          </cell>
          <cell r="J50">
            <v>5051193.6300000036</v>
          </cell>
          <cell r="L50">
            <v>229838</v>
          </cell>
          <cell r="M50" t="str">
            <v>CONSTRUCCIÓN DE PAVIMENTACIÓN EN LA COLONIA SANTA LUCÍA TRAMO 1</v>
          </cell>
          <cell r="O50">
            <v>2305958.0902000032</v>
          </cell>
          <cell r="P50" t="str">
            <v>4350 M2</v>
          </cell>
        </row>
        <row r="51">
          <cell r="L51">
            <v>229874</v>
          </cell>
          <cell r="M51" t="str">
            <v>CONSTRUCCIÓN DE PAVIMENTACIÓN EN LA COLONIA SANTA LUCÍA TRAMO 2</v>
          </cell>
          <cell r="O51">
            <v>1346985.1266666667</v>
          </cell>
        </row>
        <row r="52">
          <cell r="L52">
            <v>229925</v>
          </cell>
          <cell r="M52" t="str">
            <v>CONSTRUCCIÓN DE PAVIMENTACIÓN EN LA COLONIA SANTA LUCÍA TRAMO 3</v>
          </cell>
          <cell r="O52">
            <v>1346985.1266666667</v>
          </cell>
        </row>
        <row r="53">
          <cell r="M53" t="str">
            <v>EL MONTO DEL CONVENIO + PRODUCTOS FINANCIEROS SE ADICIONARON AL FOLIO "229838"</v>
          </cell>
        </row>
        <row r="56">
          <cell r="A56">
            <v>10</v>
          </cell>
          <cell r="B56" t="str">
            <v>DOPI-MUN-R33-PAV-CI-055-2020</v>
          </cell>
          <cell r="C56" t="str">
            <v>Pavimentación con concreto hidráulico y obras inducidas en calle Hidalgo, en la colonia Revolución, municipio de Zapopan, Jalisco.</v>
          </cell>
          <cell r="D56" t="str">
            <v>ING. JUAN SANTIAGO RAMOS OZUNA</v>
          </cell>
          <cell r="E56">
            <v>4039034.5</v>
          </cell>
          <cell r="F56">
            <v>4281505.2099333331</v>
          </cell>
          <cell r="G56">
            <v>0</v>
          </cell>
          <cell r="H56">
            <v>51265.286466666701</v>
          </cell>
          <cell r="I56">
            <v>242470.71353333301</v>
          </cell>
          <cell r="J56">
            <v>4332770.4963999996</v>
          </cell>
          <cell r="L56">
            <v>215690</v>
          </cell>
          <cell r="M56" t="str">
            <v>CONSTRUCCIÓN DE PAVIMENTACIÓN EN LA CALLE HIDALGO</v>
          </cell>
          <cell r="O56">
            <v>3942685.6355333328</v>
          </cell>
          <cell r="P56" t="str">
            <v>1508 M2</v>
          </cell>
        </row>
        <row r="57">
          <cell r="L57">
            <v>225972</v>
          </cell>
          <cell r="M57" t="str">
            <v>CONSTRUCCIÓN DE RED DE AGUA POTABLE EN LA CALLE HIDALGO</v>
          </cell>
          <cell r="O57">
            <v>233830.8628</v>
          </cell>
        </row>
        <row r="58">
          <cell r="L58">
            <v>226043</v>
          </cell>
          <cell r="M58" t="str">
            <v>CONSTRUCCIÓN DE DRENAJE SANITARIO EN LA CALLE HIDALGO</v>
          </cell>
          <cell r="O58">
            <v>104988.71160000001</v>
          </cell>
        </row>
        <row r="59">
          <cell r="M59" t="str">
            <v>EL MONTO DEL CONVENIO + PRODUCTOS FINANCIEROS SE ADICIONARON AL FOLIO "215690"</v>
          </cell>
        </row>
        <row r="62">
          <cell r="A62">
            <v>11</v>
          </cell>
          <cell r="B62" t="str">
            <v>DOPI-MUN-R33-PAV-CI-056-2020</v>
          </cell>
          <cell r="C62" t="str">
            <v>Pavimentación con concreto hidráulico y obras inducidas en calle Lucio Hernández, en la colonia El Rehilete, Municipio de Zapopan, Jalisco.</v>
          </cell>
          <cell r="D62" t="str">
            <v>ING. JOSÉ LUIS VAZQUEZ MORAN</v>
          </cell>
          <cell r="E62">
            <v>3038376.28</v>
          </cell>
          <cell r="F62">
            <v>3038375.2919999999</v>
          </cell>
          <cell r="G62">
            <v>0.98799999989569187</v>
          </cell>
          <cell r="J62">
            <v>3038375.2919999999</v>
          </cell>
          <cell r="L62">
            <v>150140</v>
          </cell>
          <cell r="M62" t="str">
            <v>CONSTRUCCIÓN DE PAVIMENTACIÓN EN LA COLONIA EL REHILETE</v>
          </cell>
          <cell r="O62">
            <v>3038375.2919999999</v>
          </cell>
          <cell r="P62" t="str">
            <v>1220 M2</v>
          </cell>
        </row>
        <row r="63">
          <cell r="L63">
            <v>226225</v>
          </cell>
          <cell r="M63" t="str">
            <v>CONSTRUCCIÓN DE RED DE AGUA POTABLE EN LA COLONIA EL REHILETE</v>
          </cell>
        </row>
        <row r="64">
          <cell r="L64">
            <v>226237</v>
          </cell>
          <cell r="M64" t="str">
            <v>CONSTRUCCIÓN DE DRENAJE SANITARIO EN LA COLONIA EL REHILETE</v>
          </cell>
        </row>
        <row r="65">
          <cell r="M65" t="str">
            <v xml:space="preserve">solo pavimentacion </v>
          </cell>
        </row>
        <row r="68">
          <cell r="A68">
            <v>12</v>
          </cell>
          <cell r="B68" t="str">
            <v>DOPI-MUN-R33-DS-AD-058-2020</v>
          </cell>
          <cell r="C68" t="str">
            <v>CONSTRUCCIÓN DE COLECTOR SANITARIO EN LA CALLE JACARANDAS EN LA COLONIA LA HIGUERA, MUNICIPIO DE ZAPOPAN, JALISCO.</v>
          </cell>
          <cell r="D68" t="str">
            <v>ING. JOSÉ LUIS VAZQUEZ MORAN</v>
          </cell>
          <cell r="E68">
            <v>1985285.35</v>
          </cell>
          <cell r="F68">
            <v>1977738.91</v>
          </cell>
          <cell r="G68">
            <v>7546.440000000177</v>
          </cell>
          <cell r="J68">
            <v>1977738.91</v>
          </cell>
          <cell r="L68">
            <v>132255</v>
          </cell>
          <cell r="M68" t="str">
            <v xml:space="preserve">CONSTRUCCIÓN DE DRENAJE SANITARIO EN LA COLONIA LA HIGUERA </v>
          </cell>
          <cell r="O68">
            <v>1977738.91</v>
          </cell>
        </row>
        <row r="74">
          <cell r="A74">
            <v>13</v>
          </cell>
          <cell r="B74" t="str">
            <v>DOPI-MUN-R33-IH-AD-059-2020</v>
          </cell>
          <cell r="C74" t="str">
            <v>CONSTRUCCIÓN DE RED DE AGUA POTABLE, DRENAJE SANITARIO Y REVESTECIMIENTO DE CANAL PLUVIAL EN LA COLONIA CABAÑITAS, MUNICIPIO DE ZAPOPAN, JALISCO</v>
          </cell>
          <cell r="D74" t="str">
            <v>ING. MIGUEL ISAY GOMEZ CRUZ</v>
          </cell>
          <cell r="E74">
            <v>1889088.37</v>
          </cell>
          <cell r="F74">
            <v>1889088.3735999998</v>
          </cell>
          <cell r="G74">
            <v>-3.5999997053295374E-3</v>
          </cell>
          <cell r="J74">
            <v>1889088.3735999998</v>
          </cell>
          <cell r="L74">
            <v>210250</v>
          </cell>
          <cell r="M74" t="str">
            <v>CONSTRUCCIÓN DE REVESTIMIENTO EN LA COLONIA CABAÑITAS</v>
          </cell>
          <cell r="O74">
            <v>1479687.7871999999</v>
          </cell>
        </row>
        <row r="75">
          <cell r="L75">
            <v>226272</v>
          </cell>
          <cell r="M75" t="str">
            <v>CONSTRUCCIÓN DE RED DE AGUA POTABLE EN LA COLONIA CABAÑITAS</v>
          </cell>
          <cell r="O75">
            <v>63708.777600000016</v>
          </cell>
        </row>
        <row r="76">
          <cell r="L76">
            <v>226285</v>
          </cell>
          <cell r="M76" t="str">
            <v>CONSTRUCCIÓN DE DRENAJE EN LA COLONIA CABAÑITAS</v>
          </cell>
          <cell r="O76">
            <v>345691.80879999994</v>
          </cell>
          <cell r="P76">
            <v>94</v>
          </cell>
        </row>
        <row r="77">
          <cell r="M77" t="str">
            <v>adecuacion de rampa y escalinatas</v>
          </cell>
        </row>
        <row r="80">
          <cell r="A80">
            <v>14</v>
          </cell>
          <cell r="B80" t="str">
            <v>DOPI-MUN-R33-AP-AD-060-2020</v>
          </cell>
          <cell r="C80" t="str">
            <v>CONSTRUCCIÓN DE RED DE AGUA POTABLE EN CALLES DE LA COLONIA VILLAS DE GUADALUPE, MUNICIPIO DE ZAPOPAN, JALISCO.</v>
          </cell>
          <cell r="D80" t="str">
            <v>ING. JUAN JOSÉ QUIRARTE OLMOS</v>
          </cell>
          <cell r="E80">
            <v>1599920.57</v>
          </cell>
          <cell r="F80">
            <v>1599920.5692</v>
          </cell>
          <cell r="G80">
            <v>8.0000003799796104E-4</v>
          </cell>
          <cell r="J80">
            <v>1599920.5692</v>
          </cell>
          <cell r="L80">
            <v>226319</v>
          </cell>
          <cell r="M80" t="str">
            <v>CONSTRUCCIÓN DE RED DE AGUA POTABLE EN LA COLONIA VILLA DE GUADALUPE</v>
          </cell>
          <cell r="O80">
            <v>1599920.5692</v>
          </cell>
          <cell r="P80" t="str">
            <v>420 ML</v>
          </cell>
        </row>
        <row r="86">
          <cell r="A86">
            <v>15</v>
          </cell>
          <cell r="B86" t="str">
            <v>DOPI-MUN-R33-AP-AD-061-2020</v>
          </cell>
          <cell r="C86" t="str">
            <v xml:space="preserve">CONSTRUCCIÓN DE RED DE DRENAJE SANITARIO Y RED DE AGUA POTABLE EN CALLES DE LA COLONIA EL ZAPOPTE II, MUNICIPIO DE ZAPOPAN, JALISCO. </v>
          </cell>
          <cell r="D86" t="str">
            <v>ING. JUAN SANTIAGO RAMOS OZUNA</v>
          </cell>
          <cell r="E86">
            <v>1895680.4</v>
          </cell>
          <cell r="F86">
            <v>1767441.7000000002</v>
          </cell>
          <cell r="G86">
            <v>128238.69999999972</v>
          </cell>
          <cell r="J86">
            <v>1767441.7000000002</v>
          </cell>
          <cell r="L86">
            <v>231448</v>
          </cell>
          <cell r="M86" t="str">
            <v>CONSTRUCCIÓN DE RED DE AGUA POTABLE EN LA COLONIA EL ZAPOTE II</v>
          </cell>
          <cell r="O86">
            <v>651578.50214800006</v>
          </cell>
          <cell r="P86" t="str">
            <v>438 ML</v>
          </cell>
        </row>
        <row r="87">
          <cell r="L87">
            <v>231489</v>
          </cell>
          <cell r="M87" t="str">
            <v>CONSTRUCCIÓN DE RED DE DRENAJE SANITARIO EN LA COLONIA EL ZAPOTE II</v>
          </cell>
          <cell r="O87">
            <v>1115863.1978520001</v>
          </cell>
        </row>
        <row r="92">
          <cell r="A92">
            <v>16</v>
          </cell>
          <cell r="B92" t="str">
            <v>DOPI-MUN-R33-AP-AD-062-2020</v>
          </cell>
          <cell r="C92" t="str">
            <v xml:space="preserve">CONSTRUCCIÓN DE LÍNEA DE CONDUCCIÓN DE AGUA POTABLE EN LA LOCALIDAD DE SAN LORENZO, MUNICIPIO DE ZAPOPAN, JALISCO. </v>
          </cell>
          <cell r="D92" t="str">
            <v>ING. JUAN JOSÉ QUIRARTE OLMOS</v>
          </cell>
          <cell r="E92">
            <v>1212331</v>
          </cell>
          <cell r="F92">
            <v>1212289.9099999999</v>
          </cell>
          <cell r="G92">
            <v>41.090000000083819</v>
          </cell>
          <cell r="J92">
            <v>1212289.9099999999</v>
          </cell>
          <cell r="L92">
            <v>216001</v>
          </cell>
          <cell r="M92" t="str">
            <v>CONSTRUCCIÓN DE RED DE AGUA POTABLE EN LA LOCALIDAD DE SAN LORENZO</v>
          </cell>
          <cell r="O92">
            <v>1212289.9099999999</v>
          </cell>
          <cell r="P92" t="str">
            <v>1106 ML</v>
          </cell>
        </row>
        <row r="98">
          <cell r="A98">
            <v>17</v>
          </cell>
          <cell r="B98" t="str">
            <v>DOPI-MUN-R33-PAV-AD-063-2020</v>
          </cell>
          <cell r="C98" t="str">
            <v>Pavimentación con concreto hidráulico  y obras inducidas en calle Canal, en la colonia Agua Fria municipio de Zapopan, Jalisco.</v>
          </cell>
          <cell r="D98" t="str">
            <v>ING. JOSÉ LUIS VAZQUEZ MORAN</v>
          </cell>
          <cell r="E98">
            <v>1849747.18</v>
          </cell>
          <cell r="F98">
            <v>1849747.1824</v>
          </cell>
          <cell r="G98">
            <v>-2.4000001139938831E-3</v>
          </cell>
          <cell r="J98">
            <v>1849747.1824</v>
          </cell>
          <cell r="L98">
            <v>205467</v>
          </cell>
          <cell r="M98" t="str">
            <v>CONSTRUCCIÓN DE PAVIMENTACIÓN EN LA COLONIA AGUA FRIA</v>
          </cell>
          <cell r="O98">
            <v>1244374.6300000001</v>
          </cell>
          <cell r="P98" t="str">
            <v>1242 M2</v>
          </cell>
        </row>
        <row r="99">
          <cell r="L99">
            <v>228015</v>
          </cell>
          <cell r="M99" t="str">
            <v>CONSTRUCCIÓN DE REVESTIMIENTO EN LA COLONIA AGUA FRIA</v>
          </cell>
          <cell r="O99">
            <v>59690.421600000001</v>
          </cell>
        </row>
        <row r="100">
          <cell r="L100">
            <v>228041</v>
          </cell>
          <cell r="M100" t="str">
            <v>CONSTRUCCIÓN DE ALUMBRADO PÚBLICO EN LA COLONIA AGUA FRIA</v>
          </cell>
          <cell r="O100">
            <v>259450.23999999999</v>
          </cell>
        </row>
        <row r="101">
          <cell r="L101">
            <v>205771</v>
          </cell>
          <cell r="M101" t="str">
            <v>CONSTRUCCIÓN DE PUENTE EN LA COLONIA AGUA FRIA</v>
          </cell>
          <cell r="O101">
            <v>286231.89079999999</v>
          </cell>
        </row>
        <row r="104">
          <cell r="A104">
            <v>18</v>
          </cell>
          <cell r="B104" t="str">
            <v>DOPI-MUN-R33-PAV-AD-064-2020</v>
          </cell>
          <cell r="C104" t="str">
            <v>Pavimentación con concreto hidráulico  y obras inducidas en calle Prolongación Río Blanco, en la colonia Jardines del Vergel 1ra sección, municipio de Zapopan, Jalisco.</v>
          </cell>
          <cell r="D104" t="str">
            <v>ARQ. SARAHI BARNAD ROMAN</v>
          </cell>
          <cell r="E104">
            <v>1235485.7</v>
          </cell>
          <cell r="F104">
            <v>1235485.6977280001</v>
          </cell>
          <cell r="G104">
            <v>2.2719998378306627E-3</v>
          </cell>
          <cell r="J104">
            <v>1235485.6977280001</v>
          </cell>
          <cell r="L104">
            <v>232192</v>
          </cell>
          <cell r="M104" t="str">
            <v>CONSTRUCCIÓN DE PAVIMENTACIÓN EN LA CALLE PROL. RIO BLANCO</v>
          </cell>
          <cell r="O104">
            <v>995479.9327280001</v>
          </cell>
          <cell r="P104" t="str">
            <v>715 M2</v>
          </cell>
        </row>
        <row r="105">
          <cell r="L105">
            <v>232239</v>
          </cell>
          <cell r="M105" t="str">
            <v>CONSTRUCCIÓN DE RED DE AGUA POTABLE EN LA CALLE PROL. RIO BLANCO</v>
          </cell>
          <cell r="O105">
            <v>137352.87</v>
          </cell>
        </row>
        <row r="106">
          <cell r="L106">
            <v>232280</v>
          </cell>
          <cell r="M106" t="str">
            <v>CONSTRUCCIÓN DE DRENAJE SANITARIO EN LA CALLE PROL. RIO BLANCO</v>
          </cell>
          <cell r="O106">
            <v>102652.89499999999</v>
          </cell>
        </row>
        <row r="110">
          <cell r="A110">
            <v>19</v>
          </cell>
          <cell r="B110" t="str">
            <v>DOPI-MUN-R33-DS-AD-066-2020</v>
          </cell>
          <cell r="C110" t="str">
            <v>Construcción de red de drenaje sanitario en calle Zapotlanejo de la colonia Lomas del Refugio, municipio de Zapopan, Jalisco.</v>
          </cell>
          <cell r="D110" t="str">
            <v>ARQ. EDUARDO LAGUNA EVANGELISTA</v>
          </cell>
          <cell r="E110">
            <v>1670503.03</v>
          </cell>
          <cell r="F110">
            <v>1671944.3060307342</v>
          </cell>
          <cell r="G110">
            <v>0</v>
          </cell>
          <cell r="H110">
            <v>102530.57293333299</v>
          </cell>
          <cell r="I110">
            <v>1441.27603073418</v>
          </cell>
          <cell r="J110">
            <v>1774474.8789640672</v>
          </cell>
          <cell r="L110">
            <v>220542</v>
          </cell>
          <cell r="M110" t="str">
            <v>CONSTRUCCIÓN DE RED DE DRENAJE SANITARIO EN LA COLONIA LOMAS DEL REFUGIO</v>
          </cell>
          <cell r="O110">
            <v>1671944.3060307342</v>
          </cell>
          <cell r="P110" t="str">
            <v>212 ML</v>
          </cell>
        </row>
        <row r="111">
          <cell r="M111" t="str">
            <v>EL MONTO DEL CONVENIO + PRODUCTOS FINANCIEROS SE ADICIONARON AL FOLIO "220542</v>
          </cell>
        </row>
        <row r="116">
          <cell r="A116">
            <v>20</v>
          </cell>
          <cell r="B116" t="str">
            <v>DOPI-MUN-R33-DS-AD-067-2020</v>
          </cell>
          <cell r="C116" t="str">
            <v>Construcción de red de drenaje sanitario y fosa séptica en la localidad de Huaxtla, municipio de Zapopan, Jalisco.</v>
          </cell>
          <cell r="D116" t="str">
            <v>ING. JUAN JOSÉ QUIRARTE OLMOS</v>
          </cell>
          <cell r="E116">
            <v>897428.83</v>
          </cell>
          <cell r="F116">
            <v>897428.8263999999</v>
          </cell>
          <cell r="G116">
            <v>3.6000000545755029E-3</v>
          </cell>
          <cell r="J116">
            <v>897428.8263999999</v>
          </cell>
          <cell r="L116">
            <v>216126</v>
          </cell>
          <cell r="M116" t="str">
            <v>CONSTRUCCIÓN DE DRENAJE SANITARIO EN LA LOCALIDAD DE HUAXTLA</v>
          </cell>
          <cell r="O116">
            <v>897428.8263999999</v>
          </cell>
          <cell r="P116" t="str">
            <v>281 ML</v>
          </cell>
        </row>
        <row r="122">
          <cell r="A122">
            <v>21</v>
          </cell>
          <cell r="B122" t="str">
            <v>DOPI-MUN-R33-AP-AD-068-2020</v>
          </cell>
          <cell r="C122" t="str">
            <v>Muro perimetral de tanque de agua potable en la localidad de Copalita Poblado, municipio de Zapopan, Jalisco.</v>
          </cell>
          <cell r="D122" t="str">
            <v>ING. JUAN JOSÉ QUIRARTE OLMOS</v>
          </cell>
          <cell r="E122">
            <v>491417.86</v>
          </cell>
          <cell r="F122">
            <v>480780.89</v>
          </cell>
          <cell r="G122">
            <v>10636.969999999972</v>
          </cell>
          <cell r="J122">
            <v>480780.89</v>
          </cell>
          <cell r="L122">
            <v>216179</v>
          </cell>
          <cell r="M122" t="str">
            <v>CONSTRUCCIÓN DE MURO FIRME EN LA LOCALIDAD DE COPALITA POBLADO</v>
          </cell>
          <cell r="O122">
            <v>480780.89</v>
          </cell>
          <cell r="P122" t="str">
            <v>146 M2</v>
          </cell>
        </row>
        <row r="128">
          <cell r="A128">
            <v>22</v>
          </cell>
          <cell r="B128" t="str">
            <v>DOPI-MUN-R33-DS-CI-069-2020</v>
          </cell>
          <cell r="C128" t="str">
            <v>Hincado de tubería al cruce de Paseo de los Manzanos y Paseo de Los Huejotes, incluye revestimiento de arroyo en calle Manzanos, municipio de Zapopan, Jalisco.</v>
          </cell>
          <cell r="E128">
            <v>4999984.74</v>
          </cell>
          <cell r="F128">
            <v>3904401.3595333332</v>
          </cell>
          <cell r="G128">
            <v>0</v>
          </cell>
          <cell r="H128">
            <v>1762339.1476666667</v>
          </cell>
          <cell r="I128">
            <v>615490.48353333306</v>
          </cell>
          <cell r="J128">
            <v>5666740.5071999999</v>
          </cell>
          <cell r="K128">
            <v>4414859.9812000003</v>
          </cell>
          <cell r="L128">
            <v>238118</v>
          </cell>
          <cell r="M128" t="str">
            <v>REVESTIMIENTO DE ARROYO EN LA COLONIA LOMAS DE TABACHINES</v>
          </cell>
          <cell r="O128">
            <v>2652520.8335333331</v>
          </cell>
          <cell r="P128" t="str">
            <v>234 M3</v>
          </cell>
        </row>
        <row r="129">
          <cell r="L129">
            <v>237901</v>
          </cell>
          <cell r="M129" t="str">
            <v>CONSTRUCCIÓN DE PAVIMENTACIÓN EN LA COLONIA LOMAS DE TABACHINES</v>
          </cell>
          <cell r="O129">
            <v>482315.15879999992</v>
          </cell>
        </row>
        <row r="130">
          <cell r="L130">
            <v>238008</v>
          </cell>
          <cell r="M130" t="str">
            <v>CONSTRUCCIÓN DE RED DE AGUA POTABLE EN LA COLONIA LOMAS DE TABACHINES</v>
          </cell>
          <cell r="O130">
            <v>36178.021999999997</v>
          </cell>
        </row>
        <row r="131">
          <cell r="L131">
            <v>238053</v>
          </cell>
          <cell r="M131" t="str">
            <v>CONSTRUCCIÓN DE DRENAJE EN LA COLONIA LOMAS DE TABACHINES</v>
          </cell>
          <cell r="O131">
            <v>733387.3452000001</v>
          </cell>
        </row>
        <row r="132">
          <cell r="M132" t="str">
            <v>EL MONTO DEL CONVENIO + PRODUCTOS FINANCIEROS SE ADICIONARON AL FOLIO "215690"</v>
          </cell>
        </row>
        <row r="134">
          <cell r="A134">
            <v>23</v>
          </cell>
          <cell r="B134" t="str">
            <v>DOPI-MUN-R33-DS-CI-070-2020</v>
          </cell>
          <cell r="C134" t="str">
            <v>Construcción de red de drenaje sanitario en calles de la colonia Mirador Escondido, municipio de Zapopan, Jalisco.</v>
          </cell>
          <cell r="E134">
            <v>2598659.2799999998</v>
          </cell>
          <cell r="F134">
            <v>2598659.2831999995</v>
          </cell>
          <cell r="G134">
            <v>-3.1999996863305569E-3</v>
          </cell>
          <cell r="J134">
            <v>2598659.2831999995</v>
          </cell>
          <cell r="L134">
            <v>228202</v>
          </cell>
          <cell r="M134" t="str">
            <v>CONSTRUCCIÓN DE RED DE AGUA POTABLE EN LA COLONIA MIRADOR ESCONDIDO</v>
          </cell>
          <cell r="O134">
            <v>968886.49679999996</v>
          </cell>
          <cell r="P134" t="str">
            <v>525 ML</v>
          </cell>
        </row>
        <row r="135">
          <cell r="L135">
            <v>216975</v>
          </cell>
          <cell r="M135" t="str">
            <v>CONSTRUCCIÓN DE RED DE DRENAJE EN LA COLONIA MIRADOR ESCONDIDO</v>
          </cell>
          <cell r="O135">
            <v>1629772.7863999996</v>
          </cell>
        </row>
        <row r="136">
          <cell r="M136" t="str">
            <v>PAVIMENTO</v>
          </cell>
        </row>
        <row r="140">
          <cell r="A140">
            <v>24</v>
          </cell>
          <cell r="B140" t="str">
            <v>DOPI-MUN-R33-DS-CI-071-2020</v>
          </cell>
          <cell r="C140" t="str">
            <v>Construcción de red de drenaje sanitario en calles de la colonia la Coronilla, municipio de Zapopan, Jalisco.</v>
          </cell>
          <cell r="E140">
            <v>2532312.2599999998</v>
          </cell>
          <cell r="F140">
            <v>2532312.2599999998</v>
          </cell>
          <cell r="G140">
            <v>0</v>
          </cell>
          <cell r="J140">
            <v>2532312.2599999998</v>
          </cell>
          <cell r="L140">
            <v>218005</v>
          </cell>
          <cell r="M140" t="str">
            <v>CONSTRUCCIÓN DE DRENAJE SANITARIO EN LA COLONIA LA CORONILLA</v>
          </cell>
          <cell r="O140">
            <v>1772618.5819999997</v>
          </cell>
          <cell r="P140" t="str">
            <v>542 ML</v>
          </cell>
        </row>
        <row r="141">
          <cell r="L141">
            <v>248845</v>
          </cell>
          <cell r="M141" t="str">
            <v>CONSTRUCCIÓN DE RED DE AGUA POTABLE EN LA COLONIA LA CORONILLA</v>
          </cell>
          <cell r="O141">
            <v>759693.67799999996</v>
          </cell>
        </row>
        <row r="146">
          <cell r="A146">
            <v>25</v>
          </cell>
          <cell r="B146" t="str">
            <v>DOPI-MUN-R33-PAV-CI-072-2020</v>
          </cell>
          <cell r="C146" t="str">
            <v>Pavimentación con concreto hidráulico  y obras inducidas en calle Casiano Torres Poniente, en la colonia Villas de Guadalupe, municipio de Zapopan, Jalisco.</v>
          </cell>
          <cell r="D146" t="str">
            <v>ING. MIGUEL ISAY GOMEZ CRUZ</v>
          </cell>
          <cell r="E146">
            <v>8821685.1799999997</v>
          </cell>
          <cell r="F146">
            <v>8821685.183199998</v>
          </cell>
          <cell r="G146">
            <v>-3.1999982893466949E-3</v>
          </cell>
          <cell r="J146">
            <v>8821685.183199998</v>
          </cell>
          <cell r="L146">
            <v>210304</v>
          </cell>
          <cell r="M146" t="str">
            <v>CONSTRUCCIÓN DE PAVIMENTACIÓN EN LA COLONIA VILLAS DE GUADALUPE</v>
          </cell>
          <cell r="O146">
            <v>5075033.5471999999</v>
          </cell>
          <cell r="P146" t="str">
            <v>2146 M2</v>
          </cell>
        </row>
        <row r="147">
          <cell r="L147">
            <v>228287</v>
          </cell>
          <cell r="M147" t="str">
            <v>CONSTRUCCIÓN DE RED DE AGUA POTABLE EN LA COLONIA VILLAS DE GUADALUPE</v>
          </cell>
          <cell r="O147">
            <v>1195986.5059999996</v>
          </cell>
        </row>
        <row r="148">
          <cell r="L148">
            <v>228398</v>
          </cell>
          <cell r="M148" t="str">
            <v>CONSTRUCCIÓN DE DRENAJE EN LA COLONIA VILLAS DE GUADALUPE</v>
          </cell>
          <cell r="O148">
            <v>2550665.1299999994</v>
          </cell>
        </row>
        <row r="149">
          <cell r="L149">
            <v>228462</v>
          </cell>
          <cell r="M149" t="str">
            <v>CONSTRUCCIÓN DE ALUMBRADO PUBLICO EN LA COLONIA VILLAS DE GUADALUPE</v>
          </cell>
        </row>
        <row r="150">
          <cell r="M150" t="str">
            <v>pendiente ejecutar alumbrado</v>
          </cell>
        </row>
        <row r="152">
          <cell r="A152">
            <v>26</v>
          </cell>
          <cell r="B152" t="str">
            <v>DOPI-MUN-R33-DS-CI-074-2020</v>
          </cell>
          <cell r="C152" t="str">
            <v>Construcción de red de drenaje sanitario en calles de la colonia Lomas del Centinela I, municipio de Zapopan, Jalisco.</v>
          </cell>
          <cell r="D152" t="str">
            <v>ING. MIGUEL ISAY GOMEZ CRUZ</v>
          </cell>
          <cell r="E152">
            <v>2203889.6</v>
          </cell>
          <cell r="F152">
            <v>2203889.6</v>
          </cell>
          <cell r="G152">
            <v>0</v>
          </cell>
          <cell r="J152">
            <v>2203889.6</v>
          </cell>
          <cell r="L152">
            <v>210373</v>
          </cell>
          <cell r="M152" t="str">
            <v>CONSTRUCCIÓN DE DRENAJE SANITARIO EN LA COLONIA LOMAS DEL CENTINELA</v>
          </cell>
          <cell r="O152">
            <v>2203889.6</v>
          </cell>
          <cell r="P152" t="str">
            <v>171 ML</v>
          </cell>
        </row>
        <row r="153">
          <cell r="M153" t="str">
            <v xml:space="preserve">agua potable </v>
          </cell>
        </row>
        <row r="154">
          <cell r="M154" t="str">
            <v>concreto hidraulico</v>
          </cell>
        </row>
        <row r="158">
          <cell r="A158">
            <v>27</v>
          </cell>
          <cell r="B158" t="str">
            <v>DOPI-MUN-R33-PAV-AD-087-2020</v>
          </cell>
          <cell r="C158" t="str">
            <v>Pavimentación con concreto hidráulico y obras inducidas en calle Jardines de los Fresnos, en la colonia Jardines del Vergel, municipio de Zapopan, Jalisco.</v>
          </cell>
          <cell r="D158" t="str">
            <v>ARQ. SARAHI BARNAD ROMAN</v>
          </cell>
          <cell r="E158">
            <v>1888599.45</v>
          </cell>
          <cell r="F158">
            <v>1883548.3452000003</v>
          </cell>
          <cell r="G158">
            <v>5051.1047999996226</v>
          </cell>
          <cell r="J158">
            <v>1883548.3452000003</v>
          </cell>
          <cell r="L158">
            <v>218337</v>
          </cell>
          <cell r="M158" t="str">
            <v>CONSTRUCCIÓN DE PAVIMENTACIÓN EN LA COLONIA JARDINES DEL VERGEL</v>
          </cell>
          <cell r="O158">
            <v>1612324.8552000001</v>
          </cell>
          <cell r="P158" t="str">
            <v>1062 M2</v>
          </cell>
        </row>
        <row r="159">
          <cell r="L159">
            <v>228598</v>
          </cell>
          <cell r="M159" t="str">
            <v>CONSTRUCCIÓN DE RED DE AGUA POTABLE EN LA COLONIA JARDINES DEL VERGEL</v>
          </cell>
          <cell r="O159">
            <v>72283.010399999999</v>
          </cell>
        </row>
        <row r="160">
          <cell r="L160">
            <v>228621</v>
          </cell>
          <cell r="M160" t="str">
            <v>CONSTRUCCIÓN DE DRENAJE EN LA COLONIA JARDINES DEL VERGEL</v>
          </cell>
          <cell r="O160">
            <v>198940.47960000014</v>
          </cell>
        </row>
        <row r="164">
          <cell r="A164">
            <v>28</v>
          </cell>
          <cell r="B164" t="str">
            <v>DOPI-MUN-R33-DS-CI-089-2020</v>
          </cell>
          <cell r="C164" t="str">
            <v>Construcción de red de drenaje sanitario en calles de la colonia El Tizate, Municipio de Zapopan, Jalisco.</v>
          </cell>
          <cell r="E164">
            <v>2198071.4300000002</v>
          </cell>
          <cell r="F164">
            <v>2198071.4300000002</v>
          </cell>
          <cell r="G164">
            <v>0</v>
          </cell>
          <cell r="J164">
            <v>2198071.4300000002</v>
          </cell>
          <cell r="L164">
            <v>234286</v>
          </cell>
          <cell r="M164" t="str">
            <v>CONSTRUCCIÓN DE RED DE DRENAJE EN LA COLONIA EL TIZATE TRAMO 1</v>
          </cell>
          <cell r="O164">
            <v>1394854.5972905527</v>
          </cell>
          <cell r="P164" t="str">
            <v>356 ML</v>
          </cell>
        </row>
        <row r="165">
          <cell r="L165">
            <v>234356</v>
          </cell>
          <cell r="M165" t="str">
            <v>CONSTRUCCIÓN DE RED DE DRENAJE EN LA COLONIA EL TIZATE TRAMO 2</v>
          </cell>
          <cell r="O165">
            <v>803216.83270944748</v>
          </cell>
        </row>
        <row r="170">
          <cell r="A170">
            <v>29</v>
          </cell>
          <cell r="B170" t="str">
            <v>DOPI-MUN-R33-PAV-CI-092-2020</v>
          </cell>
          <cell r="C170" t="str">
            <v>Pavimentación con concreto hidráulico  y obras inducidas en calle Jardines de los Robles Oriente, en la colonia Jardines del Vergel 1era sección, municipio de Zapopan, Jalisco.</v>
          </cell>
          <cell r="E170">
            <v>2273104.2000000002</v>
          </cell>
          <cell r="F170">
            <v>2273104.2044000002</v>
          </cell>
          <cell r="G170">
            <v>-4.3999999761581421E-3</v>
          </cell>
          <cell r="J170">
            <v>2273104.2044000002</v>
          </cell>
          <cell r="L170">
            <v>232842</v>
          </cell>
          <cell r="M170" t="str">
            <v>CONSTRUCCIÓN DE PAVIMENTACIÓN EN LA CALLE JARDINES DE LOS ROBLES ORIENTE</v>
          </cell>
          <cell r="O170">
            <v>2152434.6244000001</v>
          </cell>
          <cell r="P170" t="str">
            <v>2502 M2</v>
          </cell>
        </row>
        <row r="171">
          <cell r="L171">
            <v>232898</v>
          </cell>
          <cell r="M171" t="str">
            <v>CONSTRUCCIÓN DE DRENAJE SANITARIO EN LA CALLE JARDINES DE LOS ROBLES ORIENTE</v>
          </cell>
          <cell r="O171">
            <v>120669.58</v>
          </cell>
        </row>
        <row r="176">
          <cell r="A176">
            <v>30</v>
          </cell>
          <cell r="B176" t="str">
            <v>DOPI-MUN-R33-AP-CI-093-2020</v>
          </cell>
          <cell r="C176" t="str">
            <v>Construcción de linea de conducción de agua potable en la localidad de La Coronilla del Ocote, municipio de Zapopan, Jalisco.</v>
          </cell>
          <cell r="E176">
            <v>6205716.46</v>
          </cell>
          <cell r="F176">
            <v>6205716.46</v>
          </cell>
          <cell r="G176">
            <v>0</v>
          </cell>
          <cell r="J176">
            <v>6205716.46</v>
          </cell>
          <cell r="L176">
            <v>218724</v>
          </cell>
          <cell r="M176" t="str">
            <v>CONSTRUCCIÓN DE RED DE AGUA POTABLE EN LA LOCALIDAD DE LA CORONILLA DEL OCOTE</v>
          </cell>
          <cell r="O176">
            <v>6205716.46</v>
          </cell>
        </row>
        <row r="182">
          <cell r="A182">
            <v>31</v>
          </cell>
          <cell r="B182" t="str">
            <v>DOPI-MUN-R33-AP-CI-094-2020</v>
          </cell>
          <cell r="C182" t="str">
            <v>Estudio Geofísico, Perforación y Equipamiento de Pozo Profundo en la colonia La Vinatera, municipio de Zapopan, Jalisco.</v>
          </cell>
          <cell r="E182">
            <v>8554464.8000000007</v>
          </cell>
          <cell r="F182">
            <v>6634479.9399999995</v>
          </cell>
          <cell r="G182">
            <v>1919984.8600000013</v>
          </cell>
          <cell r="J182">
            <v>6634479.9399999995</v>
          </cell>
          <cell r="L182">
            <v>218959</v>
          </cell>
          <cell r="M182" t="str">
            <v>CONSTRUCCIÓN DE POZO PROFUNDO DE AGUA POTABLE EN ZAPOPAN LOCALIDAD   EJIDO COPALITA</v>
          </cell>
          <cell r="O182">
            <v>4746031.09</v>
          </cell>
        </row>
        <row r="183">
          <cell r="L183">
            <v>229941</v>
          </cell>
          <cell r="M183" t="str">
            <v>EQUIPAMIENTO DE POZO PROFUNDO DE AGUA POTABLE EN ZAPOPAN LOCALIDAD   EJIDO COPALITA</v>
          </cell>
          <cell r="O183">
            <v>1888448.85</v>
          </cell>
        </row>
        <row r="188">
          <cell r="A188">
            <v>32</v>
          </cell>
          <cell r="B188" t="str">
            <v>DOPI-MUN-R33-DS-AD-095-2020</v>
          </cell>
          <cell r="C188" t="str">
            <v>Construcción de red de drenaje sanitario en calles de la colonia Río Blanco, municipio de Zapopan, Jalisco.</v>
          </cell>
          <cell r="E188">
            <v>891894.67</v>
          </cell>
          <cell r="F188">
            <v>891894.67</v>
          </cell>
          <cell r="G188">
            <v>0</v>
          </cell>
          <cell r="J188">
            <v>891894.67</v>
          </cell>
          <cell r="L188">
            <v>235645</v>
          </cell>
          <cell r="M188" t="str">
            <v>CONSTRUCCIÓN DE RED DE DRENAJE SANITARIO EN LA COLONIA RIO BLANCO</v>
          </cell>
          <cell r="O188">
            <v>891894.67</v>
          </cell>
          <cell r="P188" t="str">
            <v>348 ML</v>
          </cell>
        </row>
        <row r="194">
          <cell r="A194">
            <v>33</v>
          </cell>
          <cell r="B194" t="str">
            <v>DOPI-MUN-R33-PAV-AD-096-2020</v>
          </cell>
          <cell r="C194" t="str">
            <v>Pavimentación y obras inducidas en calle Ing. Alberto Mora López, segunda etapa en la colonia Mesa Colorada Oriente, municipio de Zapopan, Jalisco.</v>
          </cell>
          <cell r="E194">
            <v>1925963.2</v>
          </cell>
          <cell r="F194">
            <v>1925963.2</v>
          </cell>
          <cell r="G194">
            <v>0</v>
          </cell>
          <cell r="J194">
            <v>1925963.2</v>
          </cell>
          <cell r="L194">
            <v>228901</v>
          </cell>
          <cell r="M194" t="str">
            <v>CONSTRUCCIÓN DE PAVIMENTACIÓN EN LA COLONIA MESA COLORADA PONIENTE</v>
          </cell>
          <cell r="O194">
            <v>1925963.2</v>
          </cell>
          <cell r="P194" t="str">
            <v>4650 M2</v>
          </cell>
        </row>
        <row r="200">
          <cell r="A200">
            <v>34</v>
          </cell>
          <cell r="B200" t="str">
            <v>DOPI-MUN-R33-PAV-AD-097-2020</v>
          </cell>
          <cell r="C200" t="str">
            <v>Pavimentación y Obras Inducidas en la Calle Privada Guadalaupe en la Colonia 12 de Diciembre, Municipio de Zapopan, Jalisco</v>
          </cell>
          <cell r="D200" t="str">
            <v>ING. JAVIER OCHOA HERNÁNDEZ</v>
          </cell>
          <cell r="E200">
            <v>625442.6</v>
          </cell>
          <cell r="F200">
            <v>609716.30000000005</v>
          </cell>
          <cell r="G200">
            <v>15726.29999999993</v>
          </cell>
          <cell r="J200">
            <v>609716.30000000005</v>
          </cell>
          <cell r="L200">
            <v>207068</v>
          </cell>
          <cell r="M200" t="str">
            <v>CONSTRUCCIÓN DE PAVIMENTACIÓN EN LA COLONIA 12 DE DICIEMBRE</v>
          </cell>
          <cell r="O200">
            <v>347577.07</v>
          </cell>
          <cell r="P200" t="str">
            <v>159 M2</v>
          </cell>
        </row>
        <row r="201">
          <cell r="L201">
            <v>228990</v>
          </cell>
          <cell r="M201" t="str">
            <v>CONSTRUCCIÓN DE RED DE AGUA POTABLE EN LA COLONIA 12 DE DICIEMBRE</v>
          </cell>
          <cell r="O201">
            <v>114929.11000000003</v>
          </cell>
        </row>
        <row r="202">
          <cell r="L202">
            <v>229047</v>
          </cell>
          <cell r="M202" t="str">
            <v>CONSTRUCCIÓN DE DRENAJE SANITARIO EN LA COLONIA 12 DE DICIEMBRE</v>
          </cell>
          <cell r="O202">
            <v>147210.12000000002</v>
          </cell>
        </row>
        <row r="206">
          <cell r="A206">
            <v>35</v>
          </cell>
          <cell r="B206" t="str">
            <v>DOPI-MUN-R33-IH-AD-098-2020</v>
          </cell>
          <cell r="C206" t="str">
            <v>CONSTRUCCIÓN DE RED DE DRENAJE SANITARIO Y FOSA SEPTICA EN LA LOCALIDAD EXHACIENDA DEL LAZO, MUNICIPIO DE ZAPOPAN, JALISCO.</v>
          </cell>
          <cell r="D206" t="str">
            <v>ING. JUAN JOSÉ QUIRARTE OLMOS</v>
          </cell>
          <cell r="E206">
            <v>1907384.05</v>
          </cell>
          <cell r="F206">
            <v>1907384.05</v>
          </cell>
          <cell r="G206">
            <v>0</v>
          </cell>
          <cell r="J206">
            <v>1907384.05</v>
          </cell>
          <cell r="L206">
            <v>219376</v>
          </cell>
          <cell r="M206" t="str">
            <v>CONSTRUCCIÓN DE DRENAJE SANITARIO EN LA LOCALIDAD  DE LA EX-HACIENDA DEL LAZO</v>
          </cell>
          <cell r="O206">
            <v>1907384.05</v>
          </cell>
          <cell r="P206" t="str">
            <v>90 M2</v>
          </cell>
        </row>
        <row r="212">
          <cell r="A212">
            <v>36</v>
          </cell>
          <cell r="B212" t="str">
            <v>DOPI-MUN-R33-AP-AD-099-2020</v>
          </cell>
          <cell r="C212" t="str">
            <v>CONSTRUCCIÓN DE LINEA DE DISTRIBUCIÓN DE AGUA POTABLE EN LA COLONIA LOS PATIOS, MUNICIPIO DE ZAPOPAN, JALISCO.</v>
          </cell>
          <cell r="E212">
            <v>1140020.96</v>
          </cell>
          <cell r="F212">
            <v>1140020.9604000002</v>
          </cell>
          <cell r="G212">
            <v>-4.0000025182962418E-4</v>
          </cell>
          <cell r="J212">
            <v>1140020.9604000002</v>
          </cell>
          <cell r="L212">
            <v>219535</v>
          </cell>
          <cell r="M212" t="str">
            <v>CONSTRUCCIÓN DE RED DE AGUA POTABLE EN LA LOCALIDAD DE LOS PATIOS</v>
          </cell>
          <cell r="O212">
            <v>1140020.9604000002</v>
          </cell>
          <cell r="P212" t="str">
            <v>750 ML</v>
          </cell>
        </row>
        <row r="218">
          <cell r="A218">
            <v>37</v>
          </cell>
          <cell r="B218" t="str">
            <v>DOPI-MUN-R33-DS-AD-100-2020</v>
          </cell>
          <cell r="C218" t="str">
            <v>CONSTRUCCIÓN DE RED DE DRENAJE SANITARIO Y RED DE AGUA POTABLE  EN CALLES DE LA COLONIA AMPLIACIÓN SANTA LUCIA, MUNICIPIO DE ZAPOPAN, JALISCO.</v>
          </cell>
          <cell r="E218">
            <v>1553722.49</v>
          </cell>
          <cell r="F218">
            <v>1553722.494808</v>
          </cell>
          <cell r="G218">
            <v>-4.8080000560730696E-3</v>
          </cell>
          <cell r="J218">
            <v>1553722.494808</v>
          </cell>
          <cell r="L218">
            <v>229143</v>
          </cell>
          <cell r="M218" t="str">
            <v>CONSTRUCCIÓN DE RED DE AGUA POTABLE EN LA COLONIA AMPLIACIÓN SANTA LUCÍA</v>
          </cell>
          <cell r="O218">
            <v>747908.16928799998</v>
          </cell>
        </row>
        <row r="219">
          <cell r="L219">
            <v>229185</v>
          </cell>
          <cell r="M219" t="str">
            <v>CONSTRUCCIÓN DE DRENAJE EN LA COLONIA AMPLIACIÓN SANTA LUCÍA</v>
          </cell>
          <cell r="O219">
            <v>805814.32551999995</v>
          </cell>
          <cell r="P219">
            <v>516</v>
          </cell>
        </row>
        <row r="224">
          <cell r="A224">
            <v>38</v>
          </cell>
          <cell r="B224" t="str">
            <v>DOPI-MUN-R33-ELE-CI-101-2020</v>
          </cell>
          <cell r="C224" t="str">
            <v>ELECTRIFICACIÓN Y OBRA COMPLEMENTARIA EN LA COLONIA RANCHO EL COLORADO, MUNICIPIO DE ZAPOPAN, JALISCO.</v>
          </cell>
          <cell r="E224">
            <v>2471625.54</v>
          </cell>
          <cell r="F224">
            <v>2471625.5372000001</v>
          </cell>
          <cell r="G224">
            <v>2.79999990016222E-3</v>
          </cell>
          <cell r="J224">
            <v>2471625.5372000001</v>
          </cell>
          <cell r="L224">
            <v>229454</v>
          </cell>
          <cell r="M224" t="str">
            <v>CONSTRUCCIÓN DE RED DE ELECTRIFICACIÓN EN LA COLONIA RANCHO EL COLORADO TRAMO 1</v>
          </cell>
          <cell r="O224">
            <v>843422.97320000001</v>
          </cell>
          <cell r="P224" t="str">
            <v>747.5 ML</v>
          </cell>
        </row>
        <row r="225">
          <cell r="L225">
            <v>229490</v>
          </cell>
          <cell r="M225" t="str">
            <v>CONSTRUCCIÓN DE RED DE ELECTRIFICACIÓN EN LA COLONIA RANCHO EL COLORADO TRAMO 2</v>
          </cell>
          <cell r="O225">
            <v>843422.97320000001</v>
          </cell>
        </row>
        <row r="226">
          <cell r="L226">
            <v>229641</v>
          </cell>
          <cell r="M226" t="str">
            <v>CONSTRUCCIÓN DE ALUMBRADO PÚBLICO EN LA COLONIA RANCHO EL COLORADO TRAMO 1</v>
          </cell>
          <cell r="O226">
            <v>392389.79540000006</v>
          </cell>
        </row>
        <row r="227">
          <cell r="L227">
            <v>229673</v>
          </cell>
          <cell r="M227" t="str">
            <v>CONSTRUCCIÓN DE ALUMBRADO PÚBLICO EN LA COLONIA RANCHO EL COLORADO TRAMO 2</v>
          </cell>
          <cell r="O227">
            <v>392389.79540000006</v>
          </cell>
        </row>
        <row r="230">
          <cell r="A230">
            <v>39</v>
          </cell>
          <cell r="B230" t="str">
            <v>DOPI-MUN-R33-ELE-CI-102-2020</v>
          </cell>
          <cell r="C230" t="str">
            <v>ELECTRIFICACIÓN Y OBRA COMPLEMENTARIA EN LA COLONIA MESA DE LOS OCOTES, MUNICIPIO DE ZAPOPAN, JALISCO.</v>
          </cell>
          <cell r="E230">
            <v>2083922.14</v>
          </cell>
          <cell r="F230">
            <v>2083922.14</v>
          </cell>
          <cell r="G230">
            <v>0</v>
          </cell>
          <cell r="J230">
            <v>2083922.14</v>
          </cell>
          <cell r="L230">
            <v>220228</v>
          </cell>
          <cell r="M230" t="str">
            <v>CONSTRUCCIÓN DE ELECTRIFICACIÓN EN LA COLONIA MESA DE LOS OCOTES</v>
          </cell>
          <cell r="O230">
            <v>2083922.14</v>
          </cell>
          <cell r="P230" t="str">
            <v>1064 ML</v>
          </cell>
        </row>
        <row r="236">
          <cell r="A236">
            <v>40</v>
          </cell>
          <cell r="B236" t="str">
            <v>DOPI-MUN-R33-ELE-CI-103-2020</v>
          </cell>
          <cell r="C236" t="str">
            <v>Electrificación y Obra Complementaria en diversas Colonias del Municipio de Zapopan, Jalisco.</v>
          </cell>
          <cell r="E236">
            <v>4562532.18</v>
          </cell>
          <cell r="F236">
            <v>4562532.18</v>
          </cell>
          <cell r="G236">
            <v>0</v>
          </cell>
          <cell r="J236">
            <v>4562532.18</v>
          </cell>
          <cell r="L236">
            <v>236345</v>
          </cell>
          <cell r="M236" t="str">
            <v>CONSTRUCCIÓN DE ELECTRIFICACIÓN EN LA COLONIA EL CARACOL</v>
          </cell>
          <cell r="O236">
            <v>2294850.79</v>
          </cell>
          <cell r="P236" t="str">
            <v>1040 ML</v>
          </cell>
        </row>
        <row r="237">
          <cell r="L237">
            <v>237349</v>
          </cell>
          <cell r="M237" t="str">
            <v>CONSTRUCCIÓN DE ELECTRIFICACIÓN EN LA COLONIA AMPLIACIÓN SANTA LUCÍA</v>
          </cell>
          <cell r="O237">
            <v>2267681.39</v>
          </cell>
        </row>
        <row r="242">
          <cell r="A242">
            <v>41</v>
          </cell>
          <cell r="B242" t="str">
            <v>DOPI-MUN-R33-DS-AD-134-2020</v>
          </cell>
          <cell r="C242" t="str">
            <v>Construcción de red de drenaje sanitario en calles de la colonia, Colinas de la Primavera y red de agua potable en calles de la colonia, Lomas de la Primavera, municipio de Zapopan, Jalisco.</v>
          </cell>
          <cell r="E242">
            <v>1782788.63</v>
          </cell>
          <cell r="F242">
            <v>1782788.6300000001</v>
          </cell>
          <cell r="G242">
            <v>0</v>
          </cell>
          <cell r="J242">
            <v>1782788.6300000001</v>
          </cell>
          <cell r="L242">
            <v>234816</v>
          </cell>
          <cell r="M242" t="str">
            <v>CONSTRUCCIÓN DE RED DE AGUA POTABLE EN LA COLONIA COLINAS DE LA PRIMAVERA TRAMO 1</v>
          </cell>
          <cell r="O242">
            <v>550407.32905273163</v>
          </cell>
          <cell r="P242" t="str">
            <v>392 ML</v>
          </cell>
        </row>
        <row r="243">
          <cell r="L243">
            <v>234861</v>
          </cell>
          <cell r="M243" t="str">
            <v>CONSTRUCCIÓN DE RED DE AGUA POTABLE EN LA COLONIA COLINAS DE LA PRIMAVERA TRAMO 2</v>
          </cell>
          <cell r="O243">
            <v>157259.23687220906</v>
          </cell>
        </row>
        <row r="244">
          <cell r="L244">
            <v>234947</v>
          </cell>
          <cell r="M244" t="str">
            <v>CONSTRUCCIÓN DE RED DE AGUA POTABLE EN LA COLONIA COLINAS DE LA PRIMAVERA TRAMO 3</v>
          </cell>
          <cell r="O244">
            <v>474585.91127505945</v>
          </cell>
        </row>
        <row r="245">
          <cell r="L245">
            <v>235062</v>
          </cell>
          <cell r="M245" t="str">
            <v xml:space="preserve">CONSTRUCCIÓN DE DRENAJE SANITARIO EN LA COLONIA LOMAS DE LA PRIMAVERA </v>
          </cell>
          <cell r="O245">
            <v>600536.15280000004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993"/>
  <sheetViews>
    <sheetView tabSelected="1" workbookViewId="0">
      <selection activeCell="A7" sqref="A7:A8"/>
    </sheetView>
  </sheetViews>
  <sheetFormatPr baseColWidth="10" defaultColWidth="12.625" defaultRowHeight="14.25" x14ac:dyDescent="0.2"/>
  <cols>
    <col min="1" max="1" width="6.625" style="20" customWidth="1"/>
    <col min="2" max="2" width="32.625" customWidth="1"/>
    <col min="3" max="3" width="15.5" style="24" customWidth="1"/>
    <col min="4" max="6" width="15.625" customWidth="1"/>
    <col min="7" max="7" width="18.625" customWidth="1"/>
    <col min="8" max="8" width="15.625" customWidth="1"/>
    <col min="9" max="15" width="9.375" style="8" customWidth="1"/>
    <col min="16" max="26" width="9.375" customWidth="1"/>
  </cols>
  <sheetData>
    <row r="1" spans="1:26" ht="18" x14ac:dyDescent="0.2">
      <c r="A1" s="32"/>
      <c r="B1" s="1"/>
      <c r="C1" s="26"/>
      <c r="D1" s="27"/>
      <c r="E1" s="27"/>
      <c r="F1" s="27"/>
      <c r="G1" s="27"/>
      <c r="H1" s="27"/>
      <c r="I1" s="9"/>
      <c r="J1" s="9"/>
      <c r="K1" s="9"/>
      <c r="L1" s="9"/>
      <c r="M1" s="9"/>
      <c r="N1" s="9"/>
      <c r="O1" s="9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5" x14ac:dyDescent="0.2">
      <c r="A2" s="32"/>
      <c r="B2" s="29" t="s">
        <v>14</v>
      </c>
      <c r="C2" s="27"/>
      <c r="D2" s="27"/>
      <c r="E2" s="27"/>
      <c r="F2" s="27"/>
      <c r="G2" s="27"/>
      <c r="H2" s="28"/>
      <c r="I2" s="9"/>
      <c r="J2" s="9"/>
      <c r="K2" s="9"/>
      <c r="L2" s="9"/>
      <c r="M2" s="9"/>
      <c r="N2" s="9"/>
      <c r="O2" s="9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8" x14ac:dyDescent="0.2">
      <c r="A3" s="32"/>
      <c r="B3" s="26" t="s">
        <v>13</v>
      </c>
      <c r="C3" s="27"/>
      <c r="D3" s="27"/>
      <c r="E3" s="27"/>
      <c r="F3" s="27"/>
      <c r="G3" s="27"/>
      <c r="H3" s="28"/>
      <c r="I3" s="9"/>
      <c r="J3" s="9"/>
      <c r="K3" s="9"/>
      <c r="L3" s="9"/>
      <c r="M3" s="9"/>
      <c r="N3" s="9"/>
      <c r="O3" s="9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8" x14ac:dyDescent="0.2">
      <c r="A4" s="32"/>
      <c r="B4" s="26" t="s">
        <v>0</v>
      </c>
      <c r="C4" s="27"/>
      <c r="D4" s="27"/>
      <c r="E4" s="27"/>
      <c r="F4" s="27"/>
      <c r="G4" s="27"/>
      <c r="H4" s="28"/>
      <c r="I4" s="9"/>
      <c r="J4" s="9"/>
      <c r="K4" s="9"/>
      <c r="L4" s="9"/>
      <c r="M4" s="9"/>
      <c r="N4" s="9"/>
      <c r="O4" s="9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35.1" customHeight="1" thickBot="1" x14ac:dyDescent="0.25">
      <c r="A5" s="32"/>
      <c r="C5" s="3"/>
      <c r="D5" s="23"/>
      <c r="E5" s="3"/>
      <c r="F5" s="4" t="s">
        <v>1</v>
      </c>
      <c r="G5" s="30">
        <v>109245328</v>
      </c>
      <c r="H5" s="31"/>
      <c r="I5" s="9"/>
      <c r="J5" s="9"/>
      <c r="K5" s="9"/>
      <c r="L5" s="9"/>
      <c r="M5" s="9"/>
      <c r="N5" s="9"/>
      <c r="O5" s="9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6.5" thickBot="1" x14ac:dyDescent="0.35">
      <c r="A6" s="3"/>
      <c r="B6" s="5"/>
      <c r="C6" s="23"/>
      <c r="D6" s="5"/>
      <c r="E6" s="5"/>
      <c r="F6" s="5"/>
      <c r="G6" s="5"/>
      <c r="H6" s="5"/>
    </row>
    <row r="7" spans="1:26" ht="18" customHeight="1" thickBot="1" x14ac:dyDescent="0.3">
      <c r="A7" s="34"/>
      <c r="B7" s="34" t="s">
        <v>2</v>
      </c>
      <c r="C7" s="39" t="s">
        <v>3</v>
      </c>
      <c r="D7" s="41" t="s">
        <v>4</v>
      </c>
      <c r="E7" s="42"/>
      <c r="F7" s="42"/>
      <c r="G7" s="48" t="s">
        <v>5</v>
      </c>
      <c r="H7" s="49" t="s">
        <v>6</v>
      </c>
    </row>
    <row r="8" spans="1:26" ht="18" customHeight="1" thickBot="1" x14ac:dyDescent="0.3">
      <c r="A8" s="35"/>
      <c r="B8" s="37"/>
      <c r="C8" s="40"/>
      <c r="D8" s="44" t="s">
        <v>7</v>
      </c>
      <c r="E8" s="45" t="s">
        <v>8</v>
      </c>
      <c r="F8" s="46" t="s">
        <v>9</v>
      </c>
      <c r="G8" s="50"/>
      <c r="H8" s="51"/>
    </row>
    <row r="9" spans="1:26" s="18" customFormat="1" ht="54" x14ac:dyDescent="0.2">
      <c r="A9" s="33">
        <v>1</v>
      </c>
      <c r="B9" s="36" t="str">
        <f>VLOOKUP(A9,[1]Hoja1!A$2:$J247,3,0)</f>
        <v>Construcción de red de agua potable, drenaje Sanitario y revestimiento de canal pluvial, en las Colonias Agua Fría y Lomas de Tabachines, Municipio de Zapopan, Jalisco</v>
      </c>
      <c r="C9" s="52">
        <f>VLOOKUP(B9,[1]Hoja1!C$2:J$265,8,0)</f>
        <v>2231365.86</v>
      </c>
      <c r="D9" s="43" t="s">
        <v>10</v>
      </c>
      <c r="E9" s="43" t="s">
        <v>11</v>
      </c>
      <c r="F9" s="33" t="s">
        <v>12</v>
      </c>
      <c r="G9" s="38" t="s">
        <v>16</v>
      </c>
      <c r="H9" s="47">
        <v>1090</v>
      </c>
    </row>
    <row r="10" spans="1:26" s="18" customFormat="1" ht="40.5" x14ac:dyDescent="0.2">
      <c r="A10" s="16">
        <v>2</v>
      </c>
      <c r="B10" s="14" t="str">
        <f>VLOOKUP(A10,[1]Hoja1!A$2:$J248,3,0)</f>
        <v>Construcción de red de drenaje sanitario en calles de la colonia Mesa de los Ocotes, municipio de Zapopan, Jalisco.</v>
      </c>
      <c r="C10" s="53">
        <f>VLOOKUP(B10,[1]Hoja1!C$2:J$265,8,0)</f>
        <v>3136416.8</v>
      </c>
      <c r="D10" s="15" t="s">
        <v>10</v>
      </c>
      <c r="E10" s="15" t="s">
        <v>11</v>
      </c>
      <c r="F10" s="16" t="s">
        <v>12</v>
      </c>
      <c r="G10" s="17" t="str">
        <f>VLOOKUP(B10,[1]Hoja1!C$2:P$247,14,0)</f>
        <v>659 ML</v>
      </c>
      <c r="H10" s="25">
        <v>600</v>
      </c>
    </row>
    <row r="11" spans="1:26" s="18" customFormat="1" ht="54" x14ac:dyDescent="0.2">
      <c r="A11" s="16">
        <v>3</v>
      </c>
      <c r="B11" s="14" t="str">
        <f>VLOOKUP(A11,[1]Hoja1!A$2:$J249,3,0)</f>
        <v>Pavimentación con concreto hidráulico  y obras inducidas en calle Sor Juana Inés de la Cruz segunda etapa, en la colonia la Coronilla, municipio de Zapopan, Jalisco.</v>
      </c>
      <c r="C11" s="53">
        <f>VLOOKUP(B11,[1]Hoja1!C$2:J$265,8,0)</f>
        <v>2964135.4092999995</v>
      </c>
      <c r="D11" s="15" t="s">
        <v>10</v>
      </c>
      <c r="E11" s="15" t="s">
        <v>11</v>
      </c>
      <c r="F11" s="16" t="s">
        <v>12</v>
      </c>
      <c r="G11" s="17" t="str">
        <f>VLOOKUP(B11,[1]Hoja1!C$2:P$247,14,0)</f>
        <v>685 M2</v>
      </c>
      <c r="H11" s="25">
        <v>90</v>
      </c>
    </row>
    <row r="12" spans="1:26" ht="54" x14ac:dyDescent="0.2">
      <c r="A12" s="19">
        <v>4</v>
      </c>
      <c r="B12" s="14" t="str">
        <f>VLOOKUP(A12,[1]Hoja1!A$2:$J250,3,0)</f>
        <v>Pavimentación con concreto hidráulico  y sustitución de redes hidrosanitarias en calle Roca colonia Balcones de la Cantera, municipio de Zapopan, Jalisco.</v>
      </c>
      <c r="C12" s="53">
        <f>VLOOKUP(B12,[1]Hoja1!C$2:J$265,8,0)</f>
        <v>3290412.2532000002</v>
      </c>
      <c r="D12" s="12" t="s">
        <v>10</v>
      </c>
      <c r="E12" s="12" t="s">
        <v>11</v>
      </c>
      <c r="F12" s="13" t="s">
        <v>12</v>
      </c>
      <c r="G12" s="17" t="str">
        <f>VLOOKUP(B12,[1]Hoja1!C$2:P$247,14,0)</f>
        <v>1432.97 M2</v>
      </c>
      <c r="H12" s="25">
        <v>635</v>
      </c>
    </row>
    <row r="13" spans="1:26" ht="54" x14ac:dyDescent="0.2">
      <c r="A13" s="16">
        <v>5</v>
      </c>
      <c r="B13" s="14" t="str">
        <f>VLOOKUP(A13,[1]Hoja1!A$2:$J251,3,0)</f>
        <v>Pavimentación con concreto hidráulico  y obras inducidas en calle Tamarindo y calle 5-B, en la colonia Mirador Escondido, municipio de Zapopan, Jalisco.</v>
      </c>
      <c r="C13" s="53">
        <f>VLOOKUP(B13,[1]Hoja1!C$2:J$265,8,0)</f>
        <v>2999040.9507999998</v>
      </c>
      <c r="D13" s="12" t="s">
        <v>10</v>
      </c>
      <c r="E13" s="12" t="s">
        <v>11</v>
      </c>
      <c r="F13" s="13" t="s">
        <v>12</v>
      </c>
      <c r="G13" s="17" t="str">
        <f>VLOOKUP(B13,[1]Hoja1!C$2:P$247,14,0)</f>
        <v>600 M2</v>
      </c>
      <c r="H13" s="25">
        <v>150</v>
      </c>
    </row>
    <row r="14" spans="1:26" ht="40.5" x14ac:dyDescent="0.2">
      <c r="A14" s="16">
        <v>6</v>
      </c>
      <c r="B14" s="14" t="str">
        <f>VLOOKUP(A14,[1]Hoja1!A$2:$J252,3,0)</f>
        <v>Construcción de colector sanitario al margen del arroyo en la Localidad de la Venta del Astillero, municipio de Zapopan, Jalisco.</v>
      </c>
      <c r="C14" s="53">
        <f>VLOOKUP(B14,[1]Hoja1!C$2:J$265,8,0)</f>
        <v>3188093.7488000002</v>
      </c>
      <c r="D14" s="12" t="s">
        <v>10</v>
      </c>
      <c r="E14" s="12" t="s">
        <v>11</v>
      </c>
      <c r="F14" s="13" t="s">
        <v>12</v>
      </c>
      <c r="G14" s="17" t="str">
        <f>VLOOKUP(B14,[1]Hoja1!C$2:P$247,14,0)</f>
        <v>260 ML</v>
      </c>
      <c r="H14" s="25">
        <v>410</v>
      </c>
    </row>
    <row r="15" spans="1:26" ht="54" x14ac:dyDescent="0.2">
      <c r="A15" s="16">
        <v>7</v>
      </c>
      <c r="B15" s="14" t="str">
        <f>VLOOKUP(A15,[1]Hoja1!A$2:$J253,3,0)</f>
        <v>Pavimentación con mezcla asfáltica  y obras inducidas en calle Carlos Vera, en la localidad de San Miguel Tateposco, municipio de Zapopan, Jalisco.</v>
      </c>
      <c r="C15" s="53">
        <f>VLOOKUP(B15,[1]Hoja1!C$2:J$265,8,0)</f>
        <v>3399145.7495999997</v>
      </c>
      <c r="D15" s="12" t="s">
        <v>10</v>
      </c>
      <c r="E15" s="12" t="s">
        <v>11</v>
      </c>
      <c r="F15" s="13" t="s">
        <v>12</v>
      </c>
      <c r="G15" s="17" t="str">
        <f>VLOOKUP(B15,[1]Hoja1!C$2:P$247,14,0)</f>
        <v>160 M3</v>
      </c>
      <c r="H15" s="25">
        <v>890</v>
      </c>
    </row>
    <row r="16" spans="1:26" s="6" customFormat="1" ht="67.5" x14ac:dyDescent="0.2">
      <c r="A16" s="19">
        <v>8</v>
      </c>
      <c r="B16" s="14" t="str">
        <f>VLOOKUP(A16,[1]Hoja1!A$2:$J254,3,0)</f>
        <v>Pavimentación con empedrado tradicional, huellas de rodamiento y obras inducidas en calles Fray Elías y San Miguel en la colonia Roberto Orozco, municipio de Zapopan, Jalisco.</v>
      </c>
      <c r="C16" s="53">
        <f>VLOOKUP(B16,[1]Hoja1!C$2:J$265,8,0)</f>
        <v>3000869.0759999999</v>
      </c>
      <c r="D16" s="12" t="s">
        <v>10</v>
      </c>
      <c r="E16" s="12" t="s">
        <v>11</v>
      </c>
      <c r="F16" s="13" t="s">
        <v>12</v>
      </c>
      <c r="G16" s="17" t="str">
        <f>VLOOKUP(B16,[1]Hoja1!C$2:P$247,14,0)</f>
        <v>1892 M2</v>
      </c>
      <c r="H16" s="25">
        <v>1300</v>
      </c>
      <c r="I16" s="8"/>
      <c r="J16" s="8"/>
      <c r="K16" s="8"/>
      <c r="L16" s="8"/>
      <c r="M16" s="8"/>
      <c r="N16" s="8"/>
      <c r="O16" s="8"/>
    </row>
    <row r="17" spans="1:26" s="6" customFormat="1" ht="54" x14ac:dyDescent="0.2">
      <c r="A17" s="16">
        <v>9</v>
      </c>
      <c r="B17" s="14" t="str">
        <f>VLOOKUP(A17,[1]Hoja1!A$2:$J255,3,0)</f>
        <v>Pavimentación con mezcla asfáltica  y obras inducidas en carretera Santa Lucia, en la colonia Santa Lucia, municipio de Zapopan, Jalisco.</v>
      </c>
      <c r="C17" s="53">
        <f>VLOOKUP(B17,[1]Hoja1!C$2:J$265,8,0)</f>
        <v>5051193.6300000036</v>
      </c>
      <c r="D17" s="12" t="s">
        <v>10</v>
      </c>
      <c r="E17" s="12" t="s">
        <v>11</v>
      </c>
      <c r="F17" s="13" t="s">
        <v>12</v>
      </c>
      <c r="G17" s="17" t="str">
        <f>VLOOKUP(B17,[1]Hoja1!C$2:P$247,14,0)</f>
        <v>4350 M2</v>
      </c>
      <c r="H17" s="25">
        <v>9800</v>
      </c>
      <c r="I17" s="8"/>
      <c r="J17" s="8"/>
      <c r="K17" s="8"/>
      <c r="L17" s="8"/>
      <c r="M17" s="8"/>
      <c r="N17" s="8"/>
      <c r="O17" s="8"/>
    </row>
    <row r="18" spans="1:26" s="6" customFormat="1" ht="54" x14ac:dyDescent="0.2">
      <c r="A18" s="16">
        <v>10</v>
      </c>
      <c r="B18" s="14" t="str">
        <f>VLOOKUP(A18,[1]Hoja1!A$2:$J256,3,0)</f>
        <v>Pavimentación con concreto hidráulico y obras inducidas en calle Hidalgo, en la colonia Revolución, municipio de Zapopan, Jalisco.</v>
      </c>
      <c r="C18" s="53">
        <f>VLOOKUP(B18,[1]Hoja1!C$2:J$265,8,0)</f>
        <v>4332770.4963999996</v>
      </c>
      <c r="D18" s="12" t="s">
        <v>10</v>
      </c>
      <c r="E18" s="12" t="s">
        <v>11</v>
      </c>
      <c r="F18" s="13" t="s">
        <v>12</v>
      </c>
      <c r="G18" s="17" t="str">
        <f>VLOOKUP(B18,[1]Hoja1!C$2:P$247,14,0)</f>
        <v>1508 M2</v>
      </c>
      <c r="H18" s="25">
        <v>1230</v>
      </c>
      <c r="I18" s="8"/>
      <c r="J18" s="8"/>
      <c r="K18" s="8"/>
      <c r="L18" s="8"/>
      <c r="M18" s="8"/>
      <c r="N18" s="8"/>
      <c r="O18" s="8"/>
    </row>
    <row r="19" spans="1:26" s="6" customFormat="1" ht="54" x14ac:dyDescent="0.2">
      <c r="A19" s="16">
        <v>11</v>
      </c>
      <c r="B19" s="14" t="str">
        <f>VLOOKUP(A19,[1]Hoja1!A$2:$J257,3,0)</f>
        <v>Pavimentación con concreto hidráulico y obras inducidas en calle Lucio Hernández, en la colonia El Rehilete, Municipio de Zapopan, Jalisco.</v>
      </c>
      <c r="C19" s="53">
        <f>VLOOKUP(B19,[1]Hoja1!C$2:J$265,8,0)</f>
        <v>3038375.2919999999</v>
      </c>
      <c r="D19" s="12" t="s">
        <v>10</v>
      </c>
      <c r="E19" s="12" t="s">
        <v>11</v>
      </c>
      <c r="F19" s="13" t="s">
        <v>12</v>
      </c>
      <c r="G19" s="17" t="str">
        <f>VLOOKUP(B19,[1]Hoja1!C$2:P$247,14,0)</f>
        <v>1220 M2</v>
      </c>
      <c r="H19" s="25">
        <v>365</v>
      </c>
      <c r="I19" s="8"/>
      <c r="J19" s="8"/>
      <c r="K19" s="8"/>
      <c r="L19" s="8"/>
      <c r="M19" s="8"/>
      <c r="N19" s="8"/>
      <c r="O19" s="8"/>
    </row>
    <row r="20" spans="1:26" s="6" customFormat="1" ht="40.5" x14ac:dyDescent="0.2">
      <c r="A20" s="19">
        <v>12</v>
      </c>
      <c r="B20" s="14" t="str">
        <f>VLOOKUP(A20,[1]Hoja1!A$2:$J258,3,0)</f>
        <v>CONSTRUCCIÓN DE COLECTOR SANITARIO EN LA CALLE JACARANDAS EN LA COLONIA LA HIGUERA, MUNICIPIO DE ZAPOPAN, JALISCO.</v>
      </c>
      <c r="C20" s="53">
        <f>VLOOKUP(B20,[1]Hoja1!C$2:J$265,8,0)</f>
        <v>1977738.91</v>
      </c>
      <c r="D20" s="12" t="s">
        <v>10</v>
      </c>
      <c r="E20" s="12" t="s">
        <v>11</v>
      </c>
      <c r="F20" s="13" t="s">
        <v>12</v>
      </c>
      <c r="G20" s="17" t="s">
        <v>17</v>
      </c>
      <c r="H20" s="25">
        <v>250</v>
      </c>
      <c r="I20" s="8"/>
      <c r="J20" s="8"/>
      <c r="K20" s="8"/>
      <c r="L20" s="8"/>
      <c r="M20" s="8"/>
      <c r="N20" s="8"/>
      <c r="O20" s="8"/>
    </row>
    <row r="21" spans="1:26" ht="54" x14ac:dyDescent="0.2">
      <c r="A21" s="16">
        <v>13</v>
      </c>
      <c r="B21" s="14" t="str">
        <f>VLOOKUP(A21,[1]Hoja1!A$2:$J259,3,0)</f>
        <v>CONSTRUCCIÓN DE RED DE AGUA POTABLE, DRENAJE SANITARIO Y REVESTECIMIENTO DE CANAL PLUVIAL EN LA COLONIA CABAÑITAS, MUNICIPIO DE ZAPOPAN, JALISCO</v>
      </c>
      <c r="C21" s="53">
        <f>VLOOKUP(B21,[1]Hoja1!C$2:J$265,8,0)</f>
        <v>1889088.3735999998</v>
      </c>
      <c r="D21" s="12" t="s">
        <v>10</v>
      </c>
      <c r="E21" s="12" t="s">
        <v>11</v>
      </c>
      <c r="F21" s="13" t="s">
        <v>12</v>
      </c>
      <c r="G21" s="17" t="s">
        <v>18</v>
      </c>
      <c r="H21" s="25">
        <v>300</v>
      </c>
    </row>
    <row r="22" spans="1:26" ht="54" x14ac:dyDescent="0.2">
      <c r="A22" s="16">
        <v>14</v>
      </c>
      <c r="B22" s="14" t="str">
        <f>VLOOKUP(A22,[1]Hoja1!A$2:$J260,3,0)</f>
        <v>CONSTRUCCIÓN DE RED DE AGUA POTABLE EN CALLES DE LA COLONIA VILLAS DE GUADALUPE, MUNICIPIO DE ZAPOPAN, JALISCO.</v>
      </c>
      <c r="C22" s="53">
        <f>VLOOKUP(B22,[1]Hoja1!C$2:J$265,8,0)</f>
        <v>1599920.5692</v>
      </c>
      <c r="D22" s="12" t="s">
        <v>10</v>
      </c>
      <c r="E22" s="12" t="s">
        <v>11</v>
      </c>
      <c r="F22" s="13" t="s">
        <v>12</v>
      </c>
      <c r="G22" s="17" t="str">
        <f>VLOOKUP(B22,[1]Hoja1!C$2:P$247,14,0)</f>
        <v>420 ML</v>
      </c>
      <c r="H22" s="25">
        <v>660</v>
      </c>
    </row>
    <row r="23" spans="1:26" s="6" customFormat="1" ht="54" x14ac:dyDescent="0.2">
      <c r="A23" s="16">
        <v>15</v>
      </c>
      <c r="B23" s="14" t="str">
        <f>VLOOKUP(A23,[1]Hoja1!A$2:$J261,3,0)</f>
        <v xml:space="preserve">CONSTRUCCIÓN DE RED DE DRENAJE SANITARIO Y RED DE AGUA POTABLE EN CALLES DE LA COLONIA EL ZAPOPTE II, MUNICIPIO DE ZAPOPAN, JALISCO. </v>
      </c>
      <c r="C23" s="53">
        <f>VLOOKUP(B23,[1]Hoja1!C$2:J$265,8,0)</f>
        <v>1767441.7000000002</v>
      </c>
      <c r="D23" s="12" t="s">
        <v>10</v>
      </c>
      <c r="E23" s="12" t="s">
        <v>11</v>
      </c>
      <c r="F23" s="13" t="s">
        <v>12</v>
      </c>
      <c r="G23" s="17" t="str">
        <f>VLOOKUP(B23,[1]Hoja1!C$2:P$247,14,0)</f>
        <v>438 ML</v>
      </c>
      <c r="H23" s="25">
        <v>75</v>
      </c>
      <c r="I23" s="8"/>
      <c r="J23" s="8"/>
      <c r="K23" s="8"/>
      <c r="L23" s="8"/>
      <c r="M23" s="8"/>
      <c r="N23" s="8"/>
      <c r="O23" s="8"/>
    </row>
    <row r="24" spans="1:26" s="6" customFormat="1" ht="40.5" x14ac:dyDescent="0.25">
      <c r="A24" s="19">
        <v>16</v>
      </c>
      <c r="B24" s="14" t="str">
        <f>VLOOKUP(A24,[1]Hoja1!A$2:$J262,3,0)</f>
        <v xml:space="preserve">CONSTRUCCIÓN DE LÍNEA DE CONDUCCIÓN DE AGUA POTABLE EN LA LOCALIDAD DE SAN LORENZO, MUNICIPIO DE ZAPOPAN, JALISCO. </v>
      </c>
      <c r="C24" s="53">
        <f>VLOOKUP(B24,[1]Hoja1!C$2:J$265,8,0)</f>
        <v>1212289.9099999999</v>
      </c>
      <c r="D24" s="12" t="s">
        <v>10</v>
      </c>
      <c r="E24" s="12" t="s">
        <v>11</v>
      </c>
      <c r="F24" s="13" t="s">
        <v>12</v>
      </c>
      <c r="G24" s="17" t="str">
        <f>VLOOKUP(B24,[1]Hoja1!C$2:P$247,14,0)</f>
        <v>1106 ML</v>
      </c>
      <c r="H24" s="25">
        <v>170</v>
      </c>
      <c r="I24" s="8"/>
      <c r="J24" s="10"/>
      <c r="K24" s="8"/>
      <c r="L24" s="8"/>
      <c r="M24" s="8"/>
      <c r="N24" s="8"/>
      <c r="O24" s="8"/>
    </row>
    <row r="25" spans="1:26" ht="40.5" x14ac:dyDescent="0.2">
      <c r="A25" s="16">
        <v>17</v>
      </c>
      <c r="B25" s="14" t="str">
        <f>VLOOKUP(A25,[1]Hoja1!A$2:$J263,3,0)</f>
        <v>Pavimentación con concreto hidráulico  y obras inducidas en calle Canal, en la colonia Agua Fria municipio de Zapopan, Jalisco.</v>
      </c>
      <c r="C25" s="53">
        <f>VLOOKUP(B25,[1]Hoja1!C$2:J$265,8,0)</f>
        <v>1849747.1824</v>
      </c>
      <c r="D25" s="12" t="s">
        <v>10</v>
      </c>
      <c r="E25" s="12" t="s">
        <v>11</v>
      </c>
      <c r="F25" s="13" t="s">
        <v>12</v>
      </c>
      <c r="G25" s="17" t="str">
        <f>VLOOKUP(B25,[1]Hoja1!C$2:P$247,14,0)</f>
        <v>1242 M2</v>
      </c>
      <c r="H25" s="25">
        <v>385</v>
      </c>
    </row>
    <row r="26" spans="1:26" s="6" customFormat="1" ht="54" x14ac:dyDescent="0.2">
      <c r="A26" s="16">
        <v>18</v>
      </c>
      <c r="B26" s="14" t="str">
        <f>VLOOKUP(A26,[1]Hoja1!A$2:$J264,3,0)</f>
        <v>Pavimentación con concreto hidráulico  y obras inducidas en calle Prolongación Río Blanco, en la colonia Jardines del Vergel 1ra sección, municipio de Zapopan, Jalisco.</v>
      </c>
      <c r="C26" s="53">
        <f>VLOOKUP(B26,[1]Hoja1!C$2:J$265,8,0)</f>
        <v>1235485.6977280001</v>
      </c>
      <c r="D26" s="12" t="s">
        <v>10</v>
      </c>
      <c r="E26" s="12" t="s">
        <v>11</v>
      </c>
      <c r="F26" s="13" t="s">
        <v>12</v>
      </c>
      <c r="G26" s="17" t="str">
        <f>VLOOKUP(B26,[1]Hoja1!C$2:P$247,14,0)</f>
        <v>715 M2</v>
      </c>
      <c r="H26" s="25">
        <v>8700</v>
      </c>
      <c r="I26" s="8"/>
      <c r="J26" s="8"/>
      <c r="K26" s="8"/>
      <c r="L26" s="8"/>
      <c r="M26" s="8"/>
      <c r="N26" s="8"/>
      <c r="O26" s="8"/>
    </row>
    <row r="27" spans="1:26" s="6" customFormat="1" ht="40.5" x14ac:dyDescent="0.25">
      <c r="A27" s="16">
        <v>19</v>
      </c>
      <c r="B27" s="14" t="str">
        <f>VLOOKUP(A27,[1]Hoja1!A$2:$J265,3,0)</f>
        <v>Construcción de red de drenaje sanitario en calle Zapotlanejo de la colonia Lomas del Refugio, municipio de Zapopan, Jalisco.</v>
      </c>
      <c r="C27" s="53">
        <f>VLOOKUP(B27,[1]Hoja1!C$2:J$265,8,0)</f>
        <v>1774474.8789640672</v>
      </c>
      <c r="D27" s="12" t="s">
        <v>10</v>
      </c>
      <c r="E27" s="12" t="s">
        <v>11</v>
      </c>
      <c r="F27" s="13" t="s">
        <v>12</v>
      </c>
      <c r="G27" s="17" t="str">
        <f>VLOOKUP(B27,[1]Hoja1!C$2:P$247,14,0)</f>
        <v>212 ML</v>
      </c>
      <c r="H27" s="25">
        <v>240</v>
      </c>
      <c r="I27" s="11"/>
      <c r="J27" s="11"/>
      <c r="K27" s="11"/>
      <c r="L27" s="11"/>
      <c r="M27" s="11"/>
      <c r="N27" s="11"/>
      <c r="O27" s="11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</row>
    <row r="28" spans="1:26" ht="40.5" x14ac:dyDescent="0.2">
      <c r="A28" s="19">
        <v>20</v>
      </c>
      <c r="B28" s="14" t="str">
        <f>VLOOKUP(A28,[1]Hoja1!A$2:$J266,3,0)</f>
        <v>Construcción de red de drenaje sanitario y fosa séptica en la localidad de Huaxtla, municipio de Zapopan, Jalisco.</v>
      </c>
      <c r="C28" s="53">
        <f>VLOOKUP(B28,[1]Hoja1!C$2:J$265,8,0)</f>
        <v>897428.8263999999</v>
      </c>
      <c r="D28" s="12" t="s">
        <v>10</v>
      </c>
      <c r="E28" s="12" t="s">
        <v>11</v>
      </c>
      <c r="F28" s="13" t="s">
        <v>12</v>
      </c>
      <c r="G28" s="17" t="str">
        <f>VLOOKUP(B28,[1]Hoja1!C$2:P$247,14,0)</f>
        <v>281 ML</v>
      </c>
      <c r="H28" s="25">
        <v>300</v>
      </c>
    </row>
    <row r="29" spans="1:26" s="6" customFormat="1" ht="40.5" x14ac:dyDescent="0.2">
      <c r="A29" s="16">
        <v>21</v>
      </c>
      <c r="B29" s="14" t="str">
        <f>VLOOKUP(A29,[1]Hoja1!A$2:$J267,3,0)</f>
        <v>Muro perimetral de tanque de agua potable en la localidad de Copalita Poblado, municipio de Zapopan, Jalisco.</v>
      </c>
      <c r="C29" s="53">
        <f>VLOOKUP(B29,[1]Hoja1!C$2:J$265,8,0)</f>
        <v>480780.89</v>
      </c>
      <c r="D29" s="12" t="s">
        <v>10</v>
      </c>
      <c r="E29" s="12" t="s">
        <v>11</v>
      </c>
      <c r="F29" s="13" t="s">
        <v>12</v>
      </c>
      <c r="G29" s="17" t="str">
        <f>VLOOKUP(B29,[1]Hoja1!C$2:P$247,14,0)</f>
        <v>146 M2</v>
      </c>
      <c r="H29" s="25">
        <v>150</v>
      </c>
      <c r="I29" s="8"/>
      <c r="J29" s="8"/>
      <c r="K29" s="8"/>
      <c r="L29" s="8"/>
      <c r="M29" s="8"/>
      <c r="N29" s="8"/>
      <c r="O29" s="8"/>
    </row>
    <row r="30" spans="1:26" ht="54" x14ac:dyDescent="0.2">
      <c r="A30" s="16">
        <v>22</v>
      </c>
      <c r="B30" s="14" t="str">
        <f>VLOOKUP(A30,[1]Hoja1!A$2:$J268,3,0)</f>
        <v>Hincado de tubería al cruce de Paseo de los Manzanos y Paseo de Los Huejotes, incluye revestimiento de arroyo en calle Manzanos, municipio de Zapopan, Jalisco.</v>
      </c>
      <c r="C30" s="53">
        <f>VLOOKUP(B30,[1]Hoja1!C$2:J$265,8,0)</f>
        <v>5666740.5071999999</v>
      </c>
      <c r="D30" s="12" t="s">
        <v>10</v>
      </c>
      <c r="E30" s="12" t="s">
        <v>11</v>
      </c>
      <c r="F30" s="13" t="s">
        <v>12</v>
      </c>
      <c r="G30" s="17" t="str">
        <f>VLOOKUP(B30,[1]Hoja1!C$2:P$247,14,0)</f>
        <v>234 M3</v>
      </c>
      <c r="H30" s="25">
        <v>1275</v>
      </c>
    </row>
    <row r="31" spans="1:26" ht="40.5" x14ac:dyDescent="0.2">
      <c r="A31" s="16">
        <v>23</v>
      </c>
      <c r="B31" s="14" t="str">
        <f>VLOOKUP(A31,[1]Hoja1!A$2:$J269,3,0)</f>
        <v>Construcción de red de drenaje sanitario en calles de la colonia Mirador Escondido, municipio de Zapopan, Jalisco.</v>
      </c>
      <c r="C31" s="53">
        <f>VLOOKUP(B31,[1]Hoja1!C$2:J$265,8,0)</f>
        <v>2598659.2831999995</v>
      </c>
      <c r="D31" s="12" t="s">
        <v>10</v>
      </c>
      <c r="E31" s="12" t="s">
        <v>11</v>
      </c>
      <c r="F31" s="13" t="s">
        <v>12</v>
      </c>
      <c r="G31" s="17" t="str">
        <f>VLOOKUP(B31,[1]Hoja1!C$2:P$247,14,0)</f>
        <v>525 ML</v>
      </c>
      <c r="H31" s="25">
        <v>170</v>
      </c>
    </row>
    <row r="32" spans="1:26" ht="40.5" x14ac:dyDescent="0.2">
      <c r="A32" s="19">
        <v>24</v>
      </c>
      <c r="B32" s="14" t="str">
        <f>VLOOKUP(A32,[1]Hoja1!A$2:$J270,3,0)</f>
        <v>Construcción de red de drenaje sanitario en calles de la colonia la Coronilla, municipio de Zapopan, Jalisco.</v>
      </c>
      <c r="C32" s="53">
        <f>VLOOKUP(B32,[1]Hoja1!C$2:J$265,8,0)</f>
        <v>2532312.2599999998</v>
      </c>
      <c r="D32" s="12" t="s">
        <v>10</v>
      </c>
      <c r="E32" s="12" t="s">
        <v>11</v>
      </c>
      <c r="F32" s="13" t="s">
        <v>12</v>
      </c>
      <c r="G32" s="17" t="str">
        <f>VLOOKUP(B32,[1]Hoja1!C$2:P$247,14,0)</f>
        <v>542 ML</v>
      </c>
      <c r="H32" s="25">
        <v>555</v>
      </c>
    </row>
    <row r="33" spans="1:26" ht="54" x14ac:dyDescent="0.2">
      <c r="A33" s="16">
        <v>25</v>
      </c>
      <c r="B33" s="14" t="str">
        <f>VLOOKUP(A33,[1]Hoja1!A$2:$J271,3,0)</f>
        <v>Pavimentación con concreto hidráulico  y obras inducidas en calle Casiano Torres Poniente, en la colonia Villas de Guadalupe, municipio de Zapopan, Jalisco.</v>
      </c>
      <c r="C33" s="53">
        <f>VLOOKUP(B33,[1]Hoja1!C$2:J$265,8,0)</f>
        <v>8821685.183199998</v>
      </c>
      <c r="D33" s="12" t="s">
        <v>10</v>
      </c>
      <c r="E33" s="12" t="s">
        <v>11</v>
      </c>
      <c r="F33" s="13" t="s">
        <v>12</v>
      </c>
      <c r="G33" s="17" t="str">
        <f>VLOOKUP(B33,[1]Hoja1!C$2:P$247,14,0)</f>
        <v>2146 M2</v>
      </c>
      <c r="H33" s="25">
        <v>1015</v>
      </c>
    </row>
    <row r="34" spans="1:26" s="22" customFormat="1" ht="40.5" x14ac:dyDescent="0.2">
      <c r="A34" s="16">
        <v>26</v>
      </c>
      <c r="B34" s="14" t="str">
        <f>VLOOKUP(A34,[1]Hoja1!A$2:$J272,3,0)</f>
        <v>Construcción de red de drenaje sanitario en calles de la colonia Lomas del Centinela I, municipio de Zapopan, Jalisco.</v>
      </c>
      <c r="C34" s="53">
        <f>VLOOKUP(B34,[1]Hoja1!C$2:J$265,8,0)</f>
        <v>2203889.6</v>
      </c>
      <c r="D34" s="13" t="s">
        <v>10</v>
      </c>
      <c r="E34" s="13" t="s">
        <v>11</v>
      </c>
      <c r="F34" s="13" t="s">
        <v>12</v>
      </c>
      <c r="G34" s="17" t="str">
        <f>VLOOKUP(B34,[1]Hoja1!C$2:P$247,14,0)</f>
        <v>171 ML</v>
      </c>
      <c r="H34" s="25">
        <v>4750</v>
      </c>
      <c r="I34" s="21"/>
      <c r="J34" s="21"/>
      <c r="K34" s="21"/>
      <c r="L34" s="21"/>
      <c r="M34" s="21"/>
      <c r="N34" s="21"/>
      <c r="O34" s="21"/>
    </row>
    <row r="35" spans="1:26" s="22" customFormat="1" ht="54" x14ac:dyDescent="0.2">
      <c r="A35" s="16">
        <v>27</v>
      </c>
      <c r="B35" s="14" t="str">
        <f>VLOOKUP(A35,[1]Hoja1!A$2:$J273,3,0)</f>
        <v>Pavimentación con concreto hidráulico y obras inducidas en calle Jardines de los Fresnos, en la colonia Jardines del Vergel, municipio de Zapopan, Jalisco.</v>
      </c>
      <c r="C35" s="53">
        <f>VLOOKUP(B35,[1]Hoja1!C$2:J$265,8,0)</f>
        <v>1883548.3452000003</v>
      </c>
      <c r="D35" s="13" t="s">
        <v>10</v>
      </c>
      <c r="E35" s="13" t="s">
        <v>11</v>
      </c>
      <c r="F35" s="13" t="s">
        <v>12</v>
      </c>
      <c r="G35" s="17" t="str">
        <f>VLOOKUP(B35,[1]Hoja1!C$2:P$247,14,0)</f>
        <v>1062 M2</v>
      </c>
      <c r="H35" s="25">
        <v>7820</v>
      </c>
      <c r="I35" s="21"/>
      <c r="J35" s="21"/>
      <c r="K35" s="21"/>
      <c r="L35" s="21"/>
      <c r="M35" s="21"/>
      <c r="N35" s="21"/>
      <c r="O35" s="21"/>
    </row>
    <row r="36" spans="1:26" s="22" customFormat="1" ht="40.5" x14ac:dyDescent="0.2">
      <c r="A36" s="19">
        <v>28</v>
      </c>
      <c r="B36" s="14" t="str">
        <f>VLOOKUP(A36,[1]Hoja1!A$2:$J274,3,0)</f>
        <v>Construcción de red de drenaje sanitario en calles de la colonia El Tizate, Municipio de Zapopan, Jalisco.</v>
      </c>
      <c r="C36" s="53">
        <f>VLOOKUP(B36,[1]Hoja1!C$2:J$265,8,0)</f>
        <v>2198071.4300000002</v>
      </c>
      <c r="D36" s="13" t="s">
        <v>10</v>
      </c>
      <c r="E36" s="13" t="s">
        <v>11</v>
      </c>
      <c r="F36" s="13" t="s">
        <v>12</v>
      </c>
      <c r="G36" s="17" t="str">
        <f>VLOOKUP(B36,[1]Hoja1!C$2:P$247,14,0)</f>
        <v>356 ML</v>
      </c>
      <c r="H36" s="25">
        <v>280</v>
      </c>
      <c r="I36" s="21"/>
      <c r="J36" s="21"/>
      <c r="K36" s="21"/>
      <c r="L36" s="21"/>
      <c r="M36" s="21"/>
      <c r="N36" s="21"/>
      <c r="O36" s="21"/>
    </row>
    <row r="37" spans="1:26" s="22" customFormat="1" ht="67.5" x14ac:dyDescent="0.2">
      <c r="A37" s="16">
        <v>29</v>
      </c>
      <c r="B37" s="14" t="str">
        <f>VLOOKUP(A37,[1]Hoja1!A$2:$J275,3,0)</f>
        <v>Pavimentación con concreto hidráulico  y obras inducidas en calle Jardines de los Robles Oriente, en la colonia Jardines del Vergel 1era sección, municipio de Zapopan, Jalisco.</v>
      </c>
      <c r="C37" s="53">
        <f>VLOOKUP(B37,[1]Hoja1!C$2:J$265,8,0)</f>
        <v>2273104.2044000002</v>
      </c>
      <c r="D37" s="13" t="s">
        <v>10</v>
      </c>
      <c r="E37" s="13" t="s">
        <v>11</v>
      </c>
      <c r="F37" s="13" t="s">
        <v>12</v>
      </c>
      <c r="G37" s="17" t="str">
        <f>VLOOKUP(B37,[1]Hoja1!C$2:P$247,14,0)</f>
        <v>2502 M2</v>
      </c>
      <c r="H37" s="25">
        <v>12680</v>
      </c>
      <c r="I37" s="21"/>
      <c r="J37" s="21"/>
      <c r="K37" s="21"/>
      <c r="L37" s="21"/>
      <c r="M37" s="21"/>
      <c r="N37" s="21"/>
      <c r="O37" s="21"/>
    </row>
    <row r="38" spans="1:26" s="21" customFormat="1" ht="40.5" x14ac:dyDescent="0.2">
      <c r="A38" s="16">
        <v>30</v>
      </c>
      <c r="B38" s="14" t="str">
        <f>VLOOKUP(A38,[1]Hoja1!A$2:$J276,3,0)</f>
        <v>Construcción de linea de conducción de agua potable en la localidad de La Coronilla del Ocote, municipio de Zapopan, Jalisco.</v>
      </c>
      <c r="C38" s="53">
        <f>VLOOKUP(B38,[1]Hoja1!C$2:J$265,8,0)</f>
        <v>6205716.46</v>
      </c>
      <c r="D38" s="13" t="s">
        <v>10</v>
      </c>
      <c r="E38" s="13" t="s">
        <v>11</v>
      </c>
      <c r="F38" s="13" t="s">
        <v>12</v>
      </c>
      <c r="G38" s="17" t="s">
        <v>19</v>
      </c>
      <c r="H38" s="25">
        <v>120</v>
      </c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</row>
    <row r="39" spans="1:26" s="21" customFormat="1" ht="40.5" x14ac:dyDescent="0.2">
      <c r="A39" s="16">
        <v>31</v>
      </c>
      <c r="B39" s="14" t="str">
        <f>VLOOKUP(A39,[1]Hoja1!A$2:$J277,3,0)</f>
        <v>Estudio Geofísico, Perforación y Equipamiento de Pozo Profundo en la colonia La Vinatera, municipio de Zapopan, Jalisco.</v>
      </c>
      <c r="C39" s="53">
        <f>VLOOKUP(B39,[1]Hoja1!C$2:J$265,8,0)</f>
        <v>6634479.9399999995</v>
      </c>
      <c r="D39" s="13" t="s">
        <v>10</v>
      </c>
      <c r="E39" s="13" t="s">
        <v>11</v>
      </c>
      <c r="F39" s="13" t="s">
        <v>12</v>
      </c>
      <c r="G39" s="17" t="s">
        <v>20</v>
      </c>
      <c r="H39" s="25">
        <v>2400</v>
      </c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</row>
    <row r="40" spans="1:26" s="21" customFormat="1" ht="40.5" x14ac:dyDescent="0.2">
      <c r="A40" s="19">
        <v>32</v>
      </c>
      <c r="B40" s="14" t="str">
        <f>VLOOKUP(A40,[1]Hoja1!A$2:$J278,3,0)</f>
        <v>Construcción de red de drenaje sanitario en calles de la colonia Río Blanco, municipio de Zapopan, Jalisco.</v>
      </c>
      <c r="C40" s="53">
        <f>VLOOKUP(B40,[1]Hoja1!C$2:J$265,8,0)</f>
        <v>891894.67</v>
      </c>
      <c r="D40" s="13" t="s">
        <v>10</v>
      </c>
      <c r="E40" s="13" t="s">
        <v>11</v>
      </c>
      <c r="F40" s="13" t="s">
        <v>12</v>
      </c>
      <c r="G40" s="17" t="str">
        <f>VLOOKUP(B40,[1]Hoja1!C$2:P$247,14,0)</f>
        <v>348 ML</v>
      </c>
      <c r="H40" s="25">
        <v>800</v>
      </c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</row>
    <row r="41" spans="1:26" s="21" customFormat="1" ht="54" x14ac:dyDescent="0.2">
      <c r="A41" s="16">
        <v>33</v>
      </c>
      <c r="B41" s="14" t="str">
        <f>VLOOKUP(A41,[1]Hoja1!A$2:$J279,3,0)</f>
        <v>Pavimentación y obras inducidas en calle Ing. Alberto Mora López, segunda etapa en la colonia Mesa Colorada Oriente, municipio de Zapopan, Jalisco.</v>
      </c>
      <c r="C41" s="53">
        <f>VLOOKUP(B41,[1]Hoja1!C$2:J$265,8,0)</f>
        <v>1925963.2</v>
      </c>
      <c r="D41" s="13" t="s">
        <v>10</v>
      </c>
      <c r="E41" s="13" t="s">
        <v>11</v>
      </c>
      <c r="F41" s="13" t="s">
        <v>12</v>
      </c>
      <c r="G41" s="17" t="str">
        <f>VLOOKUP(B41,[1]Hoja1!C$2:P$247,14,0)</f>
        <v>4650 M2</v>
      </c>
      <c r="H41" s="25">
        <v>12525</v>
      </c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</row>
    <row r="42" spans="1:26" s="21" customFormat="1" ht="40.5" x14ac:dyDescent="0.2">
      <c r="A42" s="16">
        <v>34</v>
      </c>
      <c r="B42" s="14" t="str">
        <f>VLOOKUP(A42,[1]Hoja1!A$2:$J280,3,0)</f>
        <v>Pavimentación y Obras Inducidas en la Calle Privada Guadalaupe en la Colonia 12 de Diciembre, Municipio de Zapopan, Jalisco</v>
      </c>
      <c r="C42" s="53">
        <f>VLOOKUP(B42,[1]Hoja1!C$2:J$265,8,0)</f>
        <v>609716.30000000005</v>
      </c>
      <c r="D42" s="13" t="s">
        <v>10</v>
      </c>
      <c r="E42" s="13" t="s">
        <v>11</v>
      </c>
      <c r="F42" s="13" t="s">
        <v>12</v>
      </c>
      <c r="G42" s="17" t="str">
        <f>VLOOKUP(B42,[1]Hoja1!C$2:P$247,14,0)</f>
        <v>159 M2</v>
      </c>
      <c r="H42" s="25">
        <v>1165</v>
      </c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</row>
    <row r="43" spans="1:26" s="21" customFormat="1" ht="54" x14ac:dyDescent="0.2">
      <c r="A43" s="16">
        <v>35</v>
      </c>
      <c r="B43" s="14" t="str">
        <f>VLOOKUP(A43,[1]Hoja1!A$2:$J281,3,0)</f>
        <v>CONSTRUCCIÓN DE RED DE DRENAJE SANITARIO Y FOSA SEPTICA EN LA LOCALIDAD EXHACIENDA DEL LAZO, MUNICIPIO DE ZAPOPAN, JALISCO.</v>
      </c>
      <c r="C43" s="53">
        <f>VLOOKUP(B43,[1]Hoja1!C$2:J$265,8,0)</f>
        <v>1907384.05</v>
      </c>
      <c r="D43" s="13" t="s">
        <v>10</v>
      </c>
      <c r="E43" s="13" t="s">
        <v>11</v>
      </c>
      <c r="F43" s="13" t="s">
        <v>12</v>
      </c>
      <c r="G43" s="17" t="str">
        <f>VLOOKUP(B43,[1]Hoja1!C$2:P$247,14,0)</f>
        <v>90 M2</v>
      </c>
      <c r="H43" s="25">
        <v>305</v>
      </c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</row>
    <row r="44" spans="1:26" s="21" customFormat="1" ht="40.5" x14ac:dyDescent="0.2">
      <c r="A44" s="19">
        <v>36</v>
      </c>
      <c r="B44" s="14" t="str">
        <f>VLOOKUP(A44,[1]Hoja1!A$2:$J282,3,0)</f>
        <v>CONSTRUCCIÓN DE LINEA DE DISTRIBUCIÓN DE AGUA POTABLE EN LA COLONIA LOS PATIOS, MUNICIPIO DE ZAPOPAN, JALISCO.</v>
      </c>
      <c r="C44" s="53">
        <f>VLOOKUP(B44,[1]Hoja1!C$2:J$265,8,0)</f>
        <v>1140020.9604000002</v>
      </c>
      <c r="D44" s="13" t="s">
        <v>10</v>
      </c>
      <c r="E44" s="13" t="s">
        <v>11</v>
      </c>
      <c r="F44" s="13" t="s">
        <v>12</v>
      </c>
      <c r="G44" s="17" t="str">
        <f>VLOOKUP(B44,[1]Hoja1!C$2:P$247,14,0)</f>
        <v>750 ML</v>
      </c>
      <c r="H44" s="25">
        <v>600</v>
      </c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</row>
    <row r="45" spans="1:26" s="21" customFormat="1" ht="54" x14ac:dyDescent="0.2">
      <c r="A45" s="16">
        <v>37</v>
      </c>
      <c r="B45" s="14" t="str">
        <f>VLOOKUP(A45,[1]Hoja1!A$2:$J283,3,0)</f>
        <v>CONSTRUCCIÓN DE RED DE DRENAJE SANITARIO Y RED DE AGUA POTABLE  EN CALLES DE LA COLONIA AMPLIACIÓN SANTA LUCIA, MUNICIPIO DE ZAPOPAN, JALISCO.</v>
      </c>
      <c r="C45" s="53">
        <f>VLOOKUP(B45,[1]Hoja1!C$2:J$265,8,0)</f>
        <v>1553722.494808</v>
      </c>
      <c r="D45" s="13" t="s">
        <v>10</v>
      </c>
      <c r="E45" s="13" t="s">
        <v>11</v>
      </c>
      <c r="F45" s="13" t="s">
        <v>12</v>
      </c>
      <c r="G45" s="17" t="s">
        <v>21</v>
      </c>
      <c r="H45" s="25">
        <v>200</v>
      </c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</row>
    <row r="46" spans="1:26" s="21" customFormat="1" ht="40.5" x14ac:dyDescent="0.2">
      <c r="A46" s="16">
        <v>38</v>
      </c>
      <c r="B46" s="14" t="str">
        <f>VLOOKUP(A46,[1]Hoja1!A$2:$J284,3,0)</f>
        <v>ELECTRIFICACIÓN Y OBRA COMPLEMENTARIA EN LA COLONIA RANCHO EL COLORADO, MUNICIPIO DE ZAPOPAN, JALISCO.</v>
      </c>
      <c r="C46" s="53">
        <f>VLOOKUP(B46,[1]Hoja1!C$2:J$265,8,0)</f>
        <v>2471625.5372000001</v>
      </c>
      <c r="D46" s="13" t="s">
        <v>10</v>
      </c>
      <c r="E46" s="13" t="s">
        <v>11</v>
      </c>
      <c r="F46" s="13" t="s">
        <v>12</v>
      </c>
      <c r="G46" s="17" t="str">
        <f>VLOOKUP(B46,[1]Hoja1!C$2:P$247,14,0)</f>
        <v>747.5 ML</v>
      </c>
      <c r="H46" s="25">
        <v>3230</v>
      </c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</row>
    <row r="47" spans="1:26" s="21" customFormat="1" ht="40.5" x14ac:dyDescent="0.2">
      <c r="A47" s="16">
        <v>39</v>
      </c>
      <c r="B47" s="14" t="str">
        <f>VLOOKUP(A47,[1]Hoja1!A$2:$J285,3,0)</f>
        <v>ELECTRIFICACIÓN Y OBRA COMPLEMENTARIA EN LA COLONIA MESA DE LOS OCOTES, MUNICIPIO DE ZAPOPAN, JALISCO.</v>
      </c>
      <c r="C47" s="53">
        <f>VLOOKUP(B47,[1]Hoja1!C$2:J$265,8,0)</f>
        <v>2083922.14</v>
      </c>
      <c r="D47" s="13" t="s">
        <v>10</v>
      </c>
      <c r="E47" s="13" t="s">
        <v>11</v>
      </c>
      <c r="F47" s="13" t="s">
        <v>12</v>
      </c>
      <c r="G47" s="17" t="str">
        <f>VLOOKUP(B47,[1]Hoja1!C$2:P$247,14,0)</f>
        <v>1064 ML</v>
      </c>
      <c r="H47" s="25">
        <v>1500</v>
      </c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</row>
    <row r="48" spans="1:26" s="21" customFormat="1" ht="40.5" x14ac:dyDescent="0.2">
      <c r="A48" s="19">
        <v>40</v>
      </c>
      <c r="B48" s="14" t="str">
        <f>VLOOKUP(A48,[1]Hoja1!A$2:$J286,3,0)</f>
        <v>Electrificación y Obra Complementaria en diversas Colonias del Municipio de Zapopan, Jalisco.</v>
      </c>
      <c r="C48" s="53">
        <f>VLOOKUP(B48,[1]Hoja1!C$2:J$265,8,0)</f>
        <v>4562532.18</v>
      </c>
      <c r="D48" s="13" t="s">
        <v>10</v>
      </c>
      <c r="E48" s="13" t="s">
        <v>11</v>
      </c>
      <c r="F48" s="13" t="s">
        <v>12</v>
      </c>
      <c r="G48" s="17" t="str">
        <f>VLOOKUP(B48,[1]Hoja1!C$2:P$247,14,0)</f>
        <v>1040 ML</v>
      </c>
      <c r="H48" s="25">
        <v>400</v>
      </c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</row>
    <row r="49" spans="1:26" s="21" customFormat="1" ht="67.5" x14ac:dyDescent="0.2">
      <c r="A49" s="16">
        <v>41</v>
      </c>
      <c r="B49" s="14" t="str">
        <f>VLOOKUP(A49,[1]Hoja1!A$2:$J287,3,0)</f>
        <v>Construcción de red de drenaje sanitario en calles de la colonia, Colinas de la Primavera y red de agua potable en calles de la colonia, Lomas de la Primavera, municipio de Zapopan, Jalisco.</v>
      </c>
      <c r="C49" s="53">
        <f>VLOOKUP(B49,[1]Hoja1!C$2:J$265,8,0)</f>
        <v>1782788.6300000001</v>
      </c>
      <c r="D49" s="13" t="s">
        <v>10</v>
      </c>
      <c r="E49" s="13" t="s">
        <v>11</v>
      </c>
      <c r="F49" s="13" t="s">
        <v>12</v>
      </c>
      <c r="G49" s="17" t="str">
        <f>VLOOKUP(B49,[1]Hoja1!C$2:P$247,14,0)</f>
        <v>392 ML</v>
      </c>
      <c r="H49" s="25">
        <v>300</v>
      </c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</row>
    <row r="50" spans="1:26" s="8" customFormat="1" ht="60" customHeight="1" x14ac:dyDescent="0.2">
      <c r="A50" s="55"/>
      <c r="B50" s="54" t="s">
        <v>15</v>
      </c>
      <c r="C50" s="54"/>
      <c r="D50" s="54"/>
      <c r="E50" s="54"/>
      <c r="F50" s="54"/>
      <c r="G50" s="54"/>
      <c r="H50" s="54"/>
      <c r="P50"/>
      <c r="Q50"/>
      <c r="R50"/>
      <c r="S50"/>
      <c r="T50"/>
      <c r="U50"/>
      <c r="V50"/>
      <c r="W50"/>
      <c r="X50"/>
      <c r="Y50"/>
      <c r="Z50"/>
    </row>
    <row r="51" spans="1:26" s="8" customFormat="1" x14ac:dyDescent="0.2">
      <c r="A51" s="20"/>
      <c r="B51"/>
      <c r="C51" s="24"/>
      <c r="D51"/>
      <c r="E51"/>
      <c r="F51"/>
      <c r="G51"/>
      <c r="H51"/>
      <c r="P51"/>
      <c r="Q51"/>
      <c r="R51"/>
      <c r="S51"/>
      <c r="T51"/>
      <c r="U51"/>
      <c r="V51"/>
      <c r="W51"/>
      <c r="X51"/>
      <c r="Y51"/>
      <c r="Z51"/>
    </row>
    <row r="52" spans="1:26" s="8" customFormat="1" x14ac:dyDescent="0.2">
      <c r="A52" s="20"/>
      <c r="B52"/>
      <c r="C52" s="24"/>
      <c r="D52"/>
      <c r="E52"/>
      <c r="F52"/>
      <c r="G52"/>
      <c r="H52"/>
      <c r="P52"/>
      <c r="Q52"/>
      <c r="R52"/>
      <c r="S52"/>
      <c r="T52"/>
      <c r="U52"/>
      <c r="V52"/>
      <c r="W52"/>
      <c r="X52"/>
      <c r="Y52"/>
      <c r="Z52"/>
    </row>
    <row r="53" spans="1:26" s="8" customFormat="1" x14ac:dyDescent="0.2">
      <c r="A53" s="20"/>
      <c r="B53"/>
      <c r="C53" s="24"/>
      <c r="D53"/>
      <c r="E53"/>
      <c r="F53"/>
      <c r="G53"/>
      <c r="H53"/>
      <c r="P53"/>
      <c r="Q53"/>
      <c r="R53"/>
      <c r="S53"/>
      <c r="T53"/>
      <c r="U53"/>
      <c r="V53"/>
      <c r="W53"/>
      <c r="X53"/>
      <c r="Y53"/>
      <c r="Z53"/>
    </row>
    <row r="54" spans="1:26" s="8" customFormat="1" x14ac:dyDescent="0.2">
      <c r="A54" s="20"/>
      <c r="B54"/>
      <c r="C54" s="24"/>
      <c r="D54"/>
      <c r="E54"/>
      <c r="F54"/>
      <c r="G54"/>
      <c r="H54"/>
      <c r="P54"/>
      <c r="Q54"/>
      <c r="R54"/>
      <c r="S54"/>
      <c r="T54"/>
      <c r="U54"/>
      <c r="V54"/>
      <c r="W54"/>
      <c r="X54"/>
      <c r="Y54"/>
      <c r="Z54"/>
    </row>
    <row r="55" spans="1:26" s="8" customFormat="1" x14ac:dyDescent="0.2">
      <c r="A55" s="20"/>
      <c r="B55"/>
      <c r="C55" s="24"/>
      <c r="D55"/>
      <c r="E55"/>
      <c r="F55"/>
      <c r="G55"/>
      <c r="H55"/>
      <c r="P55"/>
      <c r="Q55"/>
      <c r="R55"/>
      <c r="S55"/>
      <c r="T55"/>
      <c r="U55"/>
      <c r="V55"/>
      <c r="W55"/>
      <c r="X55"/>
      <c r="Y55"/>
      <c r="Z55"/>
    </row>
    <row r="56" spans="1:26" s="8" customFormat="1" x14ac:dyDescent="0.2">
      <c r="A56" s="20"/>
      <c r="B56"/>
      <c r="C56" s="24"/>
      <c r="D56"/>
      <c r="E56"/>
      <c r="F56"/>
      <c r="G56"/>
      <c r="H56"/>
      <c r="P56"/>
      <c r="Q56"/>
      <c r="R56"/>
      <c r="S56"/>
      <c r="T56"/>
      <c r="U56"/>
      <c r="V56"/>
      <c r="W56"/>
      <c r="X56"/>
      <c r="Y56"/>
      <c r="Z56"/>
    </row>
    <row r="57" spans="1:26" s="8" customFormat="1" x14ac:dyDescent="0.2">
      <c r="A57" s="20"/>
      <c r="B57"/>
      <c r="C57" s="24"/>
      <c r="D57"/>
      <c r="E57"/>
      <c r="F57"/>
      <c r="G57"/>
      <c r="H57"/>
      <c r="P57"/>
      <c r="Q57"/>
      <c r="R57"/>
      <c r="S57"/>
      <c r="T57"/>
      <c r="U57"/>
      <c r="V57"/>
      <c r="W57"/>
      <c r="X57"/>
      <c r="Y57"/>
      <c r="Z57"/>
    </row>
    <row r="58" spans="1:26" s="8" customFormat="1" x14ac:dyDescent="0.2">
      <c r="A58" s="20"/>
      <c r="B58"/>
      <c r="C58" s="24"/>
      <c r="D58"/>
      <c r="E58"/>
      <c r="F58"/>
      <c r="G58"/>
      <c r="H58"/>
      <c r="P58"/>
      <c r="Q58"/>
      <c r="R58"/>
      <c r="S58"/>
      <c r="T58"/>
      <c r="U58"/>
      <c r="V58"/>
      <c r="W58"/>
      <c r="X58"/>
      <c r="Y58"/>
      <c r="Z58"/>
    </row>
    <row r="59" spans="1:26" s="8" customFormat="1" x14ac:dyDescent="0.2">
      <c r="A59" s="20"/>
      <c r="B59"/>
      <c r="C59" s="24"/>
      <c r="D59"/>
      <c r="E59"/>
      <c r="F59"/>
      <c r="G59"/>
      <c r="H59"/>
      <c r="P59"/>
      <c r="Q59"/>
      <c r="R59"/>
      <c r="S59"/>
      <c r="T59"/>
      <c r="U59"/>
      <c r="V59"/>
      <c r="W59"/>
      <c r="X59"/>
      <c r="Y59"/>
      <c r="Z59"/>
    </row>
    <row r="60" spans="1:26" s="8" customFormat="1" x14ac:dyDescent="0.2">
      <c r="A60" s="20"/>
      <c r="B60"/>
      <c r="C60" s="24"/>
      <c r="D60"/>
      <c r="E60"/>
      <c r="F60"/>
      <c r="G60"/>
      <c r="H60"/>
      <c r="P60"/>
      <c r="Q60"/>
      <c r="R60"/>
      <c r="S60"/>
      <c r="T60"/>
      <c r="U60"/>
      <c r="V60"/>
      <c r="W60"/>
      <c r="X60"/>
      <c r="Y60"/>
      <c r="Z60"/>
    </row>
    <row r="61" spans="1:26" s="8" customFormat="1" x14ac:dyDescent="0.2">
      <c r="A61" s="20"/>
      <c r="B61"/>
      <c r="C61" s="24"/>
      <c r="D61"/>
      <c r="E61"/>
      <c r="F61"/>
      <c r="G61"/>
      <c r="H61"/>
      <c r="P61"/>
      <c r="Q61"/>
      <c r="R61"/>
      <c r="S61"/>
      <c r="T61"/>
      <c r="U61"/>
      <c r="V61"/>
      <c r="W61"/>
      <c r="X61"/>
      <c r="Y61"/>
      <c r="Z61"/>
    </row>
    <row r="62" spans="1:26" s="8" customFormat="1" x14ac:dyDescent="0.2">
      <c r="A62" s="20"/>
      <c r="B62"/>
      <c r="C62" s="24"/>
      <c r="D62"/>
      <c r="E62"/>
      <c r="F62"/>
      <c r="G62"/>
      <c r="H62"/>
      <c r="P62"/>
      <c r="Q62"/>
      <c r="R62"/>
      <c r="S62"/>
      <c r="T62"/>
      <c r="U62"/>
      <c r="V62"/>
      <c r="W62"/>
      <c r="X62"/>
      <c r="Y62"/>
      <c r="Z62"/>
    </row>
    <row r="63" spans="1:26" s="8" customFormat="1" x14ac:dyDescent="0.2">
      <c r="A63" s="20"/>
      <c r="B63"/>
      <c r="C63" s="24"/>
      <c r="D63"/>
      <c r="E63"/>
      <c r="F63"/>
      <c r="G63"/>
      <c r="H63"/>
      <c r="P63"/>
      <c r="Q63"/>
      <c r="R63"/>
      <c r="S63"/>
      <c r="T63"/>
      <c r="U63"/>
      <c r="V63"/>
      <c r="W63"/>
      <c r="X63"/>
      <c r="Y63"/>
      <c r="Z63"/>
    </row>
    <row r="64" spans="1:26" s="8" customFormat="1" x14ac:dyDescent="0.2">
      <c r="A64" s="20"/>
      <c r="B64"/>
      <c r="C64" s="24"/>
      <c r="D64"/>
      <c r="E64"/>
      <c r="F64"/>
      <c r="G64"/>
      <c r="H64"/>
      <c r="P64"/>
      <c r="Q64"/>
      <c r="R64"/>
      <c r="S64"/>
      <c r="T64"/>
      <c r="U64"/>
      <c r="V64"/>
      <c r="W64"/>
      <c r="X64"/>
      <c r="Y64"/>
      <c r="Z64"/>
    </row>
    <row r="65" spans="1:26" s="8" customFormat="1" x14ac:dyDescent="0.2">
      <c r="A65" s="20"/>
      <c r="B65"/>
      <c r="C65" s="24"/>
      <c r="D65"/>
      <c r="E65"/>
      <c r="F65"/>
      <c r="G65"/>
      <c r="H65"/>
      <c r="P65"/>
      <c r="Q65"/>
      <c r="R65"/>
      <c r="S65"/>
      <c r="T65"/>
      <c r="U65"/>
      <c r="V65"/>
      <c r="W65"/>
      <c r="X65"/>
      <c r="Y65"/>
      <c r="Z65"/>
    </row>
    <row r="66" spans="1:26" s="8" customFormat="1" x14ac:dyDescent="0.2">
      <c r="A66" s="20"/>
      <c r="B66"/>
      <c r="C66" s="24"/>
      <c r="D66"/>
      <c r="E66"/>
      <c r="F66"/>
      <c r="G66"/>
      <c r="H66"/>
      <c r="P66"/>
      <c r="Q66"/>
      <c r="R66"/>
      <c r="S66"/>
      <c r="T66"/>
      <c r="U66"/>
      <c r="V66"/>
      <c r="W66"/>
      <c r="X66"/>
      <c r="Y66"/>
      <c r="Z66"/>
    </row>
    <row r="67" spans="1:26" s="8" customFormat="1" x14ac:dyDescent="0.2">
      <c r="A67" s="20"/>
      <c r="B67"/>
      <c r="C67" s="24"/>
      <c r="D67"/>
      <c r="E67"/>
      <c r="F67"/>
      <c r="G67"/>
      <c r="H67"/>
      <c r="P67"/>
      <c r="Q67"/>
      <c r="R67"/>
      <c r="S67"/>
      <c r="T67"/>
      <c r="U67"/>
      <c r="V67"/>
      <c r="W67"/>
      <c r="X67"/>
      <c r="Y67"/>
      <c r="Z67"/>
    </row>
    <row r="68" spans="1:26" s="8" customFormat="1" x14ac:dyDescent="0.2">
      <c r="A68" s="20"/>
      <c r="B68"/>
      <c r="C68" s="24"/>
      <c r="D68"/>
      <c r="E68"/>
      <c r="F68"/>
      <c r="G68"/>
      <c r="H68"/>
      <c r="P68"/>
      <c r="Q68"/>
      <c r="R68"/>
      <c r="S68"/>
      <c r="T68"/>
      <c r="U68"/>
      <c r="V68"/>
      <c r="W68"/>
      <c r="X68"/>
      <c r="Y68"/>
      <c r="Z68"/>
    </row>
    <row r="69" spans="1:26" s="8" customFormat="1" x14ac:dyDescent="0.2">
      <c r="A69" s="20"/>
      <c r="B69"/>
      <c r="C69" s="24"/>
      <c r="D69"/>
      <c r="E69"/>
      <c r="F69"/>
      <c r="G69"/>
      <c r="H69"/>
      <c r="P69"/>
      <c r="Q69"/>
      <c r="R69"/>
      <c r="S69"/>
      <c r="T69"/>
      <c r="U69"/>
      <c r="V69"/>
      <c r="W69"/>
      <c r="X69"/>
      <c r="Y69"/>
      <c r="Z69"/>
    </row>
    <row r="70" spans="1:26" s="8" customFormat="1" x14ac:dyDescent="0.2">
      <c r="A70" s="20"/>
      <c r="B70"/>
      <c r="C70" s="24"/>
      <c r="D70"/>
      <c r="E70"/>
      <c r="F70"/>
      <c r="G70"/>
      <c r="H70"/>
      <c r="P70"/>
      <c r="Q70"/>
      <c r="R70"/>
      <c r="S70"/>
      <c r="T70"/>
      <c r="U70"/>
      <c r="V70"/>
      <c r="W70"/>
      <c r="X70"/>
      <c r="Y70"/>
      <c r="Z70"/>
    </row>
    <row r="71" spans="1:26" s="8" customFormat="1" x14ac:dyDescent="0.2">
      <c r="A71" s="20"/>
      <c r="B71"/>
      <c r="C71" s="24"/>
      <c r="D71"/>
      <c r="E71"/>
      <c r="F71"/>
      <c r="G71"/>
      <c r="H71"/>
      <c r="P71"/>
      <c r="Q71"/>
      <c r="R71"/>
      <c r="S71"/>
      <c r="T71"/>
      <c r="U71"/>
      <c r="V71"/>
      <c r="W71"/>
      <c r="X71"/>
      <c r="Y71"/>
      <c r="Z71"/>
    </row>
    <row r="72" spans="1:26" s="8" customFormat="1" x14ac:dyDescent="0.2">
      <c r="A72" s="20"/>
      <c r="B72"/>
      <c r="C72" s="24"/>
      <c r="D72"/>
      <c r="E72"/>
      <c r="F72"/>
      <c r="G72"/>
      <c r="H72"/>
      <c r="P72"/>
      <c r="Q72"/>
      <c r="R72"/>
      <c r="S72"/>
      <c r="T72"/>
      <c r="U72"/>
      <c r="V72"/>
      <c r="W72"/>
      <c r="X72"/>
      <c r="Y72"/>
      <c r="Z72"/>
    </row>
    <row r="73" spans="1:26" s="8" customFormat="1" x14ac:dyDescent="0.2">
      <c r="A73" s="20"/>
      <c r="B73"/>
      <c r="C73" s="24"/>
      <c r="D73"/>
      <c r="E73"/>
      <c r="F73"/>
      <c r="G73"/>
      <c r="H73"/>
      <c r="P73"/>
      <c r="Q73"/>
      <c r="R73"/>
      <c r="S73"/>
      <c r="T73"/>
      <c r="U73"/>
      <c r="V73"/>
      <c r="W73"/>
      <c r="X73"/>
      <c r="Y73"/>
      <c r="Z73"/>
    </row>
    <row r="74" spans="1:26" s="8" customFormat="1" x14ac:dyDescent="0.2">
      <c r="A74" s="20"/>
      <c r="B74"/>
      <c r="C74" s="24"/>
      <c r="D74"/>
      <c r="E74"/>
      <c r="F74"/>
      <c r="G74"/>
      <c r="H74"/>
      <c r="P74"/>
      <c r="Q74"/>
      <c r="R74"/>
      <c r="S74"/>
      <c r="T74"/>
      <c r="U74"/>
      <c r="V74"/>
      <c r="W74"/>
      <c r="X74"/>
      <c r="Y74"/>
      <c r="Z74"/>
    </row>
    <row r="75" spans="1:26" s="8" customFormat="1" x14ac:dyDescent="0.2">
      <c r="A75" s="20"/>
      <c r="B75"/>
      <c r="C75" s="24"/>
      <c r="D75"/>
      <c r="E75"/>
      <c r="F75"/>
      <c r="G75"/>
      <c r="H75"/>
      <c r="P75"/>
      <c r="Q75"/>
      <c r="R75"/>
      <c r="S75"/>
      <c r="T75"/>
      <c r="U75"/>
      <c r="V75"/>
      <c r="W75"/>
      <c r="X75"/>
      <c r="Y75"/>
      <c r="Z75"/>
    </row>
    <row r="76" spans="1:26" s="8" customFormat="1" x14ac:dyDescent="0.2">
      <c r="A76" s="20"/>
      <c r="B76"/>
      <c r="C76" s="24"/>
      <c r="D76"/>
      <c r="E76"/>
      <c r="F76"/>
      <c r="G76"/>
      <c r="H76"/>
      <c r="P76"/>
      <c r="Q76"/>
      <c r="R76"/>
      <c r="S76"/>
      <c r="T76"/>
      <c r="U76"/>
      <c r="V76"/>
      <c r="W76"/>
      <c r="X76"/>
      <c r="Y76"/>
      <c r="Z76"/>
    </row>
    <row r="77" spans="1:26" s="8" customFormat="1" x14ac:dyDescent="0.2">
      <c r="A77" s="20"/>
      <c r="B77"/>
      <c r="C77" s="24"/>
      <c r="D77"/>
      <c r="E77"/>
      <c r="F77"/>
      <c r="G77"/>
      <c r="H77"/>
      <c r="P77"/>
      <c r="Q77"/>
      <c r="R77"/>
      <c r="S77"/>
      <c r="T77"/>
      <c r="U77"/>
      <c r="V77"/>
      <c r="W77"/>
      <c r="X77"/>
      <c r="Y77"/>
      <c r="Z77"/>
    </row>
    <row r="78" spans="1:26" s="8" customFormat="1" x14ac:dyDescent="0.2">
      <c r="A78" s="20"/>
      <c r="B78"/>
      <c r="C78" s="24"/>
      <c r="D78"/>
      <c r="E78"/>
      <c r="F78"/>
      <c r="G78"/>
      <c r="H78"/>
      <c r="P78"/>
      <c r="Q78"/>
      <c r="R78"/>
      <c r="S78"/>
      <c r="T78"/>
      <c r="U78"/>
      <c r="V78"/>
      <c r="W78"/>
      <c r="X78"/>
      <c r="Y78"/>
      <c r="Z78"/>
    </row>
    <row r="79" spans="1:26" s="8" customFormat="1" x14ac:dyDescent="0.2">
      <c r="A79" s="20"/>
      <c r="B79"/>
      <c r="C79" s="24"/>
      <c r="D79"/>
      <c r="E79"/>
      <c r="F79"/>
      <c r="G79"/>
      <c r="H79"/>
      <c r="P79"/>
      <c r="Q79"/>
      <c r="R79"/>
      <c r="S79"/>
      <c r="T79"/>
      <c r="U79"/>
      <c r="V79"/>
      <c r="W79"/>
      <c r="X79"/>
      <c r="Y79"/>
      <c r="Z79"/>
    </row>
    <row r="80" spans="1:26" s="8" customFormat="1" x14ac:dyDescent="0.2">
      <c r="A80" s="20"/>
      <c r="B80"/>
      <c r="C80" s="24"/>
      <c r="D80"/>
      <c r="E80"/>
      <c r="F80"/>
      <c r="G80"/>
      <c r="H80"/>
      <c r="P80"/>
      <c r="Q80"/>
      <c r="R80"/>
      <c r="S80"/>
      <c r="T80"/>
      <c r="U80"/>
      <c r="V80"/>
      <c r="W80"/>
      <c r="X80"/>
      <c r="Y80"/>
      <c r="Z80"/>
    </row>
    <row r="81" spans="1:26" s="8" customFormat="1" x14ac:dyDescent="0.2">
      <c r="A81" s="20"/>
      <c r="B81"/>
      <c r="C81" s="24"/>
      <c r="D81"/>
      <c r="E81"/>
      <c r="F81"/>
      <c r="G81"/>
      <c r="H81"/>
      <c r="P81"/>
      <c r="Q81"/>
      <c r="R81"/>
      <c r="S81"/>
      <c r="T81"/>
      <c r="U81"/>
      <c r="V81"/>
      <c r="W81"/>
      <c r="X81"/>
      <c r="Y81"/>
      <c r="Z81"/>
    </row>
    <row r="82" spans="1:26" s="8" customFormat="1" x14ac:dyDescent="0.2">
      <c r="A82" s="20"/>
      <c r="B82"/>
      <c r="C82" s="24"/>
      <c r="D82"/>
      <c r="E82"/>
      <c r="F82"/>
      <c r="G82"/>
      <c r="H82"/>
      <c r="P82"/>
      <c r="Q82"/>
      <c r="R82"/>
      <c r="S82"/>
      <c r="T82"/>
      <c r="U82"/>
      <c r="V82"/>
      <c r="W82"/>
      <c r="X82"/>
      <c r="Y82"/>
      <c r="Z82"/>
    </row>
    <row r="83" spans="1:26" s="8" customFormat="1" x14ac:dyDescent="0.2">
      <c r="A83" s="20"/>
      <c r="B83"/>
      <c r="C83" s="24"/>
      <c r="D83"/>
      <c r="E83"/>
      <c r="F83"/>
      <c r="G83"/>
      <c r="H83"/>
      <c r="P83"/>
      <c r="Q83"/>
      <c r="R83"/>
      <c r="S83"/>
      <c r="T83"/>
      <c r="U83"/>
      <c r="V83"/>
      <c r="W83"/>
      <c r="X83"/>
      <c r="Y83"/>
      <c r="Z83"/>
    </row>
    <row r="84" spans="1:26" s="8" customFormat="1" x14ac:dyDescent="0.2">
      <c r="A84" s="20"/>
      <c r="B84"/>
      <c r="C84" s="24"/>
      <c r="D84"/>
      <c r="E84"/>
      <c r="F84"/>
      <c r="G84"/>
      <c r="H84"/>
      <c r="P84"/>
      <c r="Q84"/>
      <c r="R84"/>
      <c r="S84"/>
      <c r="T84"/>
      <c r="U84"/>
      <c r="V84"/>
      <c r="W84"/>
      <c r="X84"/>
      <c r="Y84"/>
      <c r="Z84"/>
    </row>
    <row r="85" spans="1:26" s="8" customFormat="1" x14ac:dyDescent="0.2">
      <c r="A85" s="20"/>
      <c r="B85"/>
      <c r="C85" s="24"/>
      <c r="D85"/>
      <c r="E85"/>
      <c r="F85"/>
      <c r="G85"/>
      <c r="H85"/>
      <c r="P85"/>
      <c r="Q85"/>
      <c r="R85"/>
      <c r="S85"/>
      <c r="T85"/>
      <c r="U85"/>
      <c r="V85"/>
      <c r="W85"/>
      <c r="X85"/>
      <c r="Y85"/>
      <c r="Z85"/>
    </row>
    <row r="86" spans="1:26" s="8" customFormat="1" x14ac:dyDescent="0.2">
      <c r="A86" s="20"/>
      <c r="B86"/>
      <c r="C86" s="24"/>
      <c r="D86"/>
      <c r="E86"/>
      <c r="F86"/>
      <c r="G86"/>
      <c r="H86"/>
      <c r="P86"/>
      <c r="Q86"/>
      <c r="R86"/>
      <c r="S86"/>
      <c r="T86"/>
      <c r="U86"/>
      <c r="V86"/>
      <c r="W86"/>
      <c r="X86"/>
      <c r="Y86"/>
      <c r="Z86"/>
    </row>
    <row r="87" spans="1:26" s="8" customFormat="1" x14ac:dyDescent="0.2">
      <c r="A87" s="20"/>
      <c r="B87"/>
      <c r="C87" s="24"/>
      <c r="D87"/>
      <c r="E87"/>
      <c r="F87"/>
      <c r="G87"/>
      <c r="H87"/>
      <c r="P87"/>
      <c r="Q87"/>
      <c r="R87"/>
      <c r="S87"/>
      <c r="T87"/>
      <c r="U87"/>
      <c r="V87"/>
      <c r="W87"/>
      <c r="X87"/>
      <c r="Y87"/>
      <c r="Z87"/>
    </row>
    <row r="88" spans="1:26" s="8" customFormat="1" x14ac:dyDescent="0.2">
      <c r="A88" s="20"/>
      <c r="B88"/>
      <c r="C88" s="24"/>
      <c r="D88"/>
      <c r="E88"/>
      <c r="F88"/>
      <c r="G88"/>
      <c r="H88"/>
      <c r="P88"/>
      <c r="Q88"/>
      <c r="R88"/>
      <c r="S88"/>
      <c r="T88"/>
      <c r="U88"/>
      <c r="V88"/>
      <c r="W88"/>
      <c r="X88"/>
      <c r="Y88"/>
      <c r="Z88"/>
    </row>
    <row r="89" spans="1:26" s="8" customFormat="1" x14ac:dyDescent="0.2">
      <c r="A89" s="20"/>
      <c r="B89"/>
      <c r="C89" s="24"/>
      <c r="D89"/>
      <c r="E89"/>
      <c r="F89"/>
      <c r="G89"/>
      <c r="H89"/>
      <c r="P89"/>
      <c r="Q89"/>
      <c r="R89"/>
      <c r="S89"/>
      <c r="T89"/>
      <c r="U89"/>
      <c r="V89"/>
      <c r="W89"/>
      <c r="X89"/>
      <c r="Y89"/>
      <c r="Z89"/>
    </row>
    <row r="90" spans="1:26" s="8" customFormat="1" x14ac:dyDescent="0.2">
      <c r="A90" s="20"/>
      <c r="B90"/>
      <c r="C90" s="24"/>
      <c r="D90"/>
      <c r="E90"/>
      <c r="F90"/>
      <c r="G90"/>
      <c r="H90"/>
      <c r="P90"/>
      <c r="Q90"/>
      <c r="R90"/>
      <c r="S90"/>
      <c r="T90"/>
      <c r="U90"/>
      <c r="V90"/>
      <c r="W90"/>
      <c r="X90"/>
      <c r="Y90"/>
      <c r="Z90"/>
    </row>
    <row r="91" spans="1:26" s="8" customFormat="1" x14ac:dyDescent="0.2">
      <c r="A91" s="20"/>
      <c r="B91"/>
      <c r="C91" s="24"/>
      <c r="D91"/>
      <c r="E91"/>
      <c r="F91"/>
      <c r="G91"/>
      <c r="H91"/>
      <c r="P91"/>
      <c r="Q91"/>
      <c r="R91"/>
      <c r="S91"/>
      <c r="T91"/>
      <c r="U91"/>
      <c r="V91"/>
      <c r="W91"/>
      <c r="X91"/>
      <c r="Y91"/>
      <c r="Z91"/>
    </row>
    <row r="92" spans="1:26" s="8" customFormat="1" x14ac:dyDescent="0.2">
      <c r="A92" s="20"/>
      <c r="B92"/>
      <c r="C92" s="24"/>
      <c r="D92"/>
      <c r="E92"/>
      <c r="F92"/>
      <c r="G92"/>
      <c r="H92"/>
      <c r="P92"/>
      <c r="Q92"/>
      <c r="R92"/>
      <c r="S92"/>
      <c r="T92"/>
      <c r="U92"/>
      <c r="V92"/>
      <c r="W92"/>
      <c r="X92"/>
      <c r="Y92"/>
      <c r="Z92"/>
    </row>
    <row r="93" spans="1:26" s="8" customFormat="1" x14ac:dyDescent="0.2">
      <c r="A93" s="20"/>
      <c r="B93"/>
      <c r="C93" s="24"/>
      <c r="D93"/>
      <c r="E93"/>
      <c r="F93"/>
      <c r="G93"/>
      <c r="H93"/>
      <c r="P93"/>
      <c r="Q93"/>
      <c r="R93"/>
      <c r="S93"/>
      <c r="T93"/>
      <c r="U93"/>
      <c r="V93"/>
      <c r="W93"/>
      <c r="X93"/>
      <c r="Y93"/>
      <c r="Z93"/>
    </row>
    <row r="94" spans="1:26" s="8" customFormat="1" x14ac:dyDescent="0.2">
      <c r="A94" s="20"/>
      <c r="B94"/>
      <c r="C94" s="24"/>
      <c r="D94"/>
      <c r="E94"/>
      <c r="F94"/>
      <c r="G94"/>
      <c r="H94"/>
      <c r="P94"/>
      <c r="Q94"/>
      <c r="R94"/>
      <c r="S94"/>
      <c r="T94"/>
      <c r="U94"/>
      <c r="V94"/>
      <c r="W94"/>
      <c r="X94"/>
      <c r="Y94"/>
      <c r="Z94"/>
    </row>
    <row r="95" spans="1:26" s="8" customFormat="1" x14ac:dyDescent="0.2">
      <c r="A95" s="20"/>
      <c r="B95"/>
      <c r="C95" s="24"/>
      <c r="D95"/>
      <c r="E95"/>
      <c r="F95"/>
      <c r="G95"/>
      <c r="H95"/>
      <c r="P95"/>
      <c r="Q95"/>
      <c r="R95"/>
      <c r="S95"/>
      <c r="T95"/>
      <c r="U95"/>
      <c r="V95"/>
      <c r="W95"/>
      <c r="X95"/>
      <c r="Y95"/>
      <c r="Z95"/>
    </row>
    <row r="96" spans="1:26" s="8" customFormat="1" x14ac:dyDescent="0.2">
      <c r="A96" s="20"/>
      <c r="B96"/>
      <c r="C96" s="24"/>
      <c r="D96"/>
      <c r="E96"/>
      <c r="F96"/>
      <c r="G96"/>
      <c r="H96"/>
      <c r="P96"/>
      <c r="Q96"/>
      <c r="R96"/>
      <c r="S96"/>
      <c r="T96"/>
      <c r="U96"/>
      <c r="V96"/>
      <c r="W96"/>
      <c r="X96"/>
      <c r="Y96"/>
      <c r="Z96"/>
    </row>
    <row r="97" spans="1:26" s="8" customFormat="1" x14ac:dyDescent="0.2">
      <c r="A97" s="20"/>
      <c r="B97"/>
      <c r="C97" s="24"/>
      <c r="D97"/>
      <c r="E97"/>
      <c r="F97"/>
      <c r="G97"/>
      <c r="H97"/>
      <c r="P97"/>
      <c r="Q97"/>
      <c r="R97"/>
      <c r="S97"/>
      <c r="T97"/>
      <c r="U97"/>
      <c r="V97"/>
      <c r="W97"/>
      <c r="X97"/>
      <c r="Y97"/>
      <c r="Z97"/>
    </row>
    <row r="98" spans="1:26" s="8" customFormat="1" x14ac:dyDescent="0.2">
      <c r="A98" s="20"/>
      <c r="B98"/>
      <c r="C98" s="24"/>
      <c r="D98"/>
      <c r="E98"/>
      <c r="F98"/>
      <c r="G98"/>
      <c r="H98"/>
      <c r="P98"/>
      <c r="Q98"/>
      <c r="R98"/>
      <c r="S98"/>
      <c r="T98"/>
      <c r="U98"/>
      <c r="V98"/>
      <c r="W98"/>
      <c r="X98"/>
      <c r="Y98"/>
      <c r="Z98"/>
    </row>
    <row r="99" spans="1:26" s="8" customFormat="1" x14ac:dyDescent="0.2">
      <c r="A99" s="20"/>
      <c r="B99"/>
      <c r="C99" s="24"/>
      <c r="D99"/>
      <c r="E99"/>
      <c r="F99"/>
      <c r="G99"/>
      <c r="H99"/>
      <c r="P99"/>
      <c r="Q99"/>
      <c r="R99"/>
      <c r="S99"/>
      <c r="T99"/>
      <c r="U99"/>
      <c r="V99"/>
      <c r="W99"/>
      <c r="X99"/>
      <c r="Y99"/>
      <c r="Z99"/>
    </row>
    <row r="100" spans="1:26" s="8" customFormat="1" x14ac:dyDescent="0.2">
      <c r="A100" s="20"/>
      <c r="B100"/>
      <c r="C100" s="24"/>
      <c r="D100"/>
      <c r="E100"/>
      <c r="F100"/>
      <c r="G100"/>
      <c r="H100"/>
      <c r="P100"/>
      <c r="Q100"/>
      <c r="R100"/>
      <c r="S100"/>
      <c r="T100"/>
      <c r="U100"/>
      <c r="V100"/>
      <c r="W100"/>
      <c r="X100"/>
      <c r="Y100"/>
      <c r="Z100"/>
    </row>
    <row r="101" spans="1:26" s="8" customFormat="1" x14ac:dyDescent="0.2">
      <c r="A101" s="20"/>
      <c r="B101"/>
      <c r="C101" s="24"/>
      <c r="D101"/>
      <c r="E101"/>
      <c r="F101"/>
      <c r="G101"/>
      <c r="H101"/>
      <c r="P101"/>
      <c r="Q101"/>
      <c r="R101"/>
      <c r="S101"/>
      <c r="T101"/>
      <c r="U101"/>
      <c r="V101"/>
      <c r="W101"/>
      <c r="X101"/>
      <c r="Y101"/>
      <c r="Z101"/>
    </row>
    <row r="102" spans="1:26" s="8" customFormat="1" x14ac:dyDescent="0.2">
      <c r="A102" s="20"/>
      <c r="B102"/>
      <c r="C102" s="24"/>
      <c r="D102"/>
      <c r="E102"/>
      <c r="F102"/>
      <c r="G102"/>
      <c r="H102"/>
      <c r="P102"/>
      <c r="Q102"/>
      <c r="R102"/>
      <c r="S102"/>
      <c r="T102"/>
      <c r="U102"/>
      <c r="V102"/>
      <c r="W102"/>
      <c r="X102"/>
      <c r="Y102"/>
      <c r="Z102"/>
    </row>
    <row r="103" spans="1:26" s="8" customFormat="1" x14ac:dyDescent="0.2">
      <c r="A103" s="20"/>
      <c r="B103"/>
      <c r="C103" s="24"/>
      <c r="D103"/>
      <c r="E103"/>
      <c r="F103"/>
      <c r="G103"/>
      <c r="H103"/>
      <c r="P103"/>
      <c r="Q103"/>
      <c r="R103"/>
      <c r="S103"/>
      <c r="T103"/>
      <c r="U103"/>
      <c r="V103"/>
      <c r="W103"/>
      <c r="X103"/>
      <c r="Y103"/>
      <c r="Z103"/>
    </row>
    <row r="104" spans="1:26" s="8" customFormat="1" x14ac:dyDescent="0.2">
      <c r="A104" s="20"/>
      <c r="B104"/>
      <c r="C104" s="24"/>
      <c r="D104"/>
      <c r="E104"/>
      <c r="F104"/>
      <c r="G104"/>
      <c r="H104"/>
      <c r="P104"/>
      <c r="Q104"/>
      <c r="R104"/>
      <c r="S104"/>
      <c r="T104"/>
      <c r="U104"/>
      <c r="V104"/>
      <c r="W104"/>
      <c r="X104"/>
      <c r="Y104"/>
      <c r="Z104"/>
    </row>
    <row r="105" spans="1:26" s="8" customFormat="1" x14ac:dyDescent="0.2">
      <c r="A105" s="20"/>
      <c r="B105"/>
      <c r="C105" s="24"/>
      <c r="D105"/>
      <c r="E105"/>
      <c r="F105"/>
      <c r="G105"/>
      <c r="H105"/>
      <c r="P105"/>
      <c r="Q105"/>
      <c r="R105"/>
      <c r="S105"/>
      <c r="T105"/>
      <c r="U105"/>
      <c r="V105"/>
      <c r="W105"/>
      <c r="X105"/>
      <c r="Y105"/>
      <c r="Z105"/>
    </row>
    <row r="106" spans="1:26" s="8" customFormat="1" x14ac:dyDescent="0.2">
      <c r="A106" s="20"/>
      <c r="B106"/>
      <c r="C106" s="24"/>
      <c r="D106"/>
      <c r="E106"/>
      <c r="F106"/>
      <c r="G106"/>
      <c r="H106"/>
      <c r="P106"/>
      <c r="Q106"/>
      <c r="R106"/>
      <c r="S106"/>
      <c r="T106"/>
      <c r="U106"/>
      <c r="V106"/>
      <c r="W106"/>
      <c r="X106"/>
      <c r="Y106"/>
      <c r="Z106"/>
    </row>
    <row r="107" spans="1:26" s="8" customFormat="1" x14ac:dyDescent="0.2">
      <c r="A107" s="20"/>
      <c r="B107"/>
      <c r="C107" s="24"/>
      <c r="D107"/>
      <c r="E107"/>
      <c r="F107"/>
      <c r="G107"/>
      <c r="H107"/>
      <c r="P107"/>
      <c r="Q107"/>
      <c r="R107"/>
      <c r="S107"/>
      <c r="T107"/>
      <c r="U107"/>
      <c r="V107"/>
      <c r="W107"/>
      <c r="X107"/>
      <c r="Y107"/>
      <c r="Z107"/>
    </row>
    <row r="108" spans="1:26" s="8" customFormat="1" x14ac:dyDescent="0.2">
      <c r="A108" s="20"/>
      <c r="B108"/>
      <c r="C108" s="24"/>
      <c r="D108"/>
      <c r="E108"/>
      <c r="F108"/>
      <c r="G108"/>
      <c r="H108"/>
      <c r="P108"/>
      <c r="Q108"/>
      <c r="R108"/>
      <c r="S108"/>
      <c r="T108"/>
      <c r="U108"/>
      <c r="V108"/>
      <c r="W108"/>
      <c r="X108"/>
      <c r="Y108"/>
      <c r="Z108"/>
    </row>
    <row r="109" spans="1:26" s="8" customFormat="1" x14ac:dyDescent="0.2">
      <c r="A109" s="20"/>
      <c r="B109"/>
      <c r="C109" s="24"/>
      <c r="D109"/>
      <c r="E109"/>
      <c r="F109"/>
      <c r="G109"/>
      <c r="H109"/>
      <c r="P109"/>
      <c r="Q109"/>
      <c r="R109"/>
      <c r="S109"/>
      <c r="T109"/>
      <c r="U109"/>
      <c r="V109"/>
      <c r="W109"/>
      <c r="X109"/>
      <c r="Y109"/>
      <c r="Z109"/>
    </row>
    <row r="110" spans="1:26" s="8" customFormat="1" x14ac:dyDescent="0.2">
      <c r="A110" s="20"/>
      <c r="B110"/>
      <c r="C110" s="24"/>
      <c r="D110"/>
      <c r="E110"/>
      <c r="F110"/>
      <c r="G110"/>
      <c r="H110"/>
      <c r="P110"/>
      <c r="Q110"/>
      <c r="R110"/>
      <c r="S110"/>
      <c r="T110"/>
      <c r="U110"/>
      <c r="V110"/>
      <c r="W110"/>
      <c r="X110"/>
      <c r="Y110"/>
      <c r="Z110"/>
    </row>
    <row r="111" spans="1:26" s="8" customFormat="1" x14ac:dyDescent="0.2">
      <c r="A111" s="20"/>
      <c r="B111"/>
      <c r="C111" s="24"/>
      <c r="D111"/>
      <c r="E111"/>
      <c r="F111"/>
      <c r="G111"/>
      <c r="H111"/>
      <c r="P111"/>
      <c r="Q111"/>
      <c r="R111"/>
      <c r="S111"/>
      <c r="T111"/>
      <c r="U111"/>
      <c r="V111"/>
      <c r="W111"/>
      <c r="X111"/>
      <c r="Y111"/>
      <c r="Z111"/>
    </row>
    <row r="112" spans="1:26" s="8" customFormat="1" x14ac:dyDescent="0.2">
      <c r="A112" s="20"/>
      <c r="B112"/>
      <c r="C112" s="24"/>
      <c r="D112"/>
      <c r="E112"/>
      <c r="F112"/>
      <c r="G112"/>
      <c r="H112"/>
      <c r="P112"/>
      <c r="Q112"/>
      <c r="R112"/>
      <c r="S112"/>
      <c r="T112"/>
      <c r="U112"/>
      <c r="V112"/>
      <c r="W112"/>
      <c r="X112"/>
      <c r="Y112"/>
      <c r="Z112"/>
    </row>
    <row r="113" spans="1:26" s="8" customFormat="1" x14ac:dyDescent="0.2">
      <c r="A113" s="20"/>
      <c r="B113"/>
      <c r="C113" s="24"/>
      <c r="D113"/>
      <c r="E113"/>
      <c r="F113"/>
      <c r="G113"/>
      <c r="H113"/>
      <c r="P113"/>
      <c r="Q113"/>
      <c r="R113"/>
      <c r="S113"/>
      <c r="T113"/>
      <c r="U113"/>
      <c r="V113"/>
      <c r="W113"/>
      <c r="X113"/>
      <c r="Y113"/>
      <c r="Z113"/>
    </row>
    <row r="114" spans="1:26" s="8" customFormat="1" x14ac:dyDescent="0.2">
      <c r="A114" s="20"/>
      <c r="B114"/>
      <c r="C114" s="24"/>
      <c r="D114"/>
      <c r="E114"/>
      <c r="F114"/>
      <c r="G114"/>
      <c r="H114"/>
      <c r="P114"/>
      <c r="Q114"/>
      <c r="R114"/>
      <c r="S114"/>
      <c r="T114"/>
      <c r="U114"/>
      <c r="V114"/>
      <c r="W114"/>
      <c r="X114"/>
      <c r="Y114"/>
      <c r="Z114"/>
    </row>
    <row r="115" spans="1:26" s="8" customFormat="1" x14ac:dyDescent="0.2">
      <c r="A115" s="20"/>
      <c r="B115"/>
      <c r="C115" s="24"/>
      <c r="D115"/>
      <c r="E115"/>
      <c r="F115"/>
      <c r="G115"/>
      <c r="H115"/>
      <c r="P115"/>
      <c r="Q115"/>
      <c r="R115"/>
      <c r="S115"/>
      <c r="T115"/>
      <c r="U115"/>
      <c r="V115"/>
      <c r="W115"/>
      <c r="X115"/>
      <c r="Y115"/>
      <c r="Z115"/>
    </row>
    <row r="116" spans="1:26" s="8" customFormat="1" x14ac:dyDescent="0.2">
      <c r="A116" s="20"/>
      <c r="B116"/>
      <c r="C116" s="24"/>
      <c r="D116"/>
      <c r="E116"/>
      <c r="F116"/>
      <c r="G116"/>
      <c r="H116"/>
      <c r="P116"/>
      <c r="Q116"/>
      <c r="R116"/>
      <c r="S116"/>
      <c r="T116"/>
      <c r="U116"/>
      <c r="V116"/>
      <c r="W116"/>
      <c r="X116"/>
      <c r="Y116"/>
      <c r="Z116"/>
    </row>
    <row r="117" spans="1:26" s="8" customFormat="1" x14ac:dyDescent="0.2">
      <c r="A117" s="20"/>
      <c r="B117"/>
      <c r="C117" s="24"/>
      <c r="D117"/>
      <c r="E117"/>
      <c r="F117"/>
      <c r="G117"/>
      <c r="H117"/>
      <c r="P117"/>
      <c r="Q117"/>
      <c r="R117"/>
      <c r="S117"/>
      <c r="T117"/>
      <c r="U117"/>
      <c r="V117"/>
      <c r="W117"/>
      <c r="X117"/>
      <c r="Y117"/>
      <c r="Z117"/>
    </row>
    <row r="118" spans="1:26" s="8" customFormat="1" x14ac:dyDescent="0.2">
      <c r="A118" s="20"/>
      <c r="B118"/>
      <c r="C118" s="24"/>
      <c r="D118"/>
      <c r="E118"/>
      <c r="F118"/>
      <c r="G118"/>
      <c r="H118"/>
      <c r="P118"/>
      <c r="Q118"/>
      <c r="R118"/>
      <c r="S118"/>
      <c r="T118"/>
      <c r="U118"/>
      <c r="V118"/>
      <c r="W118"/>
      <c r="X118"/>
      <c r="Y118"/>
      <c r="Z118"/>
    </row>
    <row r="119" spans="1:26" s="8" customFormat="1" x14ac:dyDescent="0.2">
      <c r="A119" s="20"/>
      <c r="B119"/>
      <c r="C119" s="24"/>
      <c r="D119"/>
      <c r="E119"/>
      <c r="F119"/>
      <c r="G119"/>
      <c r="H119"/>
      <c r="P119"/>
      <c r="Q119"/>
      <c r="R119"/>
      <c r="S119"/>
      <c r="T119"/>
      <c r="U119"/>
      <c r="V119"/>
      <c r="W119"/>
      <c r="X119"/>
      <c r="Y119"/>
      <c r="Z119"/>
    </row>
    <row r="120" spans="1:26" s="8" customFormat="1" x14ac:dyDescent="0.2">
      <c r="A120" s="20"/>
      <c r="B120"/>
      <c r="C120" s="24"/>
      <c r="D120"/>
      <c r="E120"/>
      <c r="F120"/>
      <c r="G120"/>
      <c r="H120"/>
      <c r="P120"/>
      <c r="Q120"/>
      <c r="R120"/>
      <c r="S120"/>
      <c r="T120"/>
      <c r="U120"/>
      <c r="V120"/>
      <c r="W120"/>
      <c r="X120"/>
      <c r="Y120"/>
      <c r="Z120"/>
    </row>
    <row r="121" spans="1:26" s="8" customFormat="1" x14ac:dyDescent="0.2">
      <c r="A121" s="20"/>
      <c r="B121"/>
      <c r="C121" s="24"/>
      <c r="D121"/>
      <c r="E121"/>
      <c r="F121"/>
      <c r="G121"/>
      <c r="H121"/>
      <c r="P121"/>
      <c r="Q121"/>
      <c r="R121"/>
      <c r="S121"/>
      <c r="T121"/>
      <c r="U121"/>
      <c r="V121"/>
      <c r="W121"/>
      <c r="X121"/>
      <c r="Y121"/>
      <c r="Z121"/>
    </row>
    <row r="122" spans="1:26" s="8" customFormat="1" x14ac:dyDescent="0.2">
      <c r="A122" s="20"/>
      <c r="B122"/>
      <c r="C122" s="24"/>
      <c r="D122"/>
      <c r="E122"/>
      <c r="F122"/>
      <c r="G122"/>
      <c r="H122"/>
      <c r="P122"/>
      <c r="Q122"/>
      <c r="R122"/>
      <c r="S122"/>
      <c r="T122"/>
      <c r="U122"/>
      <c r="V122"/>
      <c r="W122"/>
      <c r="X122"/>
      <c r="Y122"/>
      <c r="Z122"/>
    </row>
    <row r="123" spans="1:26" s="8" customFormat="1" x14ac:dyDescent="0.2">
      <c r="A123" s="20"/>
      <c r="B123"/>
      <c r="C123" s="24"/>
      <c r="D123"/>
      <c r="E123"/>
      <c r="F123"/>
      <c r="G123"/>
      <c r="H123"/>
      <c r="P123"/>
      <c r="Q123"/>
      <c r="R123"/>
      <c r="S123"/>
      <c r="T123"/>
      <c r="U123"/>
      <c r="V123"/>
      <c r="W123"/>
      <c r="X123"/>
      <c r="Y123"/>
      <c r="Z123"/>
    </row>
    <row r="124" spans="1:26" s="8" customFormat="1" x14ac:dyDescent="0.2">
      <c r="A124" s="20"/>
      <c r="B124"/>
      <c r="C124" s="24"/>
      <c r="D124"/>
      <c r="E124"/>
      <c r="F124"/>
      <c r="G124"/>
      <c r="H124"/>
      <c r="P124"/>
      <c r="Q124"/>
      <c r="R124"/>
      <c r="S124"/>
      <c r="T124"/>
      <c r="U124"/>
      <c r="V124"/>
      <c r="W124"/>
      <c r="X124"/>
      <c r="Y124"/>
      <c r="Z124"/>
    </row>
    <row r="125" spans="1:26" s="8" customFormat="1" x14ac:dyDescent="0.2">
      <c r="A125" s="20"/>
      <c r="B125"/>
      <c r="C125" s="24"/>
      <c r="D125"/>
      <c r="E125"/>
      <c r="F125"/>
      <c r="G125"/>
      <c r="H125"/>
      <c r="P125"/>
      <c r="Q125"/>
      <c r="R125"/>
      <c r="S125"/>
      <c r="T125"/>
      <c r="U125"/>
      <c r="V125"/>
      <c r="W125"/>
      <c r="X125"/>
      <c r="Y125"/>
      <c r="Z125"/>
    </row>
    <row r="126" spans="1:26" s="8" customFormat="1" x14ac:dyDescent="0.2">
      <c r="A126" s="20"/>
      <c r="B126"/>
      <c r="C126" s="24"/>
      <c r="D126"/>
      <c r="E126"/>
      <c r="F126"/>
      <c r="G126"/>
      <c r="H126"/>
      <c r="P126"/>
      <c r="Q126"/>
      <c r="R126"/>
      <c r="S126"/>
      <c r="T126"/>
      <c r="U126"/>
      <c r="V126"/>
      <c r="W126"/>
      <c r="X126"/>
      <c r="Y126"/>
      <c r="Z126"/>
    </row>
    <row r="127" spans="1:26" s="8" customFormat="1" x14ac:dyDescent="0.2">
      <c r="A127" s="20"/>
      <c r="B127"/>
      <c r="C127" s="24"/>
      <c r="D127"/>
      <c r="E127"/>
      <c r="F127"/>
      <c r="G127"/>
      <c r="H127"/>
      <c r="P127"/>
      <c r="Q127"/>
      <c r="R127"/>
      <c r="S127"/>
      <c r="T127"/>
      <c r="U127"/>
      <c r="V127"/>
      <c r="W127"/>
      <c r="X127"/>
      <c r="Y127"/>
      <c r="Z127"/>
    </row>
    <row r="128" spans="1:26" s="8" customFormat="1" x14ac:dyDescent="0.2">
      <c r="A128" s="20"/>
      <c r="B128"/>
      <c r="C128" s="24"/>
      <c r="D128"/>
      <c r="E128"/>
      <c r="F128"/>
      <c r="G128"/>
      <c r="H128"/>
      <c r="P128"/>
      <c r="Q128"/>
      <c r="R128"/>
      <c r="S128"/>
      <c r="T128"/>
      <c r="U128"/>
      <c r="V128"/>
      <c r="W128"/>
      <c r="X128"/>
      <c r="Y128"/>
      <c r="Z128"/>
    </row>
    <row r="129" spans="1:26" s="8" customFormat="1" x14ac:dyDescent="0.2">
      <c r="A129" s="20"/>
      <c r="B129"/>
      <c r="C129" s="24"/>
      <c r="D129"/>
      <c r="E129"/>
      <c r="F129"/>
      <c r="G129"/>
      <c r="H129"/>
      <c r="P129"/>
      <c r="Q129"/>
      <c r="R129"/>
      <c r="S129"/>
      <c r="T129"/>
      <c r="U129"/>
      <c r="V129"/>
      <c r="W129"/>
      <c r="X129"/>
      <c r="Y129"/>
      <c r="Z129"/>
    </row>
    <row r="130" spans="1:26" s="8" customFormat="1" x14ac:dyDescent="0.2">
      <c r="A130" s="20"/>
      <c r="B130"/>
      <c r="C130" s="24"/>
      <c r="D130"/>
      <c r="E130"/>
      <c r="F130"/>
      <c r="G130"/>
      <c r="H130"/>
      <c r="P130"/>
      <c r="Q130"/>
      <c r="R130"/>
      <c r="S130"/>
      <c r="T130"/>
      <c r="U130"/>
      <c r="V130"/>
      <c r="W130"/>
      <c r="X130"/>
      <c r="Y130"/>
      <c r="Z130"/>
    </row>
    <row r="131" spans="1:26" s="8" customFormat="1" x14ac:dyDescent="0.2">
      <c r="A131" s="20"/>
      <c r="B131"/>
      <c r="C131" s="24"/>
      <c r="D131"/>
      <c r="E131"/>
      <c r="F131"/>
      <c r="G131"/>
      <c r="H131"/>
      <c r="P131"/>
      <c r="Q131"/>
      <c r="R131"/>
      <c r="S131"/>
      <c r="T131"/>
      <c r="U131"/>
      <c r="V131"/>
      <c r="W131"/>
      <c r="X131"/>
      <c r="Y131"/>
      <c r="Z131"/>
    </row>
    <row r="132" spans="1:26" s="8" customFormat="1" x14ac:dyDescent="0.2">
      <c r="A132" s="20"/>
      <c r="B132"/>
      <c r="C132" s="24"/>
      <c r="D132"/>
      <c r="E132"/>
      <c r="F132"/>
      <c r="G132"/>
      <c r="H132"/>
      <c r="P132"/>
      <c r="Q132"/>
      <c r="R132"/>
      <c r="S132"/>
      <c r="T132"/>
      <c r="U132"/>
      <c r="V132"/>
      <c r="W132"/>
      <c r="X132"/>
      <c r="Y132"/>
      <c r="Z132"/>
    </row>
    <row r="133" spans="1:26" s="8" customFormat="1" x14ac:dyDescent="0.2">
      <c r="A133" s="20"/>
      <c r="B133"/>
      <c r="C133" s="24"/>
      <c r="D133"/>
      <c r="E133"/>
      <c r="F133"/>
      <c r="G133"/>
      <c r="H133"/>
      <c r="P133"/>
      <c r="Q133"/>
      <c r="R133"/>
      <c r="S133"/>
      <c r="T133"/>
      <c r="U133"/>
      <c r="V133"/>
      <c r="W133"/>
      <c r="X133"/>
      <c r="Y133"/>
      <c r="Z133"/>
    </row>
    <row r="134" spans="1:26" s="8" customFormat="1" x14ac:dyDescent="0.2">
      <c r="A134" s="20"/>
      <c r="B134"/>
      <c r="C134" s="24"/>
      <c r="D134"/>
      <c r="E134"/>
      <c r="F134"/>
      <c r="G134"/>
      <c r="H134"/>
      <c r="P134"/>
      <c r="Q134"/>
      <c r="R134"/>
      <c r="S134"/>
      <c r="T134"/>
      <c r="U134"/>
      <c r="V134"/>
      <c r="W134"/>
      <c r="X134"/>
      <c r="Y134"/>
      <c r="Z134"/>
    </row>
    <row r="135" spans="1:26" s="8" customFormat="1" x14ac:dyDescent="0.2">
      <c r="A135" s="20"/>
      <c r="B135"/>
      <c r="C135" s="24"/>
      <c r="D135"/>
      <c r="E135"/>
      <c r="F135"/>
      <c r="G135"/>
      <c r="H135"/>
      <c r="P135"/>
      <c r="Q135"/>
      <c r="R135"/>
      <c r="S135"/>
      <c r="T135"/>
      <c r="U135"/>
      <c r="V135"/>
      <c r="W135"/>
      <c r="X135"/>
      <c r="Y135"/>
      <c r="Z135"/>
    </row>
    <row r="136" spans="1:26" s="8" customFormat="1" x14ac:dyDescent="0.2">
      <c r="A136" s="20"/>
      <c r="B136"/>
      <c r="C136" s="24"/>
      <c r="D136"/>
      <c r="E136"/>
      <c r="F136"/>
      <c r="G136"/>
      <c r="H136"/>
      <c r="P136"/>
      <c r="Q136"/>
      <c r="R136"/>
      <c r="S136"/>
      <c r="T136"/>
      <c r="U136"/>
      <c r="V136"/>
      <c r="W136"/>
      <c r="X136"/>
      <c r="Y136"/>
      <c r="Z136"/>
    </row>
    <row r="137" spans="1:26" s="8" customFormat="1" x14ac:dyDescent="0.2">
      <c r="A137" s="20"/>
      <c r="B137"/>
      <c r="C137" s="24"/>
      <c r="D137"/>
      <c r="E137"/>
      <c r="F137"/>
      <c r="G137"/>
      <c r="H137"/>
      <c r="P137"/>
      <c r="Q137"/>
      <c r="R137"/>
      <c r="S137"/>
      <c r="T137"/>
      <c r="U137"/>
      <c r="V137"/>
      <c r="W137"/>
      <c r="X137"/>
      <c r="Y137"/>
      <c r="Z137"/>
    </row>
    <row r="138" spans="1:26" s="8" customFormat="1" x14ac:dyDescent="0.2">
      <c r="A138" s="20"/>
      <c r="B138"/>
      <c r="C138" s="24"/>
      <c r="D138"/>
      <c r="E138"/>
      <c r="F138"/>
      <c r="G138"/>
      <c r="H138"/>
      <c r="P138"/>
      <c r="Q138"/>
      <c r="R138"/>
      <c r="S138"/>
      <c r="T138"/>
      <c r="U138"/>
      <c r="V138"/>
      <c r="W138"/>
      <c r="X138"/>
      <c r="Y138"/>
      <c r="Z138"/>
    </row>
    <row r="139" spans="1:26" s="8" customFormat="1" x14ac:dyDescent="0.2">
      <c r="A139" s="20"/>
      <c r="B139"/>
      <c r="C139" s="24"/>
      <c r="D139"/>
      <c r="E139"/>
      <c r="F139"/>
      <c r="G139"/>
      <c r="H139"/>
      <c r="P139"/>
      <c r="Q139"/>
      <c r="R139"/>
      <c r="S139"/>
      <c r="T139"/>
      <c r="U139"/>
      <c r="V139"/>
      <c r="W139"/>
      <c r="X139"/>
      <c r="Y139"/>
      <c r="Z139"/>
    </row>
    <row r="140" spans="1:26" s="8" customFormat="1" x14ac:dyDescent="0.2">
      <c r="A140" s="20"/>
      <c r="B140"/>
      <c r="C140" s="24"/>
      <c r="D140"/>
      <c r="E140"/>
      <c r="F140"/>
      <c r="G140"/>
      <c r="H140"/>
      <c r="P140"/>
      <c r="Q140"/>
      <c r="R140"/>
      <c r="S140"/>
      <c r="T140"/>
      <c r="U140"/>
      <c r="V140"/>
      <c r="W140"/>
      <c r="X140"/>
      <c r="Y140"/>
      <c r="Z140"/>
    </row>
    <row r="141" spans="1:26" s="8" customFormat="1" x14ac:dyDescent="0.2">
      <c r="A141" s="20"/>
      <c r="B141"/>
      <c r="C141" s="24"/>
      <c r="D141"/>
      <c r="E141"/>
      <c r="F141"/>
      <c r="G141"/>
      <c r="H141"/>
      <c r="P141"/>
      <c r="Q141"/>
      <c r="R141"/>
      <c r="S141"/>
      <c r="T141"/>
      <c r="U141"/>
      <c r="V141"/>
      <c r="W141"/>
      <c r="X141"/>
      <c r="Y141"/>
      <c r="Z141"/>
    </row>
    <row r="142" spans="1:26" s="8" customFormat="1" x14ac:dyDescent="0.2">
      <c r="A142" s="20"/>
      <c r="B142"/>
      <c r="C142" s="24"/>
      <c r="D142"/>
      <c r="E142"/>
      <c r="F142"/>
      <c r="G142"/>
      <c r="H142"/>
      <c r="P142"/>
      <c r="Q142"/>
      <c r="R142"/>
      <c r="S142"/>
      <c r="T142"/>
      <c r="U142"/>
      <c r="V142"/>
      <c r="W142"/>
      <c r="X142"/>
      <c r="Y142"/>
      <c r="Z142"/>
    </row>
    <row r="143" spans="1:26" s="8" customFormat="1" x14ac:dyDescent="0.2">
      <c r="A143" s="20"/>
      <c r="B143"/>
      <c r="C143" s="24"/>
      <c r="D143"/>
      <c r="E143"/>
      <c r="F143"/>
      <c r="G143"/>
      <c r="H143"/>
      <c r="P143"/>
      <c r="Q143"/>
      <c r="R143"/>
      <c r="S143"/>
      <c r="T143"/>
      <c r="U143"/>
      <c r="V143"/>
      <c r="W143"/>
      <c r="X143"/>
      <c r="Y143"/>
      <c r="Z143"/>
    </row>
    <row r="144" spans="1:26" s="8" customFormat="1" x14ac:dyDescent="0.2">
      <c r="A144" s="20"/>
      <c r="B144"/>
      <c r="C144" s="24"/>
      <c r="D144"/>
      <c r="E144"/>
      <c r="F144"/>
      <c r="G144"/>
      <c r="H144"/>
      <c r="P144"/>
      <c r="Q144"/>
      <c r="R144"/>
      <c r="S144"/>
      <c r="T144"/>
      <c r="U144"/>
      <c r="V144"/>
      <c r="W144"/>
      <c r="X144"/>
      <c r="Y144"/>
      <c r="Z144"/>
    </row>
    <row r="145" spans="1:26" s="8" customFormat="1" x14ac:dyDescent="0.2">
      <c r="A145" s="20"/>
      <c r="B145"/>
      <c r="C145" s="24"/>
      <c r="D145"/>
      <c r="E145"/>
      <c r="F145"/>
      <c r="G145"/>
      <c r="H145"/>
      <c r="P145"/>
      <c r="Q145"/>
      <c r="R145"/>
      <c r="S145"/>
      <c r="T145"/>
      <c r="U145"/>
      <c r="V145"/>
      <c r="W145"/>
      <c r="X145"/>
      <c r="Y145"/>
      <c r="Z145"/>
    </row>
    <row r="146" spans="1:26" s="8" customFormat="1" x14ac:dyDescent="0.2">
      <c r="A146" s="20"/>
      <c r="B146"/>
      <c r="C146" s="24"/>
      <c r="D146"/>
      <c r="E146"/>
      <c r="F146"/>
      <c r="G146"/>
      <c r="H146"/>
      <c r="P146"/>
      <c r="Q146"/>
      <c r="R146"/>
      <c r="S146"/>
      <c r="T146"/>
      <c r="U146"/>
      <c r="V146"/>
      <c r="W146"/>
      <c r="X146"/>
      <c r="Y146"/>
      <c r="Z146"/>
    </row>
    <row r="147" spans="1:26" s="8" customFormat="1" x14ac:dyDescent="0.2">
      <c r="A147" s="20"/>
      <c r="B147"/>
      <c r="C147" s="24"/>
      <c r="D147"/>
      <c r="E147"/>
      <c r="F147"/>
      <c r="G147"/>
      <c r="H147"/>
      <c r="P147"/>
      <c r="Q147"/>
      <c r="R147"/>
      <c r="S147"/>
      <c r="T147"/>
      <c r="U147"/>
      <c r="V147"/>
      <c r="W147"/>
      <c r="X147"/>
      <c r="Y147"/>
      <c r="Z147"/>
    </row>
    <row r="148" spans="1:26" s="8" customFormat="1" x14ac:dyDescent="0.2">
      <c r="A148" s="20"/>
      <c r="B148"/>
      <c r="C148" s="24"/>
      <c r="D148"/>
      <c r="E148"/>
      <c r="F148"/>
      <c r="G148"/>
      <c r="H148"/>
      <c r="P148"/>
      <c r="Q148"/>
      <c r="R148"/>
      <c r="S148"/>
      <c r="T148"/>
      <c r="U148"/>
      <c r="V148"/>
      <c r="W148"/>
      <c r="X148"/>
      <c r="Y148"/>
      <c r="Z148"/>
    </row>
    <row r="149" spans="1:26" s="8" customFormat="1" x14ac:dyDescent="0.2">
      <c r="A149" s="20"/>
      <c r="B149"/>
      <c r="C149" s="24"/>
      <c r="D149"/>
      <c r="E149"/>
      <c r="F149"/>
      <c r="G149"/>
      <c r="H149"/>
      <c r="P149"/>
      <c r="Q149"/>
      <c r="R149"/>
      <c r="S149"/>
      <c r="T149"/>
      <c r="U149"/>
      <c r="V149"/>
      <c r="W149"/>
      <c r="X149"/>
      <c r="Y149"/>
      <c r="Z149"/>
    </row>
    <row r="150" spans="1:26" s="8" customFormat="1" x14ac:dyDescent="0.2">
      <c r="A150" s="20"/>
      <c r="B150"/>
      <c r="C150" s="24"/>
      <c r="D150"/>
      <c r="E150"/>
      <c r="F150"/>
      <c r="G150"/>
      <c r="H150"/>
      <c r="P150"/>
      <c r="Q150"/>
      <c r="R150"/>
      <c r="S150"/>
      <c r="T150"/>
      <c r="U150"/>
      <c r="V150"/>
      <c r="W150"/>
      <c r="X150"/>
      <c r="Y150"/>
      <c r="Z150"/>
    </row>
    <row r="151" spans="1:26" s="8" customFormat="1" x14ac:dyDescent="0.2">
      <c r="A151" s="20"/>
      <c r="B151"/>
      <c r="C151" s="24"/>
      <c r="D151"/>
      <c r="E151"/>
      <c r="F151"/>
      <c r="G151"/>
      <c r="H151"/>
      <c r="P151"/>
      <c r="Q151"/>
      <c r="R151"/>
      <c r="S151"/>
      <c r="T151"/>
      <c r="U151"/>
      <c r="V151"/>
      <c r="W151"/>
      <c r="X151"/>
      <c r="Y151"/>
      <c r="Z151"/>
    </row>
    <row r="152" spans="1:26" s="8" customFormat="1" x14ac:dyDescent="0.2">
      <c r="A152" s="20"/>
      <c r="B152"/>
      <c r="C152" s="24"/>
      <c r="D152"/>
      <c r="E152"/>
      <c r="F152"/>
      <c r="G152"/>
      <c r="H152"/>
      <c r="P152"/>
      <c r="Q152"/>
      <c r="R152"/>
      <c r="S152"/>
      <c r="T152"/>
      <c r="U152"/>
      <c r="V152"/>
      <c r="W152"/>
      <c r="X152"/>
      <c r="Y152"/>
      <c r="Z152"/>
    </row>
    <row r="153" spans="1:26" s="8" customFormat="1" x14ac:dyDescent="0.2">
      <c r="A153" s="20"/>
      <c r="B153"/>
      <c r="C153" s="24"/>
      <c r="D153"/>
      <c r="E153"/>
      <c r="F153"/>
      <c r="G153"/>
      <c r="H153"/>
      <c r="P153"/>
      <c r="Q153"/>
      <c r="R153"/>
      <c r="S153"/>
      <c r="T153"/>
      <c r="U153"/>
      <c r="V153"/>
      <c r="W153"/>
      <c r="X153"/>
      <c r="Y153"/>
      <c r="Z153"/>
    </row>
    <row r="154" spans="1:26" s="8" customFormat="1" x14ac:dyDescent="0.2">
      <c r="A154" s="20"/>
      <c r="B154"/>
      <c r="C154" s="24"/>
      <c r="D154"/>
      <c r="E154"/>
      <c r="F154"/>
      <c r="G154"/>
      <c r="H154"/>
      <c r="P154"/>
      <c r="Q154"/>
      <c r="R154"/>
      <c r="S154"/>
      <c r="T154"/>
      <c r="U154"/>
      <c r="V154"/>
      <c r="W154"/>
      <c r="X154"/>
      <c r="Y154"/>
      <c r="Z154"/>
    </row>
    <row r="155" spans="1:26" s="8" customFormat="1" x14ac:dyDescent="0.2">
      <c r="A155" s="20"/>
      <c r="B155"/>
      <c r="C155" s="24"/>
      <c r="D155"/>
      <c r="E155"/>
      <c r="F155"/>
      <c r="G155"/>
      <c r="H155"/>
      <c r="P155"/>
      <c r="Q155"/>
      <c r="R155"/>
      <c r="S155"/>
      <c r="T155"/>
      <c r="U155"/>
      <c r="V155"/>
      <c r="W155"/>
      <c r="X155"/>
      <c r="Y155"/>
      <c r="Z155"/>
    </row>
    <row r="156" spans="1:26" s="8" customFormat="1" x14ac:dyDescent="0.2">
      <c r="A156" s="20"/>
      <c r="B156"/>
      <c r="C156" s="24"/>
      <c r="D156"/>
      <c r="E156"/>
      <c r="F156"/>
      <c r="G156"/>
      <c r="H156"/>
      <c r="P156"/>
      <c r="Q156"/>
      <c r="R156"/>
      <c r="S156"/>
      <c r="T156"/>
      <c r="U156"/>
      <c r="V156"/>
      <c r="W156"/>
      <c r="X156"/>
      <c r="Y156"/>
      <c r="Z156"/>
    </row>
    <row r="157" spans="1:26" s="8" customFormat="1" x14ac:dyDescent="0.2">
      <c r="A157" s="20"/>
      <c r="B157"/>
      <c r="C157" s="24"/>
      <c r="D157"/>
      <c r="E157"/>
      <c r="F157"/>
      <c r="G157"/>
      <c r="H157"/>
      <c r="P157"/>
      <c r="Q157"/>
      <c r="R157"/>
      <c r="S157"/>
      <c r="T157"/>
      <c r="U157"/>
      <c r="V157"/>
      <c r="W157"/>
      <c r="X157"/>
      <c r="Y157"/>
      <c r="Z157"/>
    </row>
    <row r="158" spans="1:26" s="8" customFormat="1" x14ac:dyDescent="0.2">
      <c r="A158" s="20"/>
      <c r="B158"/>
      <c r="C158" s="24"/>
      <c r="D158"/>
      <c r="E158"/>
      <c r="F158"/>
      <c r="G158"/>
      <c r="H158"/>
      <c r="P158"/>
      <c r="Q158"/>
      <c r="R158"/>
      <c r="S158"/>
      <c r="T158"/>
      <c r="U158"/>
      <c r="V158"/>
      <c r="W158"/>
      <c r="X158"/>
      <c r="Y158"/>
      <c r="Z158"/>
    </row>
    <row r="159" spans="1:26" s="8" customFormat="1" x14ac:dyDescent="0.2">
      <c r="A159" s="20"/>
      <c r="B159"/>
      <c r="C159" s="24"/>
      <c r="D159"/>
      <c r="E159"/>
      <c r="F159"/>
      <c r="G159"/>
      <c r="H159"/>
      <c r="P159"/>
      <c r="Q159"/>
      <c r="R159"/>
      <c r="S159"/>
      <c r="T159"/>
      <c r="U159"/>
      <c r="V159"/>
      <c r="W159"/>
      <c r="X159"/>
      <c r="Y159"/>
      <c r="Z159"/>
    </row>
    <row r="160" spans="1:26" s="8" customFormat="1" x14ac:dyDescent="0.2">
      <c r="A160" s="20"/>
      <c r="B160"/>
      <c r="C160" s="24"/>
      <c r="D160"/>
      <c r="E160"/>
      <c r="F160"/>
      <c r="G160"/>
      <c r="H160"/>
      <c r="P160"/>
      <c r="Q160"/>
      <c r="R160"/>
      <c r="S160"/>
      <c r="T160"/>
      <c r="U160"/>
      <c r="V160"/>
      <c r="W160"/>
      <c r="X160"/>
      <c r="Y160"/>
      <c r="Z160"/>
    </row>
    <row r="161" spans="1:26" s="8" customFormat="1" x14ac:dyDescent="0.2">
      <c r="A161" s="20"/>
      <c r="B161"/>
      <c r="C161" s="24"/>
      <c r="D161"/>
      <c r="E161"/>
      <c r="F161"/>
      <c r="G161"/>
      <c r="H161"/>
      <c r="P161"/>
      <c r="Q161"/>
      <c r="R161"/>
      <c r="S161"/>
      <c r="T161"/>
      <c r="U161"/>
      <c r="V161"/>
      <c r="W161"/>
      <c r="X161"/>
      <c r="Y161"/>
      <c r="Z161"/>
    </row>
    <row r="162" spans="1:26" s="8" customFormat="1" x14ac:dyDescent="0.2">
      <c r="A162" s="20"/>
      <c r="B162"/>
      <c r="C162" s="24"/>
      <c r="D162"/>
      <c r="E162"/>
      <c r="F162"/>
      <c r="G162"/>
      <c r="H162"/>
      <c r="P162"/>
      <c r="Q162"/>
      <c r="R162"/>
      <c r="S162"/>
      <c r="T162"/>
      <c r="U162"/>
      <c r="V162"/>
      <c r="W162"/>
      <c r="X162"/>
      <c r="Y162"/>
      <c r="Z162"/>
    </row>
    <row r="163" spans="1:26" s="8" customFormat="1" x14ac:dyDescent="0.2">
      <c r="A163" s="20"/>
      <c r="B163"/>
      <c r="C163" s="24"/>
      <c r="D163"/>
      <c r="E163"/>
      <c r="F163"/>
      <c r="G163"/>
      <c r="H163"/>
      <c r="P163"/>
      <c r="Q163"/>
      <c r="R163"/>
      <c r="S163"/>
      <c r="T163"/>
      <c r="U163"/>
      <c r="V163"/>
      <c r="W163"/>
      <c r="X163"/>
      <c r="Y163"/>
      <c r="Z163"/>
    </row>
    <row r="164" spans="1:26" s="8" customFormat="1" x14ac:dyDescent="0.2">
      <c r="A164" s="20"/>
      <c r="B164"/>
      <c r="C164" s="24"/>
      <c r="D164"/>
      <c r="E164"/>
      <c r="F164"/>
      <c r="G164"/>
      <c r="H164"/>
      <c r="P164"/>
      <c r="Q164"/>
      <c r="R164"/>
      <c r="S164"/>
      <c r="T164"/>
      <c r="U164"/>
      <c r="V164"/>
      <c r="W164"/>
      <c r="X164"/>
      <c r="Y164"/>
      <c r="Z164"/>
    </row>
    <row r="165" spans="1:26" s="8" customFormat="1" x14ac:dyDescent="0.2">
      <c r="A165" s="20"/>
      <c r="B165"/>
      <c r="C165" s="24"/>
      <c r="D165"/>
      <c r="E165"/>
      <c r="F165"/>
      <c r="G165"/>
      <c r="H165"/>
      <c r="P165"/>
      <c r="Q165"/>
      <c r="R165"/>
      <c r="S165"/>
      <c r="T165"/>
      <c r="U165"/>
      <c r="V165"/>
      <c r="W165"/>
      <c r="X165"/>
      <c r="Y165"/>
      <c r="Z165"/>
    </row>
    <row r="166" spans="1:26" s="8" customFormat="1" x14ac:dyDescent="0.2">
      <c r="A166" s="20"/>
      <c r="B166"/>
      <c r="C166" s="24"/>
      <c r="D166"/>
      <c r="E166"/>
      <c r="F166"/>
      <c r="G166"/>
      <c r="H166"/>
      <c r="P166"/>
      <c r="Q166"/>
      <c r="R166"/>
      <c r="S166"/>
      <c r="T166"/>
      <c r="U166"/>
      <c r="V166"/>
      <c r="W166"/>
      <c r="X166"/>
      <c r="Y166"/>
      <c r="Z166"/>
    </row>
    <row r="167" spans="1:26" s="8" customFormat="1" x14ac:dyDescent="0.2">
      <c r="A167" s="20"/>
      <c r="B167"/>
      <c r="C167" s="24"/>
      <c r="D167"/>
      <c r="E167"/>
      <c r="F167"/>
      <c r="G167"/>
      <c r="H167"/>
      <c r="P167"/>
      <c r="Q167"/>
      <c r="R167"/>
      <c r="S167"/>
      <c r="T167"/>
      <c r="U167"/>
      <c r="V167"/>
      <c r="W167"/>
      <c r="X167"/>
      <c r="Y167"/>
      <c r="Z167"/>
    </row>
    <row r="168" spans="1:26" s="8" customFormat="1" x14ac:dyDescent="0.2">
      <c r="A168" s="20"/>
      <c r="B168"/>
      <c r="C168" s="24"/>
      <c r="D168"/>
      <c r="E168"/>
      <c r="F168"/>
      <c r="G168"/>
      <c r="H168"/>
      <c r="P168"/>
      <c r="Q168"/>
      <c r="R168"/>
      <c r="S168"/>
      <c r="T168"/>
      <c r="U168"/>
      <c r="V168"/>
      <c r="W168"/>
      <c r="X168"/>
      <c r="Y168"/>
      <c r="Z168"/>
    </row>
    <row r="169" spans="1:26" s="8" customFormat="1" x14ac:dyDescent="0.2">
      <c r="A169" s="20"/>
      <c r="B169"/>
      <c r="C169" s="24"/>
      <c r="D169"/>
      <c r="E169"/>
      <c r="F169"/>
      <c r="G169"/>
      <c r="H169"/>
      <c r="P169"/>
      <c r="Q169"/>
      <c r="R169"/>
      <c r="S169"/>
      <c r="T169"/>
      <c r="U169"/>
      <c r="V169"/>
      <c r="W169"/>
      <c r="X169"/>
      <c r="Y169"/>
      <c r="Z169"/>
    </row>
    <row r="170" spans="1:26" s="8" customFormat="1" x14ac:dyDescent="0.2">
      <c r="A170" s="20"/>
      <c r="B170"/>
      <c r="C170" s="24"/>
      <c r="D170"/>
      <c r="E170"/>
      <c r="F170"/>
      <c r="G170"/>
      <c r="H170"/>
      <c r="P170"/>
      <c r="Q170"/>
      <c r="R170"/>
      <c r="S170"/>
      <c r="T170"/>
      <c r="U170"/>
      <c r="V170"/>
      <c r="W170"/>
      <c r="X170"/>
      <c r="Y170"/>
      <c r="Z170"/>
    </row>
    <row r="171" spans="1:26" s="8" customFormat="1" x14ac:dyDescent="0.2">
      <c r="A171" s="20"/>
      <c r="B171"/>
      <c r="C171" s="24"/>
      <c r="D171"/>
      <c r="E171"/>
      <c r="F171"/>
      <c r="G171"/>
      <c r="H171"/>
      <c r="P171"/>
      <c r="Q171"/>
      <c r="R171"/>
      <c r="S171"/>
      <c r="T171"/>
      <c r="U171"/>
      <c r="V171"/>
      <c r="W171"/>
      <c r="X171"/>
      <c r="Y171"/>
      <c r="Z171"/>
    </row>
    <row r="172" spans="1:26" s="8" customFormat="1" x14ac:dyDescent="0.2">
      <c r="A172" s="20"/>
      <c r="B172"/>
      <c r="C172" s="24"/>
      <c r="D172"/>
      <c r="E172"/>
      <c r="F172"/>
      <c r="G172"/>
      <c r="H172"/>
      <c r="P172"/>
      <c r="Q172"/>
      <c r="R172"/>
      <c r="S172"/>
      <c r="T172"/>
      <c r="U172"/>
      <c r="V172"/>
      <c r="W172"/>
      <c r="X172"/>
      <c r="Y172"/>
      <c r="Z172"/>
    </row>
    <row r="173" spans="1:26" s="8" customFormat="1" x14ac:dyDescent="0.2">
      <c r="A173" s="20"/>
      <c r="B173"/>
      <c r="C173" s="24"/>
      <c r="D173"/>
      <c r="E173"/>
      <c r="F173"/>
      <c r="G173"/>
      <c r="H173"/>
      <c r="P173"/>
      <c r="Q173"/>
      <c r="R173"/>
      <c r="S173"/>
      <c r="T173"/>
      <c r="U173"/>
      <c r="V173"/>
      <c r="W173"/>
      <c r="X173"/>
      <c r="Y173"/>
      <c r="Z173"/>
    </row>
    <row r="174" spans="1:26" s="8" customFormat="1" x14ac:dyDescent="0.2">
      <c r="A174" s="20"/>
      <c r="B174"/>
      <c r="C174" s="24"/>
      <c r="D174"/>
      <c r="E174"/>
      <c r="F174"/>
      <c r="G174"/>
      <c r="H174"/>
      <c r="P174"/>
      <c r="Q174"/>
      <c r="R174"/>
      <c r="S174"/>
      <c r="T174"/>
      <c r="U174"/>
      <c r="V174"/>
      <c r="W174"/>
      <c r="X174"/>
      <c r="Y174"/>
      <c r="Z174"/>
    </row>
    <row r="175" spans="1:26" s="8" customFormat="1" x14ac:dyDescent="0.2">
      <c r="A175" s="20"/>
      <c r="B175"/>
      <c r="C175" s="24"/>
      <c r="D175"/>
      <c r="E175"/>
      <c r="F175"/>
      <c r="G175"/>
      <c r="H175"/>
      <c r="P175"/>
      <c r="Q175"/>
      <c r="R175"/>
      <c r="S175"/>
      <c r="T175"/>
      <c r="U175"/>
      <c r="V175"/>
      <c r="W175"/>
      <c r="X175"/>
      <c r="Y175"/>
      <c r="Z175"/>
    </row>
    <row r="176" spans="1:26" s="8" customFormat="1" x14ac:dyDescent="0.2">
      <c r="A176" s="20"/>
      <c r="B176"/>
      <c r="C176" s="24"/>
      <c r="D176"/>
      <c r="E176"/>
      <c r="F176"/>
      <c r="G176"/>
      <c r="H176"/>
      <c r="P176"/>
      <c r="Q176"/>
      <c r="R176"/>
      <c r="S176"/>
      <c r="T176"/>
      <c r="U176"/>
      <c r="V176"/>
      <c r="W176"/>
      <c r="X176"/>
      <c r="Y176"/>
      <c r="Z176"/>
    </row>
    <row r="177" spans="1:26" s="8" customFormat="1" x14ac:dyDescent="0.2">
      <c r="A177" s="20"/>
      <c r="B177"/>
      <c r="C177" s="24"/>
      <c r="D177"/>
      <c r="E177"/>
      <c r="F177"/>
      <c r="G177"/>
      <c r="H177"/>
      <c r="P177"/>
      <c r="Q177"/>
      <c r="R177"/>
      <c r="S177"/>
      <c r="T177"/>
      <c r="U177"/>
      <c r="V177"/>
      <c r="W177"/>
      <c r="X177"/>
      <c r="Y177"/>
      <c r="Z177"/>
    </row>
    <row r="178" spans="1:26" s="8" customFormat="1" x14ac:dyDescent="0.2">
      <c r="A178" s="20"/>
      <c r="B178"/>
      <c r="C178" s="24"/>
      <c r="D178"/>
      <c r="E178"/>
      <c r="F178"/>
      <c r="G178"/>
      <c r="H178"/>
      <c r="P178"/>
      <c r="Q178"/>
      <c r="R178"/>
      <c r="S178"/>
      <c r="T178"/>
      <c r="U178"/>
      <c r="V178"/>
      <c r="W178"/>
      <c r="X178"/>
      <c r="Y178"/>
      <c r="Z178"/>
    </row>
    <row r="179" spans="1:26" s="8" customFormat="1" x14ac:dyDescent="0.2">
      <c r="A179" s="20"/>
      <c r="B179"/>
      <c r="C179" s="24"/>
      <c r="D179"/>
      <c r="E179"/>
      <c r="F179"/>
      <c r="G179"/>
      <c r="H179"/>
      <c r="P179"/>
      <c r="Q179"/>
      <c r="R179"/>
      <c r="S179"/>
      <c r="T179"/>
      <c r="U179"/>
      <c r="V179"/>
      <c r="W179"/>
      <c r="X179"/>
      <c r="Y179"/>
      <c r="Z179"/>
    </row>
    <row r="180" spans="1:26" s="8" customFormat="1" x14ac:dyDescent="0.2">
      <c r="A180" s="20"/>
      <c r="B180"/>
      <c r="C180" s="24"/>
      <c r="D180"/>
      <c r="E180"/>
      <c r="F180"/>
      <c r="G180"/>
      <c r="H180"/>
      <c r="P180"/>
      <c r="Q180"/>
      <c r="R180"/>
      <c r="S180"/>
      <c r="T180"/>
      <c r="U180"/>
      <c r="V180"/>
      <c r="W180"/>
      <c r="X180"/>
      <c r="Y180"/>
      <c r="Z180"/>
    </row>
    <row r="181" spans="1:26" s="8" customFormat="1" x14ac:dyDescent="0.2">
      <c r="A181" s="20"/>
      <c r="B181"/>
      <c r="C181" s="24"/>
      <c r="D181"/>
      <c r="E181"/>
      <c r="F181"/>
      <c r="G181"/>
      <c r="H181"/>
      <c r="P181"/>
      <c r="Q181"/>
      <c r="R181"/>
      <c r="S181"/>
      <c r="T181"/>
      <c r="U181"/>
      <c r="V181"/>
      <c r="W181"/>
      <c r="X181"/>
      <c r="Y181"/>
      <c r="Z181"/>
    </row>
    <row r="182" spans="1:26" s="8" customFormat="1" x14ac:dyDescent="0.2">
      <c r="A182" s="20"/>
      <c r="B182"/>
      <c r="C182" s="24"/>
      <c r="D182"/>
      <c r="E182"/>
      <c r="F182"/>
      <c r="G182"/>
      <c r="H182"/>
      <c r="P182"/>
      <c r="Q182"/>
      <c r="R182"/>
      <c r="S182"/>
      <c r="T182"/>
      <c r="U182"/>
      <c r="V182"/>
      <c r="W182"/>
      <c r="X182"/>
      <c r="Y182"/>
      <c r="Z182"/>
    </row>
    <row r="183" spans="1:26" s="8" customFormat="1" x14ac:dyDescent="0.2">
      <c r="A183" s="20"/>
      <c r="B183"/>
      <c r="C183" s="24"/>
      <c r="D183"/>
      <c r="E183"/>
      <c r="F183"/>
      <c r="G183"/>
      <c r="H183"/>
      <c r="P183"/>
      <c r="Q183"/>
      <c r="R183"/>
      <c r="S183"/>
      <c r="T183"/>
      <c r="U183"/>
      <c r="V183"/>
      <c r="W183"/>
      <c r="X183"/>
      <c r="Y183"/>
      <c r="Z183"/>
    </row>
    <row r="184" spans="1:26" s="8" customFormat="1" x14ac:dyDescent="0.2">
      <c r="A184" s="20"/>
      <c r="B184"/>
      <c r="C184" s="24"/>
      <c r="D184"/>
      <c r="E184"/>
      <c r="F184"/>
      <c r="G184"/>
      <c r="H184"/>
      <c r="P184"/>
      <c r="Q184"/>
      <c r="R184"/>
      <c r="S184"/>
      <c r="T184"/>
      <c r="U184"/>
      <c r="V184"/>
      <c r="W184"/>
      <c r="X184"/>
      <c r="Y184"/>
      <c r="Z184"/>
    </row>
    <row r="185" spans="1:26" s="8" customFormat="1" x14ac:dyDescent="0.2">
      <c r="A185" s="20"/>
      <c r="B185"/>
      <c r="C185" s="24"/>
      <c r="D185"/>
      <c r="E185"/>
      <c r="F185"/>
      <c r="G185"/>
      <c r="H185"/>
      <c r="P185"/>
      <c r="Q185"/>
      <c r="R185"/>
      <c r="S185"/>
      <c r="T185"/>
      <c r="U185"/>
      <c r="V185"/>
      <c r="W185"/>
      <c r="X185"/>
      <c r="Y185"/>
      <c r="Z185"/>
    </row>
    <row r="186" spans="1:26" s="8" customFormat="1" x14ac:dyDescent="0.2">
      <c r="A186" s="20"/>
      <c r="B186"/>
      <c r="C186" s="24"/>
      <c r="D186"/>
      <c r="E186"/>
      <c r="F186"/>
      <c r="G186"/>
      <c r="H186"/>
      <c r="P186"/>
      <c r="Q186"/>
      <c r="R186"/>
      <c r="S186"/>
      <c r="T186"/>
      <c r="U186"/>
      <c r="V186"/>
      <c r="W186"/>
      <c r="X186"/>
      <c r="Y186"/>
      <c r="Z186"/>
    </row>
    <row r="187" spans="1:26" s="8" customFormat="1" x14ac:dyDescent="0.2">
      <c r="A187" s="20"/>
      <c r="B187"/>
      <c r="C187" s="24"/>
      <c r="D187"/>
      <c r="E187"/>
      <c r="F187"/>
      <c r="G187"/>
      <c r="H187"/>
      <c r="P187"/>
      <c r="Q187"/>
      <c r="R187"/>
      <c r="S187"/>
      <c r="T187"/>
      <c r="U187"/>
      <c r="V187"/>
      <c r="W187"/>
      <c r="X187"/>
      <c r="Y187"/>
      <c r="Z187"/>
    </row>
    <row r="188" spans="1:26" s="8" customFormat="1" x14ac:dyDescent="0.2">
      <c r="A188" s="20"/>
      <c r="B188"/>
      <c r="C188" s="24"/>
      <c r="D188"/>
      <c r="E188"/>
      <c r="F188"/>
      <c r="G188"/>
      <c r="H188"/>
      <c r="P188"/>
      <c r="Q188"/>
      <c r="R188"/>
      <c r="S188"/>
      <c r="T188"/>
      <c r="U188"/>
      <c r="V188"/>
      <c r="W188"/>
      <c r="X188"/>
      <c r="Y188"/>
      <c r="Z188"/>
    </row>
    <row r="189" spans="1:26" s="8" customFormat="1" x14ac:dyDescent="0.2">
      <c r="A189" s="20"/>
      <c r="B189"/>
      <c r="C189" s="24"/>
      <c r="D189"/>
      <c r="E189"/>
      <c r="F189"/>
      <c r="G189"/>
      <c r="H189"/>
      <c r="P189"/>
      <c r="Q189"/>
      <c r="R189"/>
      <c r="S189"/>
      <c r="T189"/>
      <c r="U189"/>
      <c r="V189"/>
      <c r="W189"/>
      <c r="X189"/>
      <c r="Y189"/>
      <c r="Z189"/>
    </row>
    <row r="190" spans="1:26" s="8" customFormat="1" x14ac:dyDescent="0.2">
      <c r="A190" s="20"/>
      <c r="B190"/>
      <c r="C190" s="24"/>
      <c r="D190"/>
      <c r="E190"/>
      <c r="F190"/>
      <c r="G190"/>
      <c r="H190"/>
      <c r="P190"/>
      <c r="Q190"/>
      <c r="R190"/>
      <c r="S190"/>
      <c r="T190"/>
      <c r="U190"/>
      <c r="V190"/>
      <c r="W190"/>
      <c r="X190"/>
      <c r="Y190"/>
      <c r="Z190"/>
    </row>
    <row r="191" spans="1:26" s="8" customFormat="1" x14ac:dyDescent="0.2">
      <c r="A191" s="20"/>
      <c r="B191"/>
      <c r="C191" s="24"/>
      <c r="D191"/>
      <c r="E191"/>
      <c r="F191"/>
      <c r="G191"/>
      <c r="H191"/>
      <c r="P191"/>
      <c r="Q191"/>
      <c r="R191"/>
      <c r="S191"/>
      <c r="T191"/>
      <c r="U191"/>
      <c r="V191"/>
      <c r="W191"/>
      <c r="X191"/>
      <c r="Y191"/>
      <c r="Z191"/>
    </row>
    <row r="192" spans="1:26" s="8" customFormat="1" x14ac:dyDescent="0.2">
      <c r="A192" s="20"/>
      <c r="B192"/>
      <c r="C192" s="24"/>
      <c r="D192"/>
      <c r="E192"/>
      <c r="F192"/>
      <c r="G192"/>
      <c r="H192"/>
      <c r="P192"/>
      <c r="Q192"/>
      <c r="R192"/>
      <c r="S192"/>
      <c r="T192"/>
      <c r="U192"/>
      <c r="V192"/>
      <c r="W192"/>
      <c r="X192"/>
      <c r="Y192"/>
      <c r="Z192"/>
    </row>
    <row r="193" spans="1:26" s="8" customFormat="1" x14ac:dyDescent="0.2">
      <c r="A193" s="20"/>
      <c r="B193"/>
      <c r="C193" s="24"/>
      <c r="D193"/>
      <c r="E193"/>
      <c r="F193"/>
      <c r="G193"/>
      <c r="H193"/>
      <c r="P193"/>
      <c r="Q193"/>
      <c r="R193"/>
      <c r="S193"/>
      <c r="T193"/>
      <c r="U193"/>
      <c r="V193"/>
      <c r="W193"/>
      <c r="X193"/>
      <c r="Y193"/>
      <c r="Z193"/>
    </row>
    <row r="194" spans="1:26" s="8" customFormat="1" x14ac:dyDescent="0.2">
      <c r="A194" s="20"/>
      <c r="B194"/>
      <c r="C194" s="24"/>
      <c r="D194"/>
      <c r="E194"/>
      <c r="F194"/>
      <c r="G194"/>
      <c r="H194"/>
      <c r="P194"/>
      <c r="Q194"/>
      <c r="R194"/>
      <c r="S194"/>
      <c r="T194"/>
      <c r="U194"/>
      <c r="V194"/>
      <c r="W194"/>
      <c r="X194"/>
      <c r="Y194"/>
      <c r="Z194"/>
    </row>
    <row r="195" spans="1:26" s="8" customFormat="1" x14ac:dyDescent="0.2">
      <c r="A195" s="20"/>
      <c r="B195"/>
      <c r="C195" s="24"/>
      <c r="D195"/>
      <c r="E195"/>
      <c r="F195"/>
      <c r="G195"/>
      <c r="H195"/>
      <c r="P195"/>
      <c r="Q195"/>
      <c r="R195"/>
      <c r="S195"/>
      <c r="T195"/>
      <c r="U195"/>
      <c r="V195"/>
      <c r="W195"/>
      <c r="X195"/>
      <c r="Y195"/>
      <c r="Z195"/>
    </row>
    <row r="196" spans="1:26" s="8" customFormat="1" x14ac:dyDescent="0.2">
      <c r="A196" s="20"/>
      <c r="B196"/>
      <c r="C196" s="24"/>
      <c r="D196"/>
      <c r="E196"/>
      <c r="F196"/>
      <c r="G196"/>
      <c r="H196"/>
      <c r="P196"/>
      <c r="Q196"/>
      <c r="R196"/>
      <c r="S196"/>
      <c r="T196"/>
      <c r="U196"/>
      <c r="V196"/>
      <c r="W196"/>
      <c r="X196"/>
      <c r="Y196"/>
      <c r="Z196"/>
    </row>
    <row r="197" spans="1:26" s="8" customFormat="1" x14ac:dyDescent="0.2">
      <c r="A197" s="20"/>
      <c r="B197"/>
      <c r="C197" s="24"/>
      <c r="D197"/>
      <c r="E197"/>
      <c r="F197"/>
      <c r="G197"/>
      <c r="H197"/>
      <c r="P197"/>
      <c r="Q197"/>
      <c r="R197"/>
      <c r="S197"/>
      <c r="T197"/>
      <c r="U197"/>
      <c r="V197"/>
      <c r="W197"/>
      <c r="X197"/>
      <c r="Y197"/>
      <c r="Z197"/>
    </row>
    <row r="198" spans="1:26" s="8" customFormat="1" x14ac:dyDescent="0.2">
      <c r="A198" s="20"/>
      <c r="B198"/>
      <c r="C198" s="24"/>
      <c r="D198"/>
      <c r="E198"/>
      <c r="F198"/>
      <c r="G198"/>
      <c r="H198"/>
      <c r="P198"/>
      <c r="Q198"/>
      <c r="R198"/>
      <c r="S198"/>
      <c r="T198"/>
      <c r="U198"/>
      <c r="V198"/>
      <c r="W198"/>
      <c r="X198"/>
      <c r="Y198"/>
      <c r="Z198"/>
    </row>
    <row r="199" spans="1:26" s="8" customFormat="1" x14ac:dyDescent="0.2">
      <c r="A199" s="20"/>
      <c r="B199"/>
      <c r="C199" s="24"/>
      <c r="D199"/>
      <c r="E199"/>
      <c r="F199"/>
      <c r="G199"/>
      <c r="H199"/>
      <c r="P199"/>
      <c r="Q199"/>
      <c r="R199"/>
      <c r="S199"/>
      <c r="T199"/>
      <c r="U199"/>
      <c r="V199"/>
      <c r="W199"/>
      <c r="X199"/>
      <c r="Y199"/>
      <c r="Z199"/>
    </row>
    <row r="200" spans="1:26" s="8" customFormat="1" x14ac:dyDescent="0.2">
      <c r="A200" s="20"/>
      <c r="B200"/>
      <c r="C200" s="24"/>
      <c r="D200"/>
      <c r="E200"/>
      <c r="F200"/>
      <c r="G200"/>
      <c r="H200"/>
      <c r="P200"/>
      <c r="Q200"/>
      <c r="R200"/>
      <c r="S200"/>
      <c r="T200"/>
      <c r="U200"/>
      <c r="V200"/>
      <c r="W200"/>
      <c r="X200"/>
      <c r="Y200"/>
      <c r="Z200"/>
    </row>
    <row r="201" spans="1:26" s="8" customFormat="1" x14ac:dyDescent="0.2">
      <c r="A201" s="20"/>
      <c r="B201"/>
      <c r="C201" s="24"/>
      <c r="D201"/>
      <c r="E201"/>
      <c r="F201"/>
      <c r="G201"/>
      <c r="H201"/>
      <c r="P201"/>
      <c r="Q201"/>
      <c r="R201"/>
      <c r="S201"/>
      <c r="T201"/>
      <c r="U201"/>
      <c r="V201"/>
      <c r="W201"/>
      <c r="X201"/>
      <c r="Y201"/>
      <c r="Z201"/>
    </row>
    <row r="202" spans="1:26" s="8" customFormat="1" x14ac:dyDescent="0.2">
      <c r="A202" s="20"/>
      <c r="B202"/>
      <c r="C202" s="24"/>
      <c r="D202"/>
      <c r="E202"/>
      <c r="F202"/>
      <c r="G202"/>
      <c r="H202"/>
      <c r="P202"/>
      <c r="Q202"/>
      <c r="R202"/>
      <c r="S202"/>
      <c r="T202"/>
      <c r="U202"/>
      <c r="V202"/>
      <c r="W202"/>
      <c r="X202"/>
      <c r="Y202"/>
      <c r="Z202"/>
    </row>
    <row r="203" spans="1:26" s="8" customFormat="1" x14ac:dyDescent="0.2">
      <c r="A203" s="20"/>
      <c r="B203"/>
      <c r="C203" s="24"/>
      <c r="D203"/>
      <c r="E203"/>
      <c r="F203"/>
      <c r="G203"/>
      <c r="H203"/>
      <c r="P203"/>
      <c r="Q203"/>
      <c r="R203"/>
      <c r="S203"/>
      <c r="T203"/>
      <c r="U203"/>
      <c r="V203"/>
      <c r="W203"/>
      <c r="X203"/>
      <c r="Y203"/>
      <c r="Z203"/>
    </row>
    <row r="204" spans="1:26" s="8" customFormat="1" x14ac:dyDescent="0.2">
      <c r="A204" s="20"/>
      <c r="B204"/>
      <c r="C204" s="24"/>
      <c r="D204"/>
      <c r="E204"/>
      <c r="F204"/>
      <c r="G204"/>
      <c r="H204"/>
      <c r="P204"/>
      <c r="Q204"/>
      <c r="R204"/>
      <c r="S204"/>
      <c r="T204"/>
      <c r="U204"/>
      <c r="V204"/>
      <c r="W204"/>
      <c r="X204"/>
      <c r="Y204"/>
      <c r="Z204"/>
    </row>
    <row r="205" spans="1:26" s="8" customFormat="1" x14ac:dyDescent="0.2">
      <c r="A205" s="20"/>
      <c r="B205"/>
      <c r="C205" s="24"/>
      <c r="D205"/>
      <c r="E205"/>
      <c r="F205"/>
      <c r="G205"/>
      <c r="H205"/>
      <c r="P205"/>
      <c r="Q205"/>
      <c r="R205"/>
      <c r="S205"/>
      <c r="T205"/>
      <c r="U205"/>
      <c r="V205"/>
      <c r="W205"/>
      <c r="X205"/>
      <c r="Y205"/>
      <c r="Z205"/>
    </row>
    <row r="206" spans="1:26" s="8" customFormat="1" x14ac:dyDescent="0.2">
      <c r="A206" s="20"/>
      <c r="B206"/>
      <c r="C206" s="24"/>
      <c r="D206"/>
      <c r="E206"/>
      <c r="F206"/>
      <c r="G206"/>
      <c r="H206"/>
      <c r="P206"/>
      <c r="Q206"/>
      <c r="R206"/>
      <c r="S206"/>
      <c r="T206"/>
      <c r="U206"/>
      <c r="V206"/>
      <c r="W206"/>
      <c r="X206"/>
      <c r="Y206"/>
      <c r="Z206"/>
    </row>
    <row r="207" spans="1:26" s="8" customFormat="1" x14ac:dyDescent="0.2">
      <c r="A207" s="20"/>
      <c r="B207"/>
      <c r="C207" s="24"/>
      <c r="D207"/>
      <c r="E207"/>
      <c r="F207"/>
      <c r="G207"/>
      <c r="H207"/>
      <c r="P207"/>
      <c r="Q207"/>
      <c r="R207"/>
      <c r="S207"/>
      <c r="T207"/>
      <c r="U207"/>
      <c r="V207"/>
      <c r="W207"/>
      <c r="X207"/>
      <c r="Y207"/>
      <c r="Z207"/>
    </row>
    <row r="208" spans="1:26" s="8" customFormat="1" x14ac:dyDescent="0.2">
      <c r="A208" s="20"/>
      <c r="B208"/>
      <c r="C208" s="24"/>
      <c r="D208"/>
      <c r="E208"/>
      <c r="F208"/>
      <c r="G208"/>
      <c r="H208"/>
      <c r="P208"/>
      <c r="Q208"/>
      <c r="R208"/>
      <c r="S208"/>
      <c r="T208"/>
      <c r="U208"/>
      <c r="V208"/>
      <c r="W208"/>
      <c r="X208"/>
      <c r="Y208"/>
      <c r="Z208"/>
    </row>
    <row r="209" spans="1:26" s="8" customFormat="1" x14ac:dyDescent="0.2">
      <c r="A209" s="20"/>
      <c r="B209"/>
      <c r="C209" s="24"/>
      <c r="D209"/>
      <c r="E209"/>
      <c r="F209"/>
      <c r="G209"/>
      <c r="H209"/>
      <c r="P209"/>
      <c r="Q209"/>
      <c r="R209"/>
      <c r="S209"/>
      <c r="T209"/>
      <c r="U209"/>
      <c r="V209"/>
      <c r="W209"/>
      <c r="X209"/>
      <c r="Y209"/>
      <c r="Z209"/>
    </row>
    <row r="210" spans="1:26" s="8" customFormat="1" x14ac:dyDescent="0.2">
      <c r="A210" s="20"/>
      <c r="B210"/>
      <c r="C210" s="24"/>
      <c r="D210"/>
      <c r="E210"/>
      <c r="F210"/>
      <c r="G210"/>
      <c r="H210"/>
      <c r="P210"/>
      <c r="Q210"/>
      <c r="R210"/>
      <c r="S210"/>
      <c r="T210"/>
      <c r="U210"/>
      <c r="V210"/>
      <c r="W210"/>
      <c r="X210"/>
      <c r="Y210"/>
      <c r="Z210"/>
    </row>
    <row r="211" spans="1:26" s="8" customFormat="1" x14ac:dyDescent="0.2">
      <c r="A211" s="20"/>
      <c r="B211"/>
      <c r="C211" s="24"/>
      <c r="D211"/>
      <c r="E211"/>
      <c r="F211"/>
      <c r="G211"/>
      <c r="H211"/>
      <c r="P211"/>
      <c r="Q211"/>
      <c r="R211"/>
      <c r="S211"/>
      <c r="T211"/>
      <c r="U211"/>
      <c r="V211"/>
      <c r="W211"/>
      <c r="X211"/>
      <c r="Y211"/>
      <c r="Z211"/>
    </row>
    <row r="212" spans="1:26" s="8" customFormat="1" x14ac:dyDescent="0.2">
      <c r="A212" s="20"/>
      <c r="B212"/>
      <c r="C212" s="24"/>
      <c r="D212"/>
      <c r="E212"/>
      <c r="F212"/>
      <c r="G212"/>
      <c r="H212"/>
      <c r="P212"/>
      <c r="Q212"/>
      <c r="R212"/>
      <c r="S212"/>
      <c r="T212"/>
      <c r="U212"/>
      <c r="V212"/>
      <c r="W212"/>
      <c r="X212"/>
      <c r="Y212"/>
      <c r="Z212"/>
    </row>
    <row r="213" spans="1:26" s="8" customFormat="1" x14ac:dyDescent="0.2">
      <c r="A213" s="20"/>
      <c r="B213"/>
      <c r="C213" s="24"/>
      <c r="D213"/>
      <c r="E213"/>
      <c r="F213"/>
      <c r="G213"/>
      <c r="H213"/>
      <c r="P213"/>
      <c r="Q213"/>
      <c r="R213"/>
      <c r="S213"/>
      <c r="T213"/>
      <c r="U213"/>
      <c r="V213"/>
      <c r="W213"/>
      <c r="X213"/>
      <c r="Y213"/>
      <c r="Z213"/>
    </row>
    <row r="214" spans="1:26" s="8" customFormat="1" x14ac:dyDescent="0.2">
      <c r="A214" s="20"/>
      <c r="B214"/>
      <c r="C214" s="24"/>
      <c r="D214"/>
      <c r="E214"/>
      <c r="F214"/>
      <c r="G214"/>
      <c r="H214"/>
      <c r="P214"/>
      <c r="Q214"/>
      <c r="R214"/>
      <c r="S214"/>
      <c r="T214"/>
      <c r="U214"/>
      <c r="V214"/>
      <c r="W214"/>
      <c r="X214"/>
      <c r="Y214"/>
      <c r="Z214"/>
    </row>
    <row r="215" spans="1:26" s="8" customFormat="1" x14ac:dyDescent="0.2">
      <c r="A215" s="20"/>
      <c r="B215"/>
      <c r="C215" s="24"/>
      <c r="D215"/>
      <c r="E215"/>
      <c r="F215"/>
      <c r="G215"/>
      <c r="H215"/>
      <c r="P215"/>
      <c r="Q215"/>
      <c r="R215"/>
      <c r="S215"/>
      <c r="T215"/>
      <c r="U215"/>
      <c r="V215"/>
      <c r="W215"/>
      <c r="X215"/>
      <c r="Y215"/>
      <c r="Z215"/>
    </row>
    <row r="216" spans="1:26" s="8" customFormat="1" x14ac:dyDescent="0.2">
      <c r="A216" s="20"/>
      <c r="B216"/>
      <c r="C216" s="24"/>
      <c r="D216"/>
      <c r="E216"/>
      <c r="F216"/>
      <c r="G216"/>
      <c r="H216"/>
      <c r="P216"/>
      <c r="Q216"/>
      <c r="R216"/>
      <c r="S216"/>
      <c r="T216"/>
      <c r="U216"/>
      <c r="V216"/>
      <c r="W216"/>
      <c r="X216"/>
      <c r="Y216"/>
      <c r="Z216"/>
    </row>
    <row r="217" spans="1:26" s="8" customFormat="1" x14ac:dyDescent="0.2">
      <c r="A217" s="20"/>
      <c r="B217"/>
      <c r="C217" s="24"/>
      <c r="D217"/>
      <c r="E217"/>
      <c r="F217"/>
      <c r="G217"/>
      <c r="H217"/>
      <c r="P217"/>
      <c r="Q217"/>
      <c r="R217"/>
      <c r="S217"/>
      <c r="T217"/>
      <c r="U217"/>
      <c r="V217"/>
      <c r="W217"/>
      <c r="X217"/>
      <c r="Y217"/>
      <c r="Z217"/>
    </row>
    <row r="218" spans="1:26" s="8" customFormat="1" x14ac:dyDescent="0.2">
      <c r="A218" s="20"/>
      <c r="B218"/>
      <c r="C218" s="24"/>
      <c r="D218"/>
      <c r="E218"/>
      <c r="F218"/>
      <c r="G218"/>
      <c r="H218"/>
      <c r="P218"/>
      <c r="Q218"/>
      <c r="R218"/>
      <c r="S218"/>
      <c r="T218"/>
      <c r="U218"/>
      <c r="V218"/>
      <c r="W218"/>
      <c r="X218"/>
      <c r="Y218"/>
      <c r="Z218"/>
    </row>
    <row r="219" spans="1:26" s="8" customFormat="1" x14ac:dyDescent="0.2">
      <c r="A219" s="20"/>
      <c r="B219"/>
      <c r="C219" s="24"/>
      <c r="D219"/>
      <c r="E219"/>
      <c r="F219"/>
      <c r="G219"/>
      <c r="H219"/>
      <c r="P219"/>
      <c r="Q219"/>
      <c r="R219"/>
      <c r="S219"/>
      <c r="T219"/>
      <c r="U219"/>
      <c r="V219"/>
      <c r="W219"/>
      <c r="X219"/>
      <c r="Y219"/>
      <c r="Z219"/>
    </row>
    <row r="220" spans="1:26" s="8" customFormat="1" x14ac:dyDescent="0.2">
      <c r="A220" s="20"/>
      <c r="B220"/>
      <c r="C220" s="24"/>
      <c r="D220"/>
      <c r="E220"/>
      <c r="F220"/>
      <c r="G220"/>
      <c r="H220"/>
      <c r="P220"/>
      <c r="Q220"/>
      <c r="R220"/>
      <c r="S220"/>
      <c r="T220"/>
      <c r="U220"/>
      <c r="V220"/>
      <c r="W220"/>
      <c r="X220"/>
      <c r="Y220"/>
      <c r="Z220"/>
    </row>
    <row r="221" spans="1:26" s="8" customFormat="1" x14ac:dyDescent="0.2">
      <c r="A221" s="20"/>
      <c r="B221"/>
      <c r="C221" s="24"/>
      <c r="D221"/>
      <c r="E221"/>
      <c r="F221"/>
      <c r="G221"/>
      <c r="H221"/>
      <c r="P221"/>
      <c r="Q221"/>
      <c r="R221"/>
      <c r="S221"/>
      <c r="T221"/>
      <c r="U221"/>
      <c r="V221"/>
      <c r="W221"/>
      <c r="X221"/>
      <c r="Y221"/>
      <c r="Z221"/>
    </row>
    <row r="222" spans="1:26" s="8" customFormat="1" x14ac:dyDescent="0.2">
      <c r="A222" s="20"/>
      <c r="B222"/>
      <c r="C222" s="24"/>
      <c r="D222"/>
      <c r="E222"/>
      <c r="F222"/>
      <c r="G222"/>
      <c r="H222"/>
      <c r="P222"/>
      <c r="Q222"/>
      <c r="R222"/>
      <c r="S222"/>
      <c r="T222"/>
      <c r="U222"/>
      <c r="V222"/>
      <c r="W222"/>
      <c r="X222"/>
      <c r="Y222"/>
      <c r="Z222"/>
    </row>
    <row r="223" spans="1:26" s="8" customFormat="1" x14ac:dyDescent="0.2">
      <c r="A223" s="20"/>
      <c r="B223"/>
      <c r="C223" s="24"/>
      <c r="D223"/>
      <c r="E223"/>
      <c r="F223"/>
      <c r="G223"/>
      <c r="H223"/>
      <c r="P223"/>
      <c r="Q223"/>
      <c r="R223"/>
      <c r="S223"/>
      <c r="T223"/>
      <c r="U223"/>
      <c r="V223"/>
      <c r="W223"/>
      <c r="X223"/>
      <c r="Y223"/>
      <c r="Z223"/>
    </row>
    <row r="224" spans="1:26" s="8" customFormat="1" x14ac:dyDescent="0.2">
      <c r="A224" s="20"/>
      <c r="B224"/>
      <c r="C224" s="24"/>
      <c r="D224"/>
      <c r="E224"/>
      <c r="F224"/>
      <c r="G224"/>
      <c r="H224"/>
      <c r="P224"/>
      <c r="Q224"/>
      <c r="R224"/>
      <c r="S224"/>
      <c r="T224"/>
      <c r="U224"/>
      <c r="V224"/>
      <c r="W224"/>
      <c r="X224"/>
      <c r="Y224"/>
      <c r="Z224"/>
    </row>
    <row r="225" spans="1:26" s="8" customFormat="1" x14ac:dyDescent="0.2">
      <c r="A225" s="20"/>
      <c r="B225"/>
      <c r="C225" s="24"/>
      <c r="D225"/>
      <c r="E225"/>
      <c r="F225"/>
      <c r="G225"/>
      <c r="H225"/>
      <c r="P225"/>
      <c r="Q225"/>
      <c r="R225"/>
      <c r="S225"/>
      <c r="T225"/>
      <c r="U225"/>
      <c r="V225"/>
      <c r="W225"/>
      <c r="X225"/>
      <c r="Y225"/>
      <c r="Z225"/>
    </row>
    <row r="226" spans="1:26" s="8" customFormat="1" x14ac:dyDescent="0.2">
      <c r="A226" s="20"/>
      <c r="B226"/>
      <c r="C226" s="24"/>
      <c r="D226"/>
      <c r="E226"/>
      <c r="F226"/>
      <c r="G226"/>
      <c r="H226"/>
      <c r="P226"/>
      <c r="Q226"/>
      <c r="R226"/>
      <c r="S226"/>
      <c r="T226"/>
      <c r="U226"/>
      <c r="V226"/>
      <c r="W226"/>
      <c r="X226"/>
      <c r="Y226"/>
      <c r="Z226"/>
    </row>
    <row r="227" spans="1:26" s="8" customFormat="1" x14ac:dyDescent="0.2">
      <c r="A227" s="20"/>
      <c r="B227"/>
      <c r="C227" s="24"/>
      <c r="D227"/>
      <c r="E227"/>
      <c r="F227"/>
      <c r="G227"/>
      <c r="H227"/>
      <c r="P227"/>
      <c r="Q227"/>
      <c r="R227"/>
      <c r="S227"/>
      <c r="T227"/>
      <c r="U227"/>
      <c r="V227"/>
      <c r="W227"/>
      <c r="X227"/>
      <c r="Y227"/>
      <c r="Z227"/>
    </row>
    <row r="228" spans="1:26" s="8" customFormat="1" x14ac:dyDescent="0.2">
      <c r="A228" s="20"/>
      <c r="B228"/>
      <c r="C228" s="24"/>
      <c r="D228"/>
      <c r="E228"/>
      <c r="F228"/>
      <c r="G228"/>
      <c r="H228"/>
      <c r="P228"/>
      <c r="Q228"/>
      <c r="R228"/>
      <c r="S228"/>
      <c r="T228"/>
      <c r="U228"/>
      <c r="V228"/>
      <c r="W228"/>
      <c r="X228"/>
      <c r="Y228"/>
      <c r="Z228"/>
    </row>
    <row r="229" spans="1:26" s="8" customFormat="1" x14ac:dyDescent="0.2">
      <c r="A229" s="20"/>
      <c r="B229"/>
      <c r="C229" s="24"/>
      <c r="D229"/>
      <c r="E229"/>
      <c r="F229"/>
      <c r="G229"/>
      <c r="H229"/>
      <c r="P229"/>
      <c r="Q229"/>
      <c r="R229"/>
      <c r="S229"/>
      <c r="T229"/>
      <c r="U229"/>
      <c r="V229"/>
      <c r="W229"/>
      <c r="X229"/>
      <c r="Y229"/>
      <c r="Z229"/>
    </row>
    <row r="230" spans="1:26" s="8" customFormat="1" x14ac:dyDescent="0.2">
      <c r="A230" s="20"/>
      <c r="B230"/>
      <c r="C230" s="24"/>
      <c r="D230"/>
      <c r="E230"/>
      <c r="F230"/>
      <c r="G230"/>
      <c r="H230"/>
      <c r="P230"/>
      <c r="Q230"/>
      <c r="R230"/>
      <c r="S230"/>
      <c r="T230"/>
      <c r="U230"/>
      <c r="V230"/>
      <c r="W230"/>
      <c r="X230"/>
      <c r="Y230"/>
      <c r="Z230"/>
    </row>
    <row r="231" spans="1:26" s="8" customFormat="1" x14ac:dyDescent="0.2">
      <c r="A231" s="20"/>
      <c r="B231"/>
      <c r="C231" s="24"/>
      <c r="D231"/>
      <c r="E231"/>
      <c r="F231"/>
      <c r="G231"/>
      <c r="H231"/>
      <c r="P231"/>
      <c r="Q231"/>
      <c r="R231"/>
      <c r="S231"/>
      <c r="T231"/>
      <c r="U231"/>
      <c r="V231"/>
      <c r="W231"/>
      <c r="X231"/>
      <c r="Y231"/>
      <c r="Z231"/>
    </row>
    <row r="232" spans="1:26" s="8" customFormat="1" x14ac:dyDescent="0.2">
      <c r="A232" s="20"/>
      <c r="B232"/>
      <c r="C232" s="24"/>
      <c r="D232"/>
      <c r="E232"/>
      <c r="F232"/>
      <c r="G232"/>
      <c r="H232"/>
      <c r="P232"/>
      <c r="Q232"/>
      <c r="R232"/>
      <c r="S232"/>
      <c r="T232"/>
      <c r="U232"/>
      <c r="V232"/>
      <c r="W232"/>
      <c r="X232"/>
      <c r="Y232"/>
      <c r="Z232"/>
    </row>
    <row r="233" spans="1:26" s="8" customFormat="1" x14ac:dyDescent="0.2">
      <c r="A233" s="20"/>
      <c r="B233"/>
      <c r="C233" s="24"/>
      <c r="D233"/>
      <c r="E233"/>
      <c r="F233"/>
      <c r="G233"/>
      <c r="H233"/>
      <c r="P233"/>
      <c r="Q233"/>
      <c r="R233"/>
      <c r="S233"/>
      <c r="T233"/>
      <c r="U233"/>
      <c r="V233"/>
      <c r="W233"/>
      <c r="X233"/>
      <c r="Y233"/>
      <c r="Z233"/>
    </row>
    <row r="234" spans="1:26" s="8" customFormat="1" x14ac:dyDescent="0.2">
      <c r="A234" s="20"/>
      <c r="B234"/>
      <c r="C234" s="24"/>
      <c r="D234"/>
      <c r="E234"/>
      <c r="F234"/>
      <c r="G234"/>
      <c r="H234"/>
      <c r="P234"/>
      <c r="Q234"/>
      <c r="R234"/>
      <c r="S234"/>
      <c r="T234"/>
      <c r="U234"/>
      <c r="V234"/>
      <c r="W234"/>
      <c r="X234"/>
      <c r="Y234"/>
      <c r="Z234"/>
    </row>
    <row r="235" spans="1:26" s="8" customFormat="1" x14ac:dyDescent="0.2">
      <c r="A235" s="20"/>
      <c r="B235"/>
      <c r="C235" s="24"/>
      <c r="D235"/>
      <c r="E235"/>
      <c r="F235"/>
      <c r="G235"/>
      <c r="H235"/>
      <c r="P235"/>
      <c r="Q235"/>
      <c r="R235"/>
      <c r="S235"/>
      <c r="T235"/>
      <c r="U235"/>
      <c r="V235"/>
      <c r="W235"/>
      <c r="X235"/>
      <c r="Y235"/>
      <c r="Z235"/>
    </row>
    <row r="236" spans="1:26" s="8" customFormat="1" x14ac:dyDescent="0.2">
      <c r="A236" s="20"/>
      <c r="B236"/>
      <c r="C236" s="24"/>
      <c r="D236"/>
      <c r="E236"/>
      <c r="F236"/>
      <c r="G236"/>
      <c r="H236"/>
      <c r="P236"/>
      <c r="Q236"/>
      <c r="R236"/>
      <c r="S236"/>
      <c r="T236"/>
      <c r="U236"/>
      <c r="V236"/>
      <c r="W236"/>
      <c r="X236"/>
      <c r="Y236"/>
      <c r="Z236"/>
    </row>
    <row r="237" spans="1:26" s="8" customFormat="1" x14ac:dyDescent="0.2">
      <c r="A237" s="20"/>
      <c r="B237"/>
      <c r="C237" s="24"/>
      <c r="D237"/>
      <c r="E237"/>
      <c r="F237"/>
      <c r="G237"/>
      <c r="H237"/>
      <c r="P237"/>
      <c r="Q237"/>
      <c r="R237"/>
      <c r="S237"/>
      <c r="T237"/>
      <c r="U237"/>
      <c r="V237"/>
      <c r="W237"/>
      <c r="X237"/>
      <c r="Y237"/>
      <c r="Z237"/>
    </row>
    <row r="238" spans="1:26" s="8" customFormat="1" x14ac:dyDescent="0.2">
      <c r="A238" s="20"/>
      <c r="B238"/>
      <c r="C238" s="24"/>
      <c r="D238"/>
      <c r="E238"/>
      <c r="F238"/>
      <c r="G238"/>
      <c r="H238"/>
      <c r="P238"/>
      <c r="Q238"/>
      <c r="R238"/>
      <c r="S238"/>
      <c r="T238"/>
      <c r="U238"/>
      <c r="V238"/>
      <c r="W238"/>
      <c r="X238"/>
      <c r="Y238"/>
      <c r="Z238"/>
    </row>
    <row r="239" spans="1:26" s="8" customFormat="1" x14ac:dyDescent="0.2">
      <c r="A239" s="20"/>
      <c r="B239"/>
      <c r="C239" s="24"/>
      <c r="D239"/>
      <c r="E239"/>
      <c r="F239"/>
      <c r="G239"/>
      <c r="H239"/>
      <c r="P239"/>
      <c r="Q239"/>
      <c r="R239"/>
      <c r="S239"/>
      <c r="T239"/>
      <c r="U239"/>
      <c r="V239"/>
      <c r="W239"/>
      <c r="X239"/>
      <c r="Y239"/>
      <c r="Z239"/>
    </row>
    <row r="240" spans="1:26" s="8" customFormat="1" x14ac:dyDescent="0.2">
      <c r="A240" s="20"/>
      <c r="B240"/>
      <c r="C240" s="24"/>
      <c r="D240"/>
      <c r="E240"/>
      <c r="F240"/>
      <c r="G240"/>
      <c r="H240"/>
      <c r="P240"/>
      <c r="Q240"/>
      <c r="R240"/>
      <c r="S240"/>
      <c r="T240"/>
      <c r="U240"/>
      <c r="V240"/>
      <c r="W240"/>
      <c r="X240"/>
      <c r="Y240"/>
      <c r="Z240"/>
    </row>
    <row r="241" spans="1:26" s="8" customFormat="1" x14ac:dyDescent="0.2">
      <c r="A241" s="20"/>
      <c r="B241"/>
      <c r="C241" s="24"/>
      <c r="D241"/>
      <c r="E241"/>
      <c r="F241"/>
      <c r="G241"/>
      <c r="H241"/>
      <c r="P241"/>
      <c r="Q241"/>
      <c r="R241"/>
      <c r="S241"/>
      <c r="T241"/>
      <c r="U241"/>
      <c r="V241"/>
      <c r="W241"/>
      <c r="X241"/>
      <c r="Y241"/>
      <c r="Z241"/>
    </row>
    <row r="242" spans="1:26" s="8" customFormat="1" x14ac:dyDescent="0.2">
      <c r="A242" s="20"/>
      <c r="B242"/>
      <c r="C242" s="24"/>
      <c r="D242"/>
      <c r="E242"/>
      <c r="F242"/>
      <c r="G242"/>
      <c r="H242"/>
      <c r="P242"/>
      <c r="Q242"/>
      <c r="R242"/>
      <c r="S242"/>
      <c r="T242"/>
      <c r="U242"/>
      <c r="V242"/>
      <c r="W242"/>
      <c r="X242"/>
      <c r="Y242"/>
      <c r="Z242"/>
    </row>
    <row r="243" spans="1:26" s="8" customFormat="1" x14ac:dyDescent="0.2">
      <c r="A243" s="20"/>
      <c r="B243"/>
      <c r="C243" s="24"/>
      <c r="D243"/>
      <c r="E243"/>
      <c r="F243"/>
      <c r="G243"/>
      <c r="H243"/>
      <c r="P243"/>
      <c r="Q243"/>
      <c r="R243"/>
      <c r="S243"/>
      <c r="T243"/>
      <c r="U243"/>
      <c r="V243"/>
      <c r="W243"/>
      <c r="X243"/>
      <c r="Y243"/>
      <c r="Z243"/>
    </row>
    <row r="244" spans="1:26" s="8" customFormat="1" x14ac:dyDescent="0.2">
      <c r="A244" s="20"/>
      <c r="B244"/>
      <c r="C244" s="24"/>
      <c r="D244"/>
      <c r="E244"/>
      <c r="F244"/>
      <c r="G244"/>
      <c r="H244"/>
      <c r="P244"/>
      <c r="Q244"/>
      <c r="R244"/>
      <c r="S244"/>
      <c r="T244"/>
      <c r="U244"/>
      <c r="V244"/>
      <c r="W244"/>
      <c r="X244"/>
      <c r="Y244"/>
      <c r="Z244"/>
    </row>
    <row r="245" spans="1:26" s="8" customFormat="1" x14ac:dyDescent="0.2">
      <c r="A245" s="20"/>
      <c r="B245"/>
      <c r="C245" s="24"/>
      <c r="D245"/>
      <c r="E245"/>
      <c r="F245"/>
      <c r="G245"/>
      <c r="H245"/>
      <c r="P245"/>
      <c r="Q245"/>
      <c r="R245"/>
      <c r="S245"/>
      <c r="T245"/>
      <c r="U245"/>
      <c r="V245"/>
      <c r="W245"/>
      <c r="X245"/>
      <c r="Y245"/>
      <c r="Z245"/>
    </row>
    <row r="246" spans="1:26" s="8" customFormat="1" x14ac:dyDescent="0.2">
      <c r="A246" s="20"/>
      <c r="B246"/>
      <c r="C246" s="24"/>
      <c r="D246"/>
      <c r="E246"/>
      <c r="F246"/>
      <c r="G246"/>
      <c r="H246"/>
      <c r="P246"/>
      <c r="Q246"/>
      <c r="R246"/>
      <c r="S246"/>
      <c r="T246"/>
      <c r="U246"/>
      <c r="V246"/>
      <c r="W246"/>
      <c r="X246"/>
      <c r="Y246"/>
      <c r="Z246"/>
    </row>
    <row r="247" spans="1:26" s="8" customFormat="1" x14ac:dyDescent="0.2">
      <c r="A247" s="20"/>
      <c r="B247"/>
      <c r="C247" s="24"/>
      <c r="D247"/>
      <c r="E247"/>
      <c r="F247"/>
      <c r="G247"/>
      <c r="H247"/>
      <c r="P247"/>
      <c r="Q247"/>
      <c r="R247"/>
      <c r="S247"/>
      <c r="T247"/>
      <c r="U247"/>
      <c r="V247"/>
      <c r="W247"/>
      <c r="X247"/>
      <c r="Y247"/>
      <c r="Z247"/>
    </row>
    <row r="248" spans="1:26" s="8" customFormat="1" x14ac:dyDescent="0.2">
      <c r="A248" s="20"/>
      <c r="B248"/>
      <c r="C248" s="24"/>
      <c r="D248"/>
      <c r="E248"/>
      <c r="F248"/>
      <c r="G248"/>
      <c r="H248"/>
      <c r="P248"/>
      <c r="Q248"/>
      <c r="R248"/>
      <c r="S248"/>
      <c r="T248"/>
      <c r="U248"/>
      <c r="V248"/>
      <c r="W248"/>
      <c r="X248"/>
      <c r="Y248"/>
      <c r="Z248"/>
    </row>
    <row r="249" spans="1:26" s="8" customFormat="1" x14ac:dyDescent="0.2">
      <c r="A249" s="20"/>
      <c r="B249"/>
      <c r="C249" s="24"/>
      <c r="D249"/>
      <c r="E249"/>
      <c r="F249"/>
      <c r="G249"/>
      <c r="H249"/>
      <c r="P249"/>
      <c r="Q249"/>
      <c r="R249"/>
      <c r="S249"/>
      <c r="T249"/>
      <c r="U249"/>
      <c r="V249"/>
      <c r="W249"/>
      <c r="X249"/>
      <c r="Y249"/>
      <c r="Z249"/>
    </row>
    <row r="250" spans="1:26" s="8" customFormat="1" x14ac:dyDescent="0.2">
      <c r="A250" s="20"/>
      <c r="B250"/>
      <c r="C250" s="24"/>
      <c r="D250"/>
      <c r="E250"/>
      <c r="F250"/>
      <c r="G250"/>
      <c r="H250"/>
      <c r="P250"/>
      <c r="Q250"/>
      <c r="R250"/>
      <c r="S250"/>
      <c r="T250"/>
      <c r="U250"/>
      <c r="V250"/>
      <c r="W250"/>
      <c r="X250"/>
      <c r="Y250"/>
      <c r="Z250"/>
    </row>
    <row r="251" spans="1:26" s="8" customFormat="1" x14ac:dyDescent="0.2">
      <c r="A251" s="20"/>
      <c r="B251"/>
      <c r="C251" s="24"/>
      <c r="D251"/>
      <c r="E251"/>
      <c r="F251"/>
      <c r="G251"/>
      <c r="H251"/>
      <c r="P251"/>
      <c r="Q251"/>
      <c r="R251"/>
      <c r="S251"/>
      <c r="T251"/>
      <c r="U251"/>
      <c r="V251"/>
      <c r="W251"/>
      <c r="X251"/>
      <c r="Y251"/>
      <c r="Z251"/>
    </row>
    <row r="252" spans="1:26" s="8" customFormat="1" x14ac:dyDescent="0.2">
      <c r="A252" s="20"/>
      <c r="B252"/>
      <c r="C252" s="24"/>
      <c r="D252"/>
      <c r="E252"/>
      <c r="F252"/>
      <c r="G252"/>
      <c r="H252"/>
      <c r="P252"/>
      <c r="Q252"/>
      <c r="R252"/>
      <c r="S252"/>
      <c r="T252"/>
      <c r="U252"/>
      <c r="V252"/>
      <c r="W252"/>
      <c r="X252"/>
      <c r="Y252"/>
      <c r="Z252"/>
    </row>
    <row r="253" spans="1:26" s="8" customFormat="1" x14ac:dyDescent="0.2">
      <c r="A253" s="20"/>
      <c r="B253"/>
      <c r="C253" s="24"/>
      <c r="D253"/>
      <c r="E253"/>
      <c r="F253"/>
      <c r="G253"/>
      <c r="H253"/>
      <c r="P253"/>
      <c r="Q253"/>
      <c r="R253"/>
      <c r="S253"/>
      <c r="T253"/>
      <c r="U253"/>
      <c r="V253"/>
      <c r="W253"/>
      <c r="X253"/>
      <c r="Y253"/>
      <c r="Z253"/>
    </row>
    <row r="254" spans="1:26" s="8" customFormat="1" x14ac:dyDescent="0.2">
      <c r="A254" s="20"/>
      <c r="B254"/>
      <c r="C254" s="24"/>
      <c r="D254"/>
      <c r="E254"/>
      <c r="F254"/>
      <c r="G254"/>
      <c r="H254"/>
      <c r="P254"/>
      <c r="Q254"/>
      <c r="R254"/>
      <c r="S254"/>
      <c r="T254"/>
      <c r="U254"/>
      <c r="V254"/>
      <c r="W254"/>
      <c r="X254"/>
      <c r="Y254"/>
      <c r="Z254"/>
    </row>
    <row r="255" spans="1:26" s="8" customFormat="1" x14ac:dyDescent="0.2">
      <c r="A255" s="20"/>
      <c r="B255"/>
      <c r="C255" s="24"/>
      <c r="D255"/>
      <c r="E255"/>
      <c r="F255"/>
      <c r="G255"/>
      <c r="H255"/>
      <c r="P255"/>
      <c r="Q255"/>
      <c r="R255"/>
      <c r="S255"/>
      <c r="T255"/>
      <c r="U255"/>
      <c r="V255"/>
      <c r="W255"/>
      <c r="X255"/>
      <c r="Y255"/>
      <c r="Z255"/>
    </row>
    <row r="256" spans="1:26" s="8" customFormat="1" x14ac:dyDescent="0.2">
      <c r="A256" s="20"/>
      <c r="B256"/>
      <c r="C256" s="24"/>
      <c r="D256"/>
      <c r="E256"/>
      <c r="F256"/>
      <c r="G256"/>
      <c r="H256"/>
      <c r="P256"/>
      <c r="Q256"/>
      <c r="R256"/>
      <c r="S256"/>
      <c r="T256"/>
      <c r="U256"/>
      <c r="V256"/>
      <c r="W256"/>
      <c r="X256"/>
      <c r="Y256"/>
      <c r="Z256"/>
    </row>
    <row r="257" spans="1:26" s="8" customFormat="1" x14ac:dyDescent="0.2">
      <c r="A257" s="20"/>
      <c r="B257"/>
      <c r="C257" s="24"/>
      <c r="D257"/>
      <c r="E257"/>
      <c r="F257"/>
      <c r="G257"/>
      <c r="H257"/>
      <c r="P257"/>
      <c r="Q257"/>
      <c r="R257"/>
      <c r="S257"/>
      <c r="T257"/>
      <c r="U257"/>
      <c r="V257"/>
      <c r="W257"/>
      <c r="X257"/>
      <c r="Y257"/>
      <c r="Z257"/>
    </row>
    <row r="258" spans="1:26" s="8" customFormat="1" x14ac:dyDescent="0.2">
      <c r="A258" s="20"/>
      <c r="B258"/>
      <c r="C258" s="24"/>
      <c r="D258"/>
      <c r="E258"/>
      <c r="F258"/>
      <c r="G258"/>
      <c r="H258"/>
      <c r="P258"/>
      <c r="Q258"/>
      <c r="R258"/>
      <c r="S258"/>
      <c r="T258"/>
      <c r="U258"/>
      <c r="V258"/>
      <c r="W258"/>
      <c r="X258"/>
      <c r="Y258"/>
      <c r="Z258"/>
    </row>
    <row r="259" spans="1:26" s="8" customFormat="1" x14ac:dyDescent="0.2">
      <c r="A259" s="20"/>
      <c r="B259"/>
      <c r="C259" s="24"/>
      <c r="D259"/>
      <c r="E259"/>
      <c r="F259"/>
      <c r="G259"/>
      <c r="H259"/>
      <c r="P259"/>
      <c r="Q259"/>
      <c r="R259"/>
      <c r="S259"/>
      <c r="T259"/>
      <c r="U259"/>
      <c r="V259"/>
      <c r="W259"/>
      <c r="X259"/>
      <c r="Y259"/>
      <c r="Z259"/>
    </row>
    <row r="260" spans="1:26" s="8" customFormat="1" x14ac:dyDescent="0.2">
      <c r="A260" s="20"/>
      <c r="B260"/>
      <c r="C260" s="24"/>
      <c r="D260"/>
      <c r="E260"/>
      <c r="F260"/>
      <c r="G260"/>
      <c r="H260"/>
      <c r="P260"/>
      <c r="Q260"/>
      <c r="R260"/>
      <c r="S260"/>
      <c r="T260"/>
      <c r="U260"/>
      <c r="V260"/>
      <c r="W260"/>
      <c r="X260"/>
      <c r="Y260"/>
      <c r="Z260"/>
    </row>
    <row r="261" spans="1:26" s="8" customFormat="1" x14ac:dyDescent="0.2">
      <c r="A261" s="20"/>
      <c r="B261"/>
      <c r="C261" s="24"/>
      <c r="D261"/>
      <c r="E261"/>
      <c r="F261"/>
      <c r="G261"/>
      <c r="H261"/>
      <c r="P261"/>
      <c r="Q261"/>
      <c r="R261"/>
      <c r="S261"/>
      <c r="T261"/>
      <c r="U261"/>
      <c r="V261"/>
      <c r="W261"/>
      <c r="X261"/>
      <c r="Y261"/>
      <c r="Z261"/>
    </row>
    <row r="262" spans="1:26" s="8" customFormat="1" x14ac:dyDescent="0.2">
      <c r="A262" s="20"/>
      <c r="B262"/>
      <c r="C262" s="24"/>
      <c r="D262"/>
      <c r="E262"/>
      <c r="F262"/>
      <c r="G262"/>
      <c r="H262"/>
      <c r="P262"/>
      <c r="Q262"/>
      <c r="R262"/>
      <c r="S262"/>
      <c r="T262"/>
      <c r="U262"/>
      <c r="V262"/>
      <c r="W262"/>
      <c r="X262"/>
      <c r="Y262"/>
      <c r="Z262"/>
    </row>
    <row r="263" spans="1:26" s="8" customFormat="1" x14ac:dyDescent="0.2">
      <c r="A263" s="20"/>
      <c r="B263"/>
      <c r="C263" s="24"/>
      <c r="D263"/>
      <c r="E263"/>
      <c r="F263"/>
      <c r="G263"/>
      <c r="H263"/>
      <c r="P263"/>
      <c r="Q263"/>
      <c r="R263"/>
      <c r="S263"/>
      <c r="T263"/>
      <c r="U263"/>
      <c r="V263"/>
      <c r="W263"/>
      <c r="X263"/>
      <c r="Y263"/>
      <c r="Z263"/>
    </row>
    <row r="264" spans="1:26" s="8" customFormat="1" x14ac:dyDescent="0.2">
      <c r="A264" s="20"/>
      <c r="B264"/>
      <c r="C264" s="24"/>
      <c r="D264"/>
      <c r="E264"/>
      <c r="F264"/>
      <c r="G264"/>
      <c r="H264"/>
      <c r="P264"/>
      <c r="Q264"/>
      <c r="R264"/>
      <c r="S264"/>
      <c r="T264"/>
      <c r="U264"/>
      <c r="V264"/>
      <c r="W264"/>
      <c r="X264"/>
      <c r="Y264"/>
      <c r="Z264"/>
    </row>
    <row r="265" spans="1:26" s="8" customFormat="1" x14ac:dyDescent="0.2">
      <c r="A265" s="20"/>
      <c r="B265"/>
      <c r="C265" s="24"/>
      <c r="D265"/>
      <c r="E265"/>
      <c r="F265"/>
      <c r="G265"/>
      <c r="H265"/>
      <c r="P265"/>
      <c r="Q265"/>
      <c r="R265"/>
      <c r="S265"/>
      <c r="T265"/>
      <c r="U265"/>
      <c r="V265"/>
      <c r="W265"/>
      <c r="X265"/>
      <c r="Y265"/>
      <c r="Z265"/>
    </row>
    <row r="266" spans="1:26" s="8" customFormat="1" x14ac:dyDescent="0.2">
      <c r="A266" s="20"/>
      <c r="B266"/>
      <c r="C266" s="24"/>
      <c r="D266"/>
      <c r="E266"/>
      <c r="F266"/>
      <c r="G266"/>
      <c r="H266"/>
      <c r="P266"/>
      <c r="Q266"/>
      <c r="R266"/>
      <c r="S266"/>
      <c r="T266"/>
      <c r="U266"/>
      <c r="V266"/>
      <c r="W266"/>
      <c r="X266"/>
      <c r="Y266"/>
      <c r="Z266"/>
    </row>
    <row r="267" spans="1:26" s="8" customFormat="1" x14ac:dyDescent="0.2">
      <c r="A267" s="20"/>
      <c r="B267"/>
      <c r="C267" s="24"/>
      <c r="D267"/>
      <c r="E267"/>
      <c r="F267"/>
      <c r="G267"/>
      <c r="H267"/>
      <c r="P267"/>
      <c r="Q267"/>
      <c r="R267"/>
      <c r="S267"/>
      <c r="T267"/>
      <c r="U267"/>
      <c r="V267"/>
      <c r="W267"/>
      <c r="X267"/>
      <c r="Y267"/>
      <c r="Z267"/>
    </row>
    <row r="268" spans="1:26" s="8" customFormat="1" x14ac:dyDescent="0.2">
      <c r="A268" s="20"/>
      <c r="B268"/>
      <c r="C268" s="24"/>
      <c r="D268"/>
      <c r="E268"/>
      <c r="F268"/>
      <c r="G268"/>
      <c r="H268"/>
      <c r="P268"/>
      <c r="Q268"/>
      <c r="R268"/>
      <c r="S268"/>
      <c r="T268"/>
      <c r="U268"/>
      <c r="V268"/>
      <c r="W268"/>
      <c r="X268"/>
      <c r="Y268"/>
      <c r="Z268"/>
    </row>
    <row r="269" spans="1:26" s="8" customFormat="1" x14ac:dyDescent="0.2">
      <c r="A269" s="20"/>
      <c r="B269"/>
      <c r="C269" s="24"/>
      <c r="D269"/>
      <c r="E269"/>
      <c r="F269"/>
      <c r="G269"/>
      <c r="H269"/>
      <c r="P269"/>
      <c r="Q269"/>
      <c r="R269"/>
      <c r="S269"/>
      <c r="T269"/>
      <c r="U269"/>
      <c r="V269"/>
      <c r="W269"/>
      <c r="X269"/>
      <c r="Y269"/>
      <c r="Z269"/>
    </row>
    <row r="270" spans="1:26" s="8" customFormat="1" x14ac:dyDescent="0.2">
      <c r="A270" s="20"/>
      <c r="B270"/>
      <c r="C270" s="24"/>
      <c r="D270"/>
      <c r="E270"/>
      <c r="F270"/>
      <c r="G270"/>
      <c r="H270"/>
      <c r="P270"/>
      <c r="Q270"/>
      <c r="R270"/>
      <c r="S270"/>
      <c r="T270"/>
      <c r="U270"/>
      <c r="V270"/>
      <c r="W270"/>
      <c r="X270"/>
      <c r="Y270"/>
      <c r="Z270"/>
    </row>
    <row r="271" spans="1:26" s="8" customFormat="1" x14ac:dyDescent="0.2">
      <c r="A271" s="20"/>
      <c r="B271"/>
      <c r="C271" s="24"/>
      <c r="D271"/>
      <c r="E271"/>
      <c r="F271"/>
      <c r="G271"/>
      <c r="H271"/>
      <c r="P271"/>
      <c r="Q271"/>
      <c r="R271"/>
      <c r="S271"/>
      <c r="T271"/>
      <c r="U271"/>
      <c r="V271"/>
      <c r="W271"/>
      <c r="X271"/>
      <c r="Y271"/>
      <c r="Z271"/>
    </row>
    <row r="272" spans="1:26" s="8" customFormat="1" x14ac:dyDescent="0.2">
      <c r="A272" s="20"/>
      <c r="B272"/>
      <c r="C272" s="24"/>
      <c r="D272"/>
      <c r="E272"/>
      <c r="F272"/>
      <c r="G272"/>
      <c r="H272"/>
      <c r="P272"/>
      <c r="Q272"/>
      <c r="R272"/>
      <c r="S272"/>
      <c r="T272"/>
      <c r="U272"/>
      <c r="V272"/>
      <c r="W272"/>
      <c r="X272"/>
      <c r="Y272"/>
      <c r="Z272"/>
    </row>
    <row r="273" spans="1:26" s="8" customFormat="1" x14ac:dyDescent="0.2">
      <c r="A273" s="20"/>
      <c r="B273"/>
      <c r="C273" s="24"/>
      <c r="D273"/>
      <c r="E273"/>
      <c r="F273"/>
      <c r="G273"/>
      <c r="H273"/>
      <c r="P273"/>
      <c r="Q273"/>
      <c r="R273"/>
      <c r="S273"/>
      <c r="T273"/>
      <c r="U273"/>
      <c r="V273"/>
      <c r="W273"/>
      <c r="X273"/>
      <c r="Y273"/>
      <c r="Z273"/>
    </row>
    <row r="274" spans="1:26" s="8" customFormat="1" x14ac:dyDescent="0.2">
      <c r="A274" s="20"/>
      <c r="B274"/>
      <c r="C274" s="24"/>
      <c r="D274"/>
      <c r="E274"/>
      <c r="F274"/>
      <c r="G274"/>
      <c r="H274"/>
      <c r="P274"/>
      <c r="Q274"/>
      <c r="R274"/>
      <c r="S274"/>
      <c r="T274"/>
      <c r="U274"/>
      <c r="V274"/>
      <c r="W274"/>
      <c r="X274"/>
      <c r="Y274"/>
      <c r="Z274"/>
    </row>
    <row r="275" spans="1:26" s="8" customFormat="1" x14ac:dyDescent="0.2">
      <c r="A275" s="20"/>
      <c r="B275"/>
      <c r="C275" s="24"/>
      <c r="D275"/>
      <c r="E275"/>
      <c r="F275"/>
      <c r="G275"/>
      <c r="H275"/>
      <c r="P275"/>
      <c r="Q275"/>
      <c r="R275"/>
      <c r="S275"/>
      <c r="T275"/>
      <c r="U275"/>
      <c r="V275"/>
      <c r="W275"/>
      <c r="X275"/>
      <c r="Y275"/>
      <c r="Z275"/>
    </row>
    <row r="276" spans="1:26" s="8" customFormat="1" x14ac:dyDescent="0.2">
      <c r="A276" s="20"/>
      <c r="B276"/>
      <c r="C276" s="24"/>
      <c r="D276"/>
      <c r="E276"/>
      <c r="F276"/>
      <c r="G276"/>
      <c r="H276"/>
      <c r="P276"/>
      <c r="Q276"/>
      <c r="R276"/>
      <c r="S276"/>
      <c r="T276"/>
      <c r="U276"/>
      <c r="V276"/>
      <c r="W276"/>
      <c r="X276"/>
      <c r="Y276"/>
      <c r="Z276"/>
    </row>
    <row r="277" spans="1:26" s="8" customFormat="1" x14ac:dyDescent="0.2">
      <c r="A277" s="20"/>
      <c r="B277"/>
      <c r="C277" s="24"/>
      <c r="D277"/>
      <c r="E277"/>
      <c r="F277"/>
      <c r="G277"/>
      <c r="H277"/>
      <c r="P277"/>
      <c r="Q277"/>
      <c r="R277"/>
      <c r="S277"/>
      <c r="T277"/>
      <c r="U277"/>
      <c r="V277"/>
      <c r="W277"/>
      <c r="X277"/>
      <c r="Y277"/>
      <c r="Z277"/>
    </row>
    <row r="278" spans="1:26" s="8" customFormat="1" x14ac:dyDescent="0.2">
      <c r="A278" s="20"/>
      <c r="B278"/>
      <c r="C278" s="24"/>
      <c r="D278"/>
      <c r="E278"/>
      <c r="F278"/>
      <c r="G278"/>
      <c r="H278"/>
      <c r="P278"/>
      <c r="Q278"/>
      <c r="R278"/>
      <c r="S278"/>
      <c r="T278"/>
      <c r="U278"/>
      <c r="V278"/>
      <c r="W278"/>
      <c r="X278"/>
      <c r="Y278"/>
      <c r="Z278"/>
    </row>
    <row r="279" spans="1:26" s="8" customFormat="1" x14ac:dyDescent="0.2">
      <c r="A279" s="20"/>
      <c r="B279"/>
      <c r="C279" s="24"/>
      <c r="D279"/>
      <c r="E279"/>
      <c r="F279"/>
      <c r="G279"/>
      <c r="H279"/>
      <c r="P279"/>
      <c r="Q279"/>
      <c r="R279"/>
      <c r="S279"/>
      <c r="T279"/>
      <c r="U279"/>
      <c r="V279"/>
      <c r="W279"/>
      <c r="X279"/>
      <c r="Y279"/>
      <c r="Z279"/>
    </row>
    <row r="280" spans="1:26" s="8" customFormat="1" x14ac:dyDescent="0.2">
      <c r="A280" s="20"/>
      <c r="B280"/>
      <c r="C280" s="24"/>
      <c r="D280"/>
      <c r="E280"/>
      <c r="F280"/>
      <c r="G280"/>
      <c r="H280"/>
      <c r="P280"/>
      <c r="Q280"/>
      <c r="R280"/>
      <c r="S280"/>
      <c r="T280"/>
      <c r="U280"/>
      <c r="V280"/>
      <c r="W280"/>
      <c r="X280"/>
      <c r="Y280"/>
      <c r="Z280"/>
    </row>
    <row r="281" spans="1:26" s="8" customFormat="1" x14ac:dyDescent="0.2">
      <c r="A281" s="20"/>
      <c r="B281"/>
      <c r="C281" s="24"/>
      <c r="D281"/>
      <c r="E281"/>
      <c r="F281"/>
      <c r="G281"/>
      <c r="H281"/>
      <c r="P281"/>
      <c r="Q281"/>
      <c r="R281"/>
      <c r="S281"/>
      <c r="T281"/>
      <c r="U281"/>
      <c r="V281"/>
      <c r="W281"/>
      <c r="X281"/>
      <c r="Y281"/>
      <c r="Z281"/>
    </row>
    <row r="282" spans="1:26" s="8" customFormat="1" x14ac:dyDescent="0.2">
      <c r="A282" s="20"/>
      <c r="B282"/>
      <c r="C282" s="24"/>
      <c r="D282"/>
      <c r="E282"/>
      <c r="F282"/>
      <c r="G282"/>
      <c r="H282"/>
      <c r="P282"/>
      <c r="Q282"/>
      <c r="R282"/>
      <c r="S282"/>
      <c r="T282"/>
      <c r="U282"/>
      <c r="V282"/>
      <c r="W282"/>
      <c r="X282"/>
      <c r="Y282"/>
      <c r="Z282"/>
    </row>
    <row r="283" spans="1:26" s="8" customFormat="1" x14ac:dyDescent="0.2">
      <c r="A283" s="20"/>
      <c r="B283"/>
      <c r="C283" s="24"/>
      <c r="D283"/>
      <c r="E283"/>
      <c r="F283"/>
      <c r="G283"/>
      <c r="H283"/>
      <c r="P283"/>
      <c r="Q283"/>
      <c r="R283"/>
      <c r="S283"/>
      <c r="T283"/>
      <c r="U283"/>
      <c r="V283"/>
      <c r="W283"/>
      <c r="X283"/>
      <c r="Y283"/>
      <c r="Z283"/>
    </row>
    <row r="284" spans="1:26" s="8" customFormat="1" x14ac:dyDescent="0.2">
      <c r="A284" s="20"/>
      <c r="B284"/>
      <c r="C284" s="24"/>
      <c r="D284"/>
      <c r="E284"/>
      <c r="F284"/>
      <c r="G284"/>
      <c r="H284"/>
      <c r="P284"/>
      <c r="Q284"/>
      <c r="R284"/>
      <c r="S284"/>
      <c r="T284"/>
      <c r="U284"/>
      <c r="V284"/>
      <c r="W284"/>
      <c r="X284"/>
      <c r="Y284"/>
      <c r="Z284"/>
    </row>
    <row r="285" spans="1:26" s="8" customFormat="1" x14ac:dyDescent="0.2">
      <c r="A285" s="20"/>
      <c r="B285"/>
      <c r="C285" s="24"/>
      <c r="D285"/>
      <c r="E285"/>
      <c r="F285"/>
      <c r="G285"/>
      <c r="H285"/>
      <c r="P285"/>
      <c r="Q285"/>
      <c r="R285"/>
      <c r="S285"/>
      <c r="T285"/>
      <c r="U285"/>
      <c r="V285"/>
      <c r="W285"/>
      <c r="X285"/>
      <c r="Y285"/>
      <c r="Z285"/>
    </row>
    <row r="286" spans="1:26" s="8" customFormat="1" x14ac:dyDescent="0.2">
      <c r="A286" s="20"/>
      <c r="B286"/>
      <c r="C286" s="24"/>
      <c r="D286"/>
      <c r="E286"/>
      <c r="F286"/>
      <c r="G286"/>
      <c r="H286"/>
      <c r="P286"/>
      <c r="Q286"/>
      <c r="R286"/>
      <c r="S286"/>
      <c r="T286"/>
      <c r="U286"/>
      <c r="V286"/>
      <c r="W286"/>
      <c r="X286"/>
      <c r="Y286"/>
      <c r="Z286"/>
    </row>
    <row r="287" spans="1:26" s="8" customFormat="1" x14ac:dyDescent="0.2">
      <c r="A287" s="20"/>
      <c r="B287"/>
      <c r="C287" s="24"/>
      <c r="D287"/>
      <c r="E287"/>
      <c r="F287"/>
      <c r="G287"/>
      <c r="H287"/>
      <c r="P287"/>
      <c r="Q287"/>
      <c r="R287"/>
      <c r="S287"/>
      <c r="T287"/>
      <c r="U287"/>
      <c r="V287"/>
      <c r="W287"/>
      <c r="X287"/>
      <c r="Y287"/>
      <c r="Z287"/>
    </row>
    <row r="288" spans="1:26" s="8" customFormat="1" x14ac:dyDescent="0.2">
      <c r="A288" s="20"/>
      <c r="B288"/>
      <c r="C288" s="24"/>
      <c r="D288"/>
      <c r="E288"/>
      <c r="F288"/>
      <c r="G288"/>
      <c r="H288"/>
      <c r="P288"/>
      <c r="Q288"/>
      <c r="R288"/>
      <c r="S288"/>
      <c r="T288"/>
      <c r="U288"/>
      <c r="V288"/>
      <c r="W288"/>
      <c r="X288"/>
      <c r="Y288"/>
      <c r="Z288"/>
    </row>
    <row r="289" spans="1:26" s="8" customFormat="1" x14ac:dyDescent="0.2">
      <c r="A289" s="20"/>
      <c r="B289"/>
      <c r="C289" s="24"/>
      <c r="D289"/>
      <c r="E289"/>
      <c r="F289"/>
      <c r="G289"/>
      <c r="H289"/>
      <c r="P289"/>
      <c r="Q289"/>
      <c r="R289"/>
      <c r="S289"/>
      <c r="T289"/>
      <c r="U289"/>
      <c r="V289"/>
      <c r="W289"/>
      <c r="X289"/>
      <c r="Y289"/>
      <c r="Z289"/>
    </row>
    <row r="290" spans="1:26" s="8" customFormat="1" x14ac:dyDescent="0.2">
      <c r="A290" s="20"/>
      <c r="B290"/>
      <c r="C290" s="24"/>
      <c r="D290"/>
      <c r="E290"/>
      <c r="F290"/>
      <c r="G290"/>
      <c r="H290"/>
      <c r="P290"/>
      <c r="Q290"/>
      <c r="R290"/>
      <c r="S290"/>
      <c r="T290"/>
      <c r="U290"/>
      <c r="V290"/>
      <c r="W290"/>
      <c r="X290"/>
      <c r="Y290"/>
      <c r="Z290"/>
    </row>
    <row r="291" spans="1:26" s="8" customFormat="1" x14ac:dyDescent="0.2">
      <c r="A291" s="20"/>
      <c r="B291"/>
      <c r="C291" s="24"/>
      <c r="D291"/>
      <c r="E291"/>
      <c r="F291"/>
      <c r="G291"/>
      <c r="H291"/>
      <c r="P291"/>
      <c r="Q291"/>
      <c r="R291"/>
      <c r="S291"/>
      <c r="T291"/>
      <c r="U291"/>
      <c r="V291"/>
      <c r="W291"/>
      <c r="X291"/>
      <c r="Y291"/>
      <c r="Z291"/>
    </row>
    <row r="292" spans="1:26" s="8" customFormat="1" x14ac:dyDescent="0.2">
      <c r="A292" s="20"/>
      <c r="B292"/>
      <c r="C292" s="24"/>
      <c r="D292"/>
      <c r="E292"/>
      <c r="F292"/>
      <c r="G292"/>
      <c r="H292"/>
      <c r="P292"/>
      <c r="Q292"/>
      <c r="R292"/>
      <c r="S292"/>
      <c r="T292"/>
      <c r="U292"/>
      <c r="V292"/>
      <c r="W292"/>
      <c r="X292"/>
      <c r="Y292"/>
      <c r="Z292"/>
    </row>
    <row r="293" spans="1:26" s="8" customFormat="1" x14ac:dyDescent="0.2">
      <c r="A293" s="20"/>
      <c r="B293"/>
      <c r="C293" s="24"/>
      <c r="D293"/>
      <c r="E293"/>
      <c r="F293"/>
      <c r="G293"/>
      <c r="H293"/>
      <c r="P293"/>
      <c r="Q293"/>
      <c r="R293"/>
      <c r="S293"/>
      <c r="T293"/>
      <c r="U293"/>
      <c r="V293"/>
      <c r="W293"/>
      <c r="X293"/>
      <c r="Y293"/>
      <c r="Z293"/>
    </row>
    <row r="294" spans="1:26" s="8" customFormat="1" x14ac:dyDescent="0.2">
      <c r="A294" s="20"/>
      <c r="B294"/>
      <c r="C294" s="24"/>
      <c r="D294"/>
      <c r="E294"/>
      <c r="F294"/>
      <c r="G294"/>
      <c r="H294"/>
      <c r="P294"/>
      <c r="Q294"/>
      <c r="R294"/>
      <c r="S294"/>
      <c r="T294"/>
      <c r="U294"/>
      <c r="V294"/>
      <c r="W294"/>
      <c r="X294"/>
      <c r="Y294"/>
      <c r="Z294"/>
    </row>
    <row r="295" spans="1:26" s="8" customFormat="1" x14ac:dyDescent="0.2">
      <c r="A295" s="20"/>
      <c r="B295"/>
      <c r="C295" s="24"/>
      <c r="D295"/>
      <c r="E295"/>
      <c r="F295"/>
      <c r="G295"/>
      <c r="H295"/>
      <c r="P295"/>
      <c r="Q295"/>
      <c r="R295"/>
      <c r="S295"/>
      <c r="T295"/>
      <c r="U295"/>
      <c r="V295"/>
      <c r="W295"/>
      <c r="X295"/>
      <c r="Y295"/>
      <c r="Z295"/>
    </row>
    <row r="296" spans="1:26" s="8" customFormat="1" x14ac:dyDescent="0.2">
      <c r="A296" s="20"/>
      <c r="B296"/>
      <c r="C296" s="24"/>
      <c r="D296"/>
      <c r="E296"/>
      <c r="F296"/>
      <c r="G296"/>
      <c r="H296"/>
      <c r="P296"/>
      <c r="Q296"/>
      <c r="R296"/>
      <c r="S296"/>
      <c r="T296"/>
      <c r="U296"/>
      <c r="V296"/>
      <c r="W296"/>
      <c r="X296"/>
      <c r="Y296"/>
      <c r="Z296"/>
    </row>
    <row r="297" spans="1:26" s="8" customFormat="1" x14ac:dyDescent="0.2">
      <c r="A297" s="20"/>
      <c r="B297"/>
      <c r="C297" s="24"/>
      <c r="D297"/>
      <c r="E297"/>
      <c r="F297"/>
      <c r="G297"/>
      <c r="H297"/>
      <c r="P297"/>
      <c r="Q297"/>
      <c r="R297"/>
      <c r="S297"/>
      <c r="T297"/>
      <c r="U297"/>
      <c r="V297"/>
      <c r="W297"/>
      <c r="X297"/>
      <c r="Y297"/>
      <c r="Z297"/>
    </row>
    <row r="298" spans="1:26" s="8" customFormat="1" x14ac:dyDescent="0.2">
      <c r="A298" s="20"/>
      <c r="B298"/>
      <c r="C298" s="24"/>
      <c r="D298"/>
      <c r="E298"/>
      <c r="F298"/>
      <c r="G298"/>
      <c r="H298"/>
      <c r="P298"/>
      <c r="Q298"/>
      <c r="R298"/>
      <c r="S298"/>
      <c r="T298"/>
      <c r="U298"/>
      <c r="V298"/>
      <c r="W298"/>
      <c r="X298"/>
      <c r="Y298"/>
      <c r="Z298"/>
    </row>
    <row r="299" spans="1:26" s="8" customFormat="1" x14ac:dyDescent="0.2">
      <c r="A299" s="20"/>
      <c r="B299"/>
      <c r="C299" s="24"/>
      <c r="D299"/>
      <c r="E299"/>
      <c r="F299"/>
      <c r="G299"/>
      <c r="H299"/>
      <c r="P299"/>
      <c r="Q299"/>
      <c r="R299"/>
      <c r="S299"/>
      <c r="T299"/>
      <c r="U299"/>
      <c r="V299"/>
      <c r="W299"/>
      <c r="X299"/>
      <c r="Y299"/>
      <c r="Z299"/>
    </row>
    <row r="300" spans="1:26" s="8" customFormat="1" x14ac:dyDescent="0.2">
      <c r="A300" s="20"/>
      <c r="B300"/>
      <c r="C300" s="24"/>
      <c r="D300"/>
      <c r="E300"/>
      <c r="F300"/>
      <c r="G300"/>
      <c r="H300"/>
      <c r="P300"/>
      <c r="Q300"/>
      <c r="R300"/>
      <c r="S300"/>
      <c r="T300"/>
      <c r="U300"/>
      <c r="V300"/>
      <c r="W300"/>
      <c r="X300"/>
      <c r="Y300"/>
      <c r="Z300"/>
    </row>
    <row r="301" spans="1:26" s="8" customFormat="1" x14ac:dyDescent="0.2">
      <c r="A301" s="20"/>
      <c r="B301"/>
      <c r="C301" s="24"/>
      <c r="D301"/>
      <c r="E301"/>
      <c r="F301"/>
      <c r="G301"/>
      <c r="H301"/>
      <c r="P301"/>
      <c r="Q301"/>
      <c r="R301"/>
      <c r="S301"/>
      <c r="T301"/>
      <c r="U301"/>
      <c r="V301"/>
      <c r="W301"/>
      <c r="X301"/>
      <c r="Y301"/>
      <c r="Z301"/>
    </row>
    <row r="302" spans="1:26" s="8" customFormat="1" x14ac:dyDescent="0.2">
      <c r="A302" s="20"/>
      <c r="B302"/>
      <c r="C302" s="24"/>
      <c r="D302"/>
      <c r="E302"/>
      <c r="F302"/>
      <c r="G302"/>
      <c r="H302"/>
      <c r="P302"/>
      <c r="Q302"/>
      <c r="R302"/>
      <c r="S302"/>
      <c r="T302"/>
      <c r="U302"/>
      <c r="V302"/>
      <c r="W302"/>
      <c r="X302"/>
      <c r="Y302"/>
      <c r="Z302"/>
    </row>
    <row r="303" spans="1:26" s="8" customFormat="1" x14ac:dyDescent="0.2">
      <c r="A303" s="20"/>
      <c r="B303"/>
      <c r="C303" s="24"/>
      <c r="D303"/>
      <c r="E303"/>
      <c r="F303"/>
      <c r="G303"/>
      <c r="H303"/>
      <c r="P303"/>
      <c r="Q303"/>
      <c r="R303"/>
      <c r="S303"/>
      <c r="T303"/>
      <c r="U303"/>
      <c r="V303"/>
      <c r="W303"/>
      <c r="X303"/>
      <c r="Y303"/>
      <c r="Z303"/>
    </row>
    <row r="304" spans="1:26" s="8" customFormat="1" x14ac:dyDescent="0.2">
      <c r="A304" s="20"/>
      <c r="B304"/>
      <c r="C304" s="24"/>
      <c r="D304"/>
      <c r="E304"/>
      <c r="F304"/>
      <c r="G304"/>
      <c r="H304"/>
      <c r="P304"/>
      <c r="Q304"/>
      <c r="R304"/>
      <c r="S304"/>
      <c r="T304"/>
      <c r="U304"/>
      <c r="V304"/>
      <c r="W304"/>
      <c r="X304"/>
      <c r="Y304"/>
      <c r="Z304"/>
    </row>
    <row r="305" spans="1:26" s="8" customFormat="1" x14ac:dyDescent="0.2">
      <c r="A305" s="20"/>
      <c r="B305"/>
      <c r="C305" s="24"/>
      <c r="D305"/>
      <c r="E305"/>
      <c r="F305"/>
      <c r="G305"/>
      <c r="H305"/>
      <c r="P305"/>
      <c r="Q305"/>
      <c r="R305"/>
      <c r="S305"/>
      <c r="T305"/>
      <c r="U305"/>
      <c r="V305"/>
      <c r="W305"/>
      <c r="X305"/>
      <c r="Y305"/>
      <c r="Z305"/>
    </row>
    <row r="306" spans="1:26" s="8" customFormat="1" x14ac:dyDescent="0.2">
      <c r="A306" s="20"/>
      <c r="B306"/>
      <c r="C306" s="24"/>
      <c r="D306"/>
      <c r="E306"/>
      <c r="F306"/>
      <c r="G306"/>
      <c r="H306"/>
      <c r="P306"/>
      <c r="Q306"/>
      <c r="R306"/>
      <c r="S306"/>
      <c r="T306"/>
      <c r="U306"/>
      <c r="V306"/>
      <c r="W306"/>
      <c r="X306"/>
      <c r="Y306"/>
      <c r="Z306"/>
    </row>
    <row r="307" spans="1:26" s="8" customFormat="1" x14ac:dyDescent="0.2">
      <c r="A307" s="20"/>
      <c r="B307"/>
      <c r="C307" s="24"/>
      <c r="D307"/>
      <c r="E307"/>
      <c r="F307"/>
      <c r="G307"/>
      <c r="H307"/>
      <c r="P307"/>
      <c r="Q307"/>
      <c r="R307"/>
      <c r="S307"/>
      <c r="T307"/>
      <c r="U307"/>
      <c r="V307"/>
      <c r="W307"/>
      <c r="X307"/>
      <c r="Y307"/>
      <c r="Z307"/>
    </row>
    <row r="308" spans="1:26" s="8" customFormat="1" x14ac:dyDescent="0.2">
      <c r="A308" s="20"/>
      <c r="B308"/>
      <c r="C308" s="24"/>
      <c r="D308"/>
      <c r="E308"/>
      <c r="F308"/>
      <c r="G308"/>
      <c r="H308"/>
      <c r="P308"/>
      <c r="Q308"/>
      <c r="R308"/>
      <c r="S308"/>
      <c r="T308"/>
      <c r="U308"/>
      <c r="V308"/>
      <c r="W308"/>
      <c r="X308"/>
      <c r="Y308"/>
      <c r="Z308"/>
    </row>
    <row r="309" spans="1:26" s="8" customFormat="1" x14ac:dyDescent="0.2">
      <c r="A309" s="20"/>
      <c r="B309"/>
      <c r="C309" s="24"/>
      <c r="D309"/>
      <c r="E309"/>
      <c r="F309"/>
      <c r="G309"/>
      <c r="H309"/>
      <c r="P309"/>
      <c r="Q309"/>
      <c r="R309"/>
      <c r="S309"/>
      <c r="T309"/>
      <c r="U309"/>
      <c r="V309"/>
      <c r="W309"/>
      <c r="X309"/>
      <c r="Y309"/>
      <c r="Z309"/>
    </row>
    <row r="310" spans="1:26" s="8" customFormat="1" x14ac:dyDescent="0.2">
      <c r="A310" s="20"/>
      <c r="B310"/>
      <c r="C310" s="24"/>
      <c r="D310"/>
      <c r="E310"/>
      <c r="F310"/>
      <c r="G310"/>
      <c r="H310"/>
      <c r="P310"/>
      <c r="Q310"/>
      <c r="R310"/>
      <c r="S310"/>
      <c r="T310"/>
      <c r="U310"/>
      <c r="V310"/>
      <c r="W310"/>
      <c r="X310"/>
      <c r="Y310"/>
      <c r="Z310"/>
    </row>
    <row r="311" spans="1:26" s="8" customFormat="1" x14ac:dyDescent="0.2">
      <c r="A311" s="20"/>
      <c r="B311"/>
      <c r="C311" s="24"/>
      <c r="D311"/>
      <c r="E311"/>
      <c r="F311"/>
      <c r="G311"/>
      <c r="H311"/>
      <c r="P311"/>
      <c r="Q311"/>
      <c r="R311"/>
      <c r="S311"/>
      <c r="T311"/>
      <c r="U311"/>
      <c r="V311"/>
      <c r="W311"/>
      <c r="X311"/>
      <c r="Y311"/>
      <c r="Z311"/>
    </row>
    <row r="312" spans="1:26" s="8" customFormat="1" x14ac:dyDescent="0.2">
      <c r="A312" s="20"/>
      <c r="B312"/>
      <c r="C312" s="24"/>
      <c r="D312"/>
      <c r="E312"/>
      <c r="F312"/>
      <c r="G312"/>
      <c r="H312"/>
      <c r="P312"/>
      <c r="Q312"/>
      <c r="R312"/>
      <c r="S312"/>
      <c r="T312"/>
      <c r="U312"/>
      <c r="V312"/>
      <c r="W312"/>
      <c r="X312"/>
      <c r="Y312"/>
      <c r="Z312"/>
    </row>
    <row r="313" spans="1:26" s="8" customFormat="1" x14ac:dyDescent="0.2">
      <c r="A313" s="20"/>
      <c r="B313"/>
      <c r="C313" s="24"/>
      <c r="D313"/>
      <c r="E313"/>
      <c r="F313"/>
      <c r="G313"/>
      <c r="H313"/>
      <c r="P313"/>
      <c r="Q313"/>
      <c r="R313"/>
      <c r="S313"/>
      <c r="T313"/>
      <c r="U313"/>
      <c r="V313"/>
      <c r="W313"/>
      <c r="X313"/>
      <c r="Y313"/>
      <c r="Z313"/>
    </row>
    <row r="314" spans="1:26" s="8" customFormat="1" x14ac:dyDescent="0.2">
      <c r="A314" s="20"/>
      <c r="B314"/>
      <c r="C314" s="24"/>
      <c r="D314"/>
      <c r="E314"/>
      <c r="F314"/>
      <c r="G314"/>
      <c r="H314"/>
      <c r="P314"/>
      <c r="Q314"/>
      <c r="R314"/>
      <c r="S314"/>
      <c r="T314"/>
      <c r="U314"/>
      <c r="V314"/>
      <c r="W314"/>
      <c r="X314"/>
      <c r="Y314"/>
      <c r="Z314"/>
    </row>
    <row r="315" spans="1:26" s="8" customFormat="1" x14ac:dyDescent="0.2">
      <c r="A315" s="20"/>
      <c r="B315"/>
      <c r="C315" s="24"/>
      <c r="D315"/>
      <c r="E315"/>
      <c r="F315"/>
      <c r="G315"/>
      <c r="H315"/>
      <c r="P315"/>
      <c r="Q315"/>
      <c r="R315"/>
      <c r="S315"/>
      <c r="T315"/>
      <c r="U315"/>
      <c r="V315"/>
      <c r="W315"/>
      <c r="X315"/>
      <c r="Y315"/>
      <c r="Z315"/>
    </row>
    <row r="316" spans="1:26" s="8" customFormat="1" x14ac:dyDescent="0.2">
      <c r="A316" s="20"/>
      <c r="B316"/>
      <c r="C316" s="24"/>
      <c r="D316"/>
      <c r="E316"/>
      <c r="F316"/>
      <c r="G316"/>
      <c r="H316"/>
      <c r="P316"/>
      <c r="Q316"/>
      <c r="R316"/>
      <c r="S316"/>
      <c r="T316"/>
      <c r="U316"/>
      <c r="V316"/>
      <c r="W316"/>
      <c r="X316"/>
      <c r="Y316"/>
      <c r="Z316"/>
    </row>
    <row r="317" spans="1:26" s="8" customFormat="1" x14ac:dyDescent="0.2">
      <c r="A317" s="20"/>
      <c r="B317"/>
      <c r="C317" s="24"/>
      <c r="D317"/>
      <c r="E317"/>
      <c r="F317"/>
      <c r="G317"/>
      <c r="H317"/>
      <c r="P317"/>
      <c r="Q317"/>
      <c r="R317"/>
      <c r="S317"/>
      <c r="T317"/>
      <c r="U317"/>
      <c r="V317"/>
      <c r="W317"/>
      <c r="X317"/>
      <c r="Y317"/>
      <c r="Z317"/>
    </row>
    <row r="318" spans="1:26" s="8" customFormat="1" x14ac:dyDescent="0.2">
      <c r="A318" s="20"/>
      <c r="B318"/>
      <c r="C318" s="24"/>
      <c r="D318"/>
      <c r="E318"/>
      <c r="F318"/>
      <c r="G318"/>
      <c r="H318"/>
      <c r="P318"/>
      <c r="Q318"/>
      <c r="R318"/>
      <c r="S318"/>
      <c r="T318"/>
      <c r="U318"/>
      <c r="V318"/>
      <c r="W318"/>
      <c r="X318"/>
      <c r="Y318"/>
      <c r="Z318"/>
    </row>
    <row r="319" spans="1:26" s="8" customFormat="1" x14ac:dyDescent="0.2">
      <c r="A319" s="20"/>
      <c r="B319"/>
      <c r="C319" s="24"/>
      <c r="D319"/>
      <c r="E319"/>
      <c r="F319"/>
      <c r="G319"/>
      <c r="H319"/>
      <c r="P319"/>
      <c r="Q319"/>
      <c r="R319"/>
      <c r="S319"/>
      <c r="T319"/>
      <c r="U319"/>
      <c r="V319"/>
      <c r="W319"/>
      <c r="X319"/>
      <c r="Y319"/>
      <c r="Z319"/>
    </row>
    <row r="320" spans="1:26" s="8" customFormat="1" x14ac:dyDescent="0.2">
      <c r="A320" s="20"/>
      <c r="B320"/>
      <c r="C320" s="24"/>
      <c r="D320"/>
      <c r="E320"/>
      <c r="F320"/>
      <c r="G320"/>
      <c r="H320"/>
      <c r="P320"/>
      <c r="Q320"/>
      <c r="R320"/>
      <c r="S320"/>
      <c r="T320"/>
      <c r="U320"/>
      <c r="V320"/>
      <c r="W320"/>
      <c r="X320"/>
      <c r="Y320"/>
      <c r="Z320"/>
    </row>
    <row r="321" spans="1:26" s="8" customFormat="1" x14ac:dyDescent="0.2">
      <c r="A321" s="20"/>
      <c r="B321"/>
      <c r="C321" s="24"/>
      <c r="D321"/>
      <c r="E321"/>
      <c r="F321"/>
      <c r="G321"/>
      <c r="H321"/>
      <c r="P321"/>
      <c r="Q321"/>
      <c r="R321"/>
      <c r="S321"/>
      <c r="T321"/>
      <c r="U321"/>
      <c r="V321"/>
      <c r="W321"/>
      <c r="X321"/>
      <c r="Y321"/>
      <c r="Z321"/>
    </row>
    <row r="322" spans="1:26" s="8" customFormat="1" x14ac:dyDescent="0.2">
      <c r="A322" s="20"/>
      <c r="B322"/>
      <c r="C322" s="24"/>
      <c r="D322"/>
      <c r="E322"/>
      <c r="F322"/>
      <c r="G322"/>
      <c r="H322"/>
      <c r="P322"/>
      <c r="Q322"/>
      <c r="R322"/>
      <c r="S322"/>
      <c r="T322"/>
      <c r="U322"/>
      <c r="V322"/>
      <c r="W322"/>
      <c r="X322"/>
      <c r="Y322"/>
      <c r="Z322"/>
    </row>
    <row r="323" spans="1:26" s="8" customFormat="1" x14ac:dyDescent="0.2">
      <c r="A323" s="20"/>
      <c r="B323"/>
      <c r="C323" s="24"/>
      <c r="D323"/>
      <c r="E323"/>
      <c r="F323"/>
      <c r="G323"/>
      <c r="H323"/>
      <c r="P323"/>
      <c r="Q323"/>
      <c r="R323"/>
      <c r="S323"/>
      <c r="T323"/>
      <c r="U323"/>
      <c r="V323"/>
      <c r="W323"/>
      <c r="X323"/>
      <c r="Y323"/>
      <c r="Z323"/>
    </row>
    <row r="324" spans="1:26" s="8" customFormat="1" x14ac:dyDescent="0.2">
      <c r="A324" s="20"/>
      <c r="B324"/>
      <c r="C324" s="24"/>
      <c r="D324"/>
      <c r="E324"/>
      <c r="F324"/>
      <c r="G324"/>
      <c r="H324"/>
      <c r="P324"/>
      <c r="Q324"/>
      <c r="R324"/>
      <c r="S324"/>
      <c r="T324"/>
      <c r="U324"/>
      <c r="V324"/>
      <c r="W324"/>
      <c r="X324"/>
      <c r="Y324"/>
      <c r="Z324"/>
    </row>
    <row r="325" spans="1:26" s="8" customFormat="1" x14ac:dyDescent="0.2">
      <c r="A325" s="20"/>
      <c r="B325"/>
      <c r="C325" s="24"/>
      <c r="D325"/>
      <c r="E325"/>
      <c r="F325"/>
      <c r="G325"/>
      <c r="H325"/>
      <c r="P325"/>
      <c r="Q325"/>
      <c r="R325"/>
      <c r="S325"/>
      <c r="T325"/>
      <c r="U325"/>
      <c r="V325"/>
      <c r="W325"/>
      <c r="X325"/>
      <c r="Y325"/>
      <c r="Z325"/>
    </row>
    <row r="326" spans="1:26" s="8" customFormat="1" x14ac:dyDescent="0.2">
      <c r="A326" s="20"/>
      <c r="B326"/>
      <c r="C326" s="24"/>
      <c r="D326"/>
      <c r="E326"/>
      <c r="F326"/>
      <c r="G326"/>
      <c r="H326"/>
      <c r="P326"/>
      <c r="Q326"/>
      <c r="R326"/>
      <c r="S326"/>
      <c r="T326"/>
      <c r="U326"/>
      <c r="V326"/>
      <c r="W326"/>
      <c r="X326"/>
      <c r="Y326"/>
      <c r="Z326"/>
    </row>
    <row r="327" spans="1:26" s="8" customFormat="1" x14ac:dyDescent="0.2">
      <c r="A327" s="20"/>
      <c r="B327"/>
      <c r="C327" s="24"/>
      <c r="D327"/>
      <c r="E327"/>
      <c r="F327"/>
      <c r="G327"/>
      <c r="H327"/>
      <c r="P327"/>
      <c r="Q327"/>
      <c r="R327"/>
      <c r="S327"/>
      <c r="T327"/>
      <c r="U327"/>
      <c r="V327"/>
      <c r="W327"/>
      <c r="X327"/>
      <c r="Y327"/>
      <c r="Z327"/>
    </row>
    <row r="328" spans="1:26" s="8" customFormat="1" x14ac:dyDescent="0.2">
      <c r="A328" s="20"/>
      <c r="B328"/>
      <c r="C328" s="24"/>
      <c r="D328"/>
      <c r="E328"/>
      <c r="F328"/>
      <c r="G328"/>
      <c r="H328"/>
      <c r="P328"/>
      <c r="Q328"/>
      <c r="R328"/>
      <c r="S328"/>
      <c r="T328"/>
      <c r="U328"/>
      <c r="V328"/>
      <c r="W328"/>
      <c r="X328"/>
      <c r="Y328"/>
      <c r="Z328"/>
    </row>
    <row r="329" spans="1:26" s="8" customFormat="1" x14ac:dyDescent="0.2">
      <c r="A329" s="20"/>
      <c r="B329"/>
      <c r="C329" s="24"/>
      <c r="D329"/>
      <c r="E329"/>
      <c r="F329"/>
      <c r="G329"/>
      <c r="H329"/>
      <c r="P329"/>
      <c r="Q329"/>
      <c r="R329"/>
      <c r="S329"/>
      <c r="T329"/>
      <c r="U329"/>
      <c r="V329"/>
      <c r="W329"/>
      <c r="X329"/>
      <c r="Y329"/>
      <c r="Z329"/>
    </row>
    <row r="330" spans="1:26" s="8" customFormat="1" x14ac:dyDescent="0.2">
      <c r="A330" s="20"/>
      <c r="B330"/>
      <c r="C330" s="24"/>
      <c r="D330"/>
      <c r="E330"/>
      <c r="F330"/>
      <c r="G330"/>
      <c r="H330"/>
      <c r="P330"/>
      <c r="Q330"/>
      <c r="R330"/>
      <c r="S330"/>
      <c r="T330"/>
      <c r="U330"/>
      <c r="V330"/>
      <c r="W330"/>
      <c r="X330"/>
      <c r="Y330"/>
      <c r="Z330"/>
    </row>
    <row r="331" spans="1:26" s="8" customFormat="1" x14ac:dyDescent="0.2">
      <c r="A331" s="20"/>
      <c r="B331"/>
      <c r="C331" s="24"/>
      <c r="D331"/>
      <c r="E331"/>
      <c r="F331"/>
      <c r="G331"/>
      <c r="H331"/>
      <c r="P331"/>
      <c r="Q331"/>
      <c r="R331"/>
      <c r="S331"/>
      <c r="T331"/>
      <c r="U331"/>
      <c r="V331"/>
      <c r="W331"/>
      <c r="X331"/>
      <c r="Y331"/>
      <c r="Z331"/>
    </row>
    <row r="332" spans="1:26" s="8" customFormat="1" x14ac:dyDescent="0.2">
      <c r="A332" s="20"/>
      <c r="B332"/>
      <c r="C332" s="24"/>
      <c r="D332"/>
      <c r="E332"/>
      <c r="F332"/>
      <c r="G332"/>
      <c r="H332"/>
      <c r="P332"/>
      <c r="Q332"/>
      <c r="R332"/>
      <c r="S332"/>
      <c r="T332"/>
      <c r="U332"/>
      <c r="V332"/>
      <c r="W332"/>
      <c r="X332"/>
      <c r="Y332"/>
      <c r="Z332"/>
    </row>
    <row r="333" spans="1:26" s="8" customFormat="1" x14ac:dyDescent="0.2">
      <c r="A333" s="20"/>
      <c r="B333"/>
      <c r="C333" s="24"/>
      <c r="D333"/>
      <c r="E333"/>
      <c r="F333"/>
      <c r="G333"/>
      <c r="H333"/>
      <c r="P333"/>
      <c r="Q333"/>
      <c r="R333"/>
      <c r="S333"/>
      <c r="T333"/>
      <c r="U333"/>
      <c r="V333"/>
      <c r="W333"/>
      <c r="X333"/>
      <c r="Y333"/>
      <c r="Z333"/>
    </row>
    <row r="334" spans="1:26" s="8" customFormat="1" x14ac:dyDescent="0.2">
      <c r="A334" s="20"/>
      <c r="B334"/>
      <c r="C334" s="24"/>
      <c r="D334"/>
      <c r="E334"/>
      <c r="F334"/>
      <c r="G334"/>
      <c r="H334"/>
      <c r="P334"/>
      <c r="Q334"/>
      <c r="R334"/>
      <c r="S334"/>
      <c r="T334"/>
      <c r="U334"/>
      <c r="V334"/>
      <c r="W334"/>
      <c r="X334"/>
      <c r="Y334"/>
      <c r="Z334"/>
    </row>
    <row r="335" spans="1:26" s="8" customFormat="1" x14ac:dyDescent="0.2">
      <c r="A335" s="20"/>
      <c r="B335"/>
      <c r="C335" s="24"/>
      <c r="D335"/>
      <c r="E335"/>
      <c r="F335"/>
      <c r="G335"/>
      <c r="H335"/>
      <c r="P335"/>
      <c r="Q335"/>
      <c r="R335"/>
      <c r="S335"/>
      <c r="T335"/>
      <c r="U335"/>
      <c r="V335"/>
      <c r="W335"/>
      <c r="X335"/>
      <c r="Y335"/>
      <c r="Z335"/>
    </row>
    <row r="336" spans="1:26" s="8" customFormat="1" x14ac:dyDescent="0.2">
      <c r="A336" s="20"/>
      <c r="B336"/>
      <c r="C336" s="24"/>
      <c r="D336"/>
      <c r="E336"/>
      <c r="F336"/>
      <c r="G336"/>
      <c r="H336"/>
      <c r="P336"/>
      <c r="Q336"/>
      <c r="R336"/>
      <c r="S336"/>
      <c r="T336"/>
      <c r="U336"/>
      <c r="V336"/>
      <c r="W336"/>
      <c r="X336"/>
      <c r="Y336"/>
      <c r="Z336"/>
    </row>
    <row r="337" spans="1:26" s="8" customFormat="1" x14ac:dyDescent="0.2">
      <c r="A337" s="20"/>
      <c r="B337"/>
      <c r="C337" s="24"/>
      <c r="D337"/>
      <c r="E337"/>
      <c r="F337"/>
      <c r="G337"/>
      <c r="H337"/>
      <c r="P337"/>
      <c r="Q337"/>
      <c r="R337"/>
      <c r="S337"/>
      <c r="T337"/>
      <c r="U337"/>
      <c r="V337"/>
      <c r="W337"/>
      <c r="X337"/>
      <c r="Y337"/>
      <c r="Z337"/>
    </row>
    <row r="338" spans="1:26" s="8" customFormat="1" x14ac:dyDescent="0.2">
      <c r="A338" s="20"/>
      <c r="B338"/>
      <c r="C338" s="24"/>
      <c r="D338"/>
      <c r="E338"/>
      <c r="F338"/>
      <c r="G338"/>
      <c r="H338"/>
      <c r="P338"/>
      <c r="Q338"/>
      <c r="R338"/>
      <c r="S338"/>
      <c r="T338"/>
      <c r="U338"/>
      <c r="V338"/>
      <c r="W338"/>
      <c r="X338"/>
      <c r="Y338"/>
      <c r="Z338"/>
    </row>
    <row r="339" spans="1:26" s="8" customFormat="1" x14ac:dyDescent="0.2">
      <c r="A339" s="20"/>
      <c r="B339"/>
      <c r="C339" s="24"/>
      <c r="D339"/>
      <c r="E339"/>
      <c r="F339"/>
      <c r="G339"/>
      <c r="H339"/>
      <c r="P339"/>
      <c r="Q339"/>
      <c r="R339"/>
      <c r="S339"/>
      <c r="T339"/>
      <c r="U339"/>
      <c r="V339"/>
      <c r="W339"/>
      <c r="X339"/>
      <c r="Y339"/>
      <c r="Z339"/>
    </row>
    <row r="340" spans="1:26" s="8" customFormat="1" x14ac:dyDescent="0.2">
      <c r="A340" s="20"/>
      <c r="B340"/>
      <c r="C340" s="24"/>
      <c r="D340"/>
      <c r="E340"/>
      <c r="F340"/>
      <c r="G340"/>
      <c r="H340"/>
      <c r="P340"/>
      <c r="Q340"/>
      <c r="R340"/>
      <c r="S340"/>
      <c r="T340"/>
      <c r="U340"/>
      <c r="V340"/>
      <c r="W340"/>
      <c r="X340"/>
      <c r="Y340"/>
      <c r="Z340"/>
    </row>
    <row r="341" spans="1:26" s="8" customFormat="1" x14ac:dyDescent="0.2">
      <c r="A341" s="20"/>
      <c r="B341"/>
      <c r="C341" s="24"/>
      <c r="D341"/>
      <c r="E341"/>
      <c r="F341"/>
      <c r="G341"/>
      <c r="H341"/>
      <c r="P341"/>
      <c r="Q341"/>
      <c r="R341"/>
      <c r="S341"/>
      <c r="T341"/>
      <c r="U341"/>
      <c r="V341"/>
      <c r="W341"/>
      <c r="X341"/>
      <c r="Y341"/>
      <c r="Z341"/>
    </row>
    <row r="342" spans="1:26" s="8" customFormat="1" x14ac:dyDescent="0.2">
      <c r="A342" s="20"/>
      <c r="B342"/>
      <c r="C342" s="24"/>
      <c r="D342"/>
      <c r="E342"/>
      <c r="F342"/>
      <c r="G342"/>
      <c r="H342"/>
      <c r="P342"/>
      <c r="Q342"/>
      <c r="R342"/>
      <c r="S342"/>
      <c r="T342"/>
      <c r="U342"/>
      <c r="V342"/>
      <c r="W342"/>
      <c r="X342"/>
      <c r="Y342"/>
      <c r="Z342"/>
    </row>
    <row r="343" spans="1:26" s="8" customFormat="1" x14ac:dyDescent="0.2">
      <c r="A343" s="20"/>
      <c r="B343"/>
      <c r="C343" s="24"/>
      <c r="D343"/>
      <c r="E343"/>
      <c r="F343"/>
      <c r="G343"/>
      <c r="H343"/>
      <c r="P343"/>
      <c r="Q343"/>
      <c r="R343"/>
      <c r="S343"/>
      <c r="T343"/>
      <c r="U343"/>
      <c r="V343"/>
      <c r="W343"/>
      <c r="X343"/>
      <c r="Y343"/>
      <c r="Z343"/>
    </row>
    <row r="344" spans="1:26" s="8" customFormat="1" x14ac:dyDescent="0.2">
      <c r="A344" s="20"/>
      <c r="B344"/>
      <c r="C344" s="24"/>
      <c r="D344"/>
      <c r="E344"/>
      <c r="F344"/>
      <c r="G344"/>
      <c r="H344"/>
      <c r="P344"/>
      <c r="Q344"/>
      <c r="R344"/>
      <c r="S344"/>
      <c r="T344"/>
      <c r="U344"/>
      <c r="V344"/>
      <c r="W344"/>
      <c r="X344"/>
      <c r="Y344"/>
      <c r="Z344"/>
    </row>
    <row r="345" spans="1:26" s="8" customFormat="1" x14ac:dyDescent="0.2">
      <c r="A345" s="20"/>
      <c r="B345"/>
      <c r="C345" s="24"/>
      <c r="D345"/>
      <c r="E345"/>
      <c r="F345"/>
      <c r="G345"/>
      <c r="H345"/>
      <c r="P345"/>
      <c r="Q345"/>
      <c r="R345"/>
      <c r="S345"/>
      <c r="T345"/>
      <c r="U345"/>
      <c r="V345"/>
      <c r="W345"/>
      <c r="X345"/>
      <c r="Y345"/>
      <c r="Z345"/>
    </row>
    <row r="346" spans="1:26" s="8" customFormat="1" x14ac:dyDescent="0.2">
      <c r="A346" s="20"/>
      <c r="B346"/>
      <c r="C346" s="24"/>
      <c r="D346"/>
      <c r="E346"/>
      <c r="F346"/>
      <c r="G346"/>
      <c r="H346"/>
      <c r="P346"/>
      <c r="Q346"/>
      <c r="R346"/>
      <c r="S346"/>
      <c r="T346"/>
      <c r="U346"/>
      <c r="V346"/>
      <c r="W346"/>
      <c r="X346"/>
      <c r="Y346"/>
      <c r="Z346"/>
    </row>
    <row r="347" spans="1:26" s="8" customFormat="1" x14ac:dyDescent="0.2">
      <c r="A347" s="20"/>
      <c r="B347"/>
      <c r="C347" s="24"/>
      <c r="D347"/>
      <c r="E347"/>
      <c r="F347"/>
      <c r="G347"/>
      <c r="H347"/>
      <c r="P347"/>
      <c r="Q347"/>
      <c r="R347"/>
      <c r="S347"/>
      <c r="T347"/>
      <c r="U347"/>
      <c r="V347"/>
      <c r="W347"/>
      <c r="X347"/>
      <c r="Y347"/>
      <c r="Z347"/>
    </row>
    <row r="348" spans="1:26" s="8" customFormat="1" x14ac:dyDescent="0.2">
      <c r="A348" s="20"/>
      <c r="B348"/>
      <c r="C348" s="24"/>
      <c r="D348"/>
      <c r="E348"/>
      <c r="F348"/>
      <c r="G348"/>
      <c r="H348"/>
      <c r="P348"/>
      <c r="Q348"/>
      <c r="R348"/>
      <c r="S348"/>
      <c r="T348"/>
      <c r="U348"/>
      <c r="V348"/>
      <c r="W348"/>
      <c r="X348"/>
      <c r="Y348"/>
      <c r="Z348"/>
    </row>
    <row r="349" spans="1:26" s="8" customFormat="1" x14ac:dyDescent="0.2">
      <c r="A349" s="20"/>
      <c r="B349"/>
      <c r="C349" s="24"/>
      <c r="D349"/>
      <c r="E349"/>
      <c r="F349"/>
      <c r="G349"/>
      <c r="H349"/>
      <c r="P349"/>
      <c r="Q349"/>
      <c r="R349"/>
      <c r="S349"/>
      <c r="T349"/>
      <c r="U349"/>
      <c r="V349"/>
      <c r="W349"/>
      <c r="X349"/>
      <c r="Y349"/>
      <c r="Z349"/>
    </row>
    <row r="350" spans="1:26" s="8" customFormat="1" x14ac:dyDescent="0.2">
      <c r="A350" s="20"/>
      <c r="B350"/>
      <c r="C350" s="24"/>
      <c r="D350"/>
      <c r="E350"/>
      <c r="F350"/>
      <c r="G350"/>
      <c r="H350"/>
      <c r="P350"/>
      <c r="Q350"/>
      <c r="R350"/>
      <c r="S350"/>
      <c r="T350"/>
      <c r="U350"/>
      <c r="V350"/>
      <c r="W350"/>
      <c r="X350"/>
      <c r="Y350"/>
      <c r="Z350"/>
    </row>
    <row r="351" spans="1:26" s="8" customFormat="1" x14ac:dyDescent="0.2">
      <c r="A351" s="20"/>
      <c r="B351"/>
      <c r="C351" s="24"/>
      <c r="D351"/>
      <c r="E351"/>
      <c r="F351"/>
      <c r="G351"/>
      <c r="H351"/>
      <c r="P351"/>
      <c r="Q351"/>
      <c r="R351"/>
      <c r="S351"/>
      <c r="T351"/>
      <c r="U351"/>
      <c r="V351"/>
      <c r="W351"/>
      <c r="X351"/>
      <c r="Y351"/>
      <c r="Z351"/>
    </row>
    <row r="352" spans="1:26" s="8" customFormat="1" x14ac:dyDescent="0.2">
      <c r="A352" s="20"/>
      <c r="B352"/>
      <c r="C352" s="24"/>
      <c r="D352"/>
      <c r="E352"/>
      <c r="F352"/>
      <c r="G352"/>
      <c r="H352"/>
      <c r="P352"/>
      <c r="Q352"/>
      <c r="R352"/>
      <c r="S352"/>
      <c r="T352"/>
      <c r="U352"/>
      <c r="V352"/>
      <c r="W352"/>
      <c r="X352"/>
      <c r="Y352"/>
      <c r="Z352"/>
    </row>
    <row r="353" spans="1:26" s="8" customFormat="1" x14ac:dyDescent="0.2">
      <c r="A353" s="20"/>
      <c r="B353"/>
      <c r="C353" s="24"/>
      <c r="D353"/>
      <c r="E353"/>
      <c r="F353"/>
      <c r="G353"/>
      <c r="H353"/>
      <c r="P353"/>
      <c r="Q353"/>
      <c r="R353"/>
      <c r="S353"/>
      <c r="T353"/>
      <c r="U353"/>
      <c r="V353"/>
      <c r="W353"/>
      <c r="X353"/>
      <c r="Y353"/>
      <c r="Z353"/>
    </row>
    <row r="354" spans="1:26" s="8" customFormat="1" x14ac:dyDescent="0.2">
      <c r="A354" s="20"/>
      <c r="B354"/>
      <c r="C354" s="24"/>
      <c r="D354"/>
      <c r="E354"/>
      <c r="F354"/>
      <c r="G354"/>
      <c r="H354"/>
      <c r="P354"/>
      <c r="Q354"/>
      <c r="R354"/>
      <c r="S354"/>
      <c r="T354"/>
      <c r="U354"/>
      <c r="V354"/>
      <c r="W354"/>
      <c r="X354"/>
      <c r="Y354"/>
      <c r="Z354"/>
    </row>
    <row r="355" spans="1:26" s="8" customFormat="1" x14ac:dyDescent="0.2">
      <c r="A355" s="20"/>
      <c r="B355"/>
      <c r="C355" s="24"/>
      <c r="D355"/>
      <c r="E355"/>
      <c r="F355"/>
      <c r="G355"/>
      <c r="H355"/>
      <c r="P355"/>
      <c r="Q355"/>
      <c r="R355"/>
      <c r="S355"/>
      <c r="T355"/>
      <c r="U355"/>
      <c r="V355"/>
      <c r="W355"/>
      <c r="X355"/>
      <c r="Y355"/>
      <c r="Z355"/>
    </row>
    <row r="356" spans="1:26" s="8" customFormat="1" x14ac:dyDescent="0.2">
      <c r="A356" s="20"/>
      <c r="B356"/>
      <c r="C356" s="24"/>
      <c r="D356"/>
      <c r="E356"/>
      <c r="F356"/>
      <c r="G356"/>
      <c r="H356"/>
      <c r="P356"/>
      <c r="Q356"/>
      <c r="R356"/>
      <c r="S356"/>
      <c r="T356"/>
      <c r="U356"/>
      <c r="V356"/>
      <c r="W356"/>
      <c r="X356"/>
      <c r="Y356"/>
      <c r="Z356"/>
    </row>
    <row r="357" spans="1:26" s="8" customFormat="1" x14ac:dyDescent="0.2">
      <c r="A357" s="20"/>
      <c r="B357"/>
      <c r="C357" s="24"/>
      <c r="D357"/>
      <c r="E357"/>
      <c r="F357"/>
      <c r="G357"/>
      <c r="H357"/>
      <c r="P357"/>
      <c r="Q357"/>
      <c r="R357"/>
      <c r="S357"/>
      <c r="T357"/>
      <c r="U357"/>
      <c r="V357"/>
      <c r="W357"/>
      <c r="X357"/>
      <c r="Y357"/>
      <c r="Z357"/>
    </row>
    <row r="358" spans="1:26" s="8" customFormat="1" x14ac:dyDescent="0.2">
      <c r="A358" s="20"/>
      <c r="B358"/>
      <c r="C358" s="24"/>
      <c r="D358"/>
      <c r="E358"/>
      <c r="F358"/>
      <c r="G358"/>
      <c r="H358"/>
      <c r="P358"/>
      <c r="Q358"/>
      <c r="R358"/>
      <c r="S358"/>
      <c r="T358"/>
      <c r="U358"/>
      <c r="V358"/>
      <c r="W358"/>
      <c r="X358"/>
      <c r="Y358"/>
      <c r="Z358"/>
    </row>
    <row r="359" spans="1:26" s="8" customFormat="1" x14ac:dyDescent="0.2">
      <c r="A359" s="20"/>
      <c r="B359"/>
      <c r="C359" s="24"/>
      <c r="D359"/>
      <c r="E359"/>
      <c r="F359"/>
      <c r="G359"/>
      <c r="H359"/>
      <c r="P359"/>
      <c r="Q359"/>
      <c r="R359"/>
      <c r="S359"/>
      <c r="T359"/>
      <c r="U359"/>
      <c r="V359"/>
      <c r="W359"/>
      <c r="X359"/>
      <c r="Y359"/>
      <c r="Z359"/>
    </row>
    <row r="360" spans="1:26" s="8" customFormat="1" x14ac:dyDescent="0.2">
      <c r="A360" s="20"/>
      <c r="B360"/>
      <c r="C360" s="24"/>
      <c r="D360"/>
      <c r="E360"/>
      <c r="F360"/>
      <c r="G360"/>
      <c r="H360"/>
      <c r="P360"/>
      <c r="Q360"/>
      <c r="R360"/>
      <c r="S360"/>
      <c r="T360"/>
      <c r="U360"/>
      <c r="V360"/>
      <c r="W360"/>
      <c r="X360"/>
      <c r="Y360"/>
      <c r="Z360"/>
    </row>
    <row r="361" spans="1:26" s="8" customFormat="1" x14ac:dyDescent="0.2">
      <c r="A361" s="20"/>
      <c r="B361"/>
      <c r="C361" s="24"/>
      <c r="D361"/>
      <c r="E361"/>
      <c r="F361"/>
      <c r="G361"/>
      <c r="H361"/>
      <c r="P361"/>
      <c r="Q361"/>
      <c r="R361"/>
      <c r="S361"/>
      <c r="T361"/>
      <c r="U361"/>
      <c r="V361"/>
      <c r="W361"/>
      <c r="X361"/>
      <c r="Y361"/>
      <c r="Z361"/>
    </row>
    <row r="362" spans="1:26" s="8" customFormat="1" x14ac:dyDescent="0.2">
      <c r="A362" s="20"/>
      <c r="B362"/>
      <c r="C362" s="24"/>
      <c r="D362"/>
      <c r="E362"/>
      <c r="F362"/>
      <c r="G362"/>
      <c r="H362"/>
      <c r="P362"/>
      <c r="Q362"/>
      <c r="R362"/>
      <c r="S362"/>
      <c r="T362"/>
      <c r="U362"/>
      <c r="V362"/>
      <c r="W362"/>
      <c r="X362"/>
      <c r="Y362"/>
      <c r="Z362"/>
    </row>
    <row r="363" spans="1:26" s="8" customFormat="1" x14ac:dyDescent="0.2">
      <c r="A363" s="20"/>
      <c r="B363"/>
      <c r="C363" s="24"/>
      <c r="D363"/>
      <c r="E363"/>
      <c r="F363"/>
      <c r="G363"/>
      <c r="H363"/>
      <c r="P363"/>
      <c r="Q363"/>
      <c r="R363"/>
      <c r="S363"/>
      <c r="T363"/>
      <c r="U363"/>
      <c r="V363"/>
      <c r="W363"/>
      <c r="X363"/>
      <c r="Y363"/>
      <c r="Z363"/>
    </row>
    <row r="364" spans="1:26" s="8" customFormat="1" x14ac:dyDescent="0.2">
      <c r="A364" s="20"/>
      <c r="B364"/>
      <c r="C364" s="24"/>
      <c r="D364"/>
      <c r="E364"/>
      <c r="F364"/>
      <c r="G364"/>
      <c r="H364"/>
      <c r="P364"/>
      <c r="Q364"/>
      <c r="R364"/>
      <c r="S364"/>
      <c r="T364"/>
      <c r="U364"/>
      <c r="V364"/>
      <c r="W364"/>
      <c r="X364"/>
      <c r="Y364"/>
      <c r="Z364"/>
    </row>
    <row r="365" spans="1:26" s="8" customFormat="1" x14ac:dyDescent="0.2">
      <c r="A365" s="20"/>
      <c r="B365"/>
      <c r="C365" s="24"/>
      <c r="D365"/>
      <c r="E365"/>
      <c r="F365"/>
      <c r="G365"/>
      <c r="H365"/>
      <c r="P365"/>
      <c r="Q365"/>
      <c r="R365"/>
      <c r="S365"/>
      <c r="T365"/>
      <c r="U365"/>
      <c r="V365"/>
      <c r="W365"/>
      <c r="X365"/>
      <c r="Y365"/>
      <c r="Z365"/>
    </row>
    <row r="366" spans="1:26" s="8" customFormat="1" x14ac:dyDescent="0.2">
      <c r="A366" s="20"/>
      <c r="B366"/>
      <c r="C366" s="24"/>
      <c r="D366"/>
      <c r="E366"/>
      <c r="F366"/>
      <c r="G366"/>
      <c r="H366"/>
      <c r="P366"/>
      <c r="Q366"/>
      <c r="R366"/>
      <c r="S366"/>
      <c r="T366"/>
      <c r="U366"/>
      <c r="V366"/>
      <c r="W366"/>
      <c r="X366"/>
      <c r="Y366"/>
      <c r="Z366"/>
    </row>
    <row r="367" spans="1:26" s="8" customFormat="1" x14ac:dyDescent="0.2">
      <c r="A367" s="20"/>
      <c r="B367"/>
      <c r="C367" s="24"/>
      <c r="D367"/>
      <c r="E367"/>
      <c r="F367"/>
      <c r="G367"/>
      <c r="H367"/>
      <c r="P367"/>
      <c r="Q367"/>
      <c r="R367"/>
      <c r="S367"/>
      <c r="T367"/>
      <c r="U367"/>
      <c r="V367"/>
      <c r="W367"/>
      <c r="X367"/>
      <c r="Y367"/>
      <c r="Z367"/>
    </row>
    <row r="368" spans="1:26" s="8" customFormat="1" x14ac:dyDescent="0.2">
      <c r="A368" s="20"/>
      <c r="B368"/>
      <c r="C368" s="24"/>
      <c r="D368"/>
      <c r="E368"/>
      <c r="F368"/>
      <c r="G368"/>
      <c r="H368"/>
      <c r="P368"/>
      <c r="Q368"/>
      <c r="R368"/>
      <c r="S368"/>
      <c r="T368"/>
      <c r="U368"/>
      <c r="V368"/>
      <c r="W368"/>
      <c r="X368"/>
      <c r="Y368"/>
      <c r="Z368"/>
    </row>
    <row r="369" spans="1:26" s="8" customFormat="1" x14ac:dyDescent="0.2">
      <c r="A369" s="20"/>
      <c r="B369"/>
      <c r="C369" s="24"/>
      <c r="D369"/>
      <c r="E369"/>
      <c r="F369"/>
      <c r="G369"/>
      <c r="H369"/>
      <c r="P369"/>
      <c r="Q369"/>
      <c r="R369"/>
      <c r="S369"/>
      <c r="T369"/>
      <c r="U369"/>
      <c r="V369"/>
      <c r="W369"/>
      <c r="X369"/>
      <c r="Y369"/>
      <c r="Z369"/>
    </row>
    <row r="370" spans="1:26" s="8" customFormat="1" x14ac:dyDescent="0.2">
      <c r="A370" s="20"/>
      <c r="B370"/>
      <c r="C370" s="24"/>
      <c r="D370"/>
      <c r="E370"/>
      <c r="F370"/>
      <c r="G370"/>
      <c r="H370"/>
      <c r="P370"/>
      <c r="Q370"/>
      <c r="R370"/>
      <c r="S370"/>
      <c r="T370"/>
      <c r="U370"/>
      <c r="V370"/>
      <c r="W370"/>
      <c r="X370"/>
      <c r="Y370"/>
      <c r="Z370"/>
    </row>
    <row r="371" spans="1:26" s="8" customFormat="1" x14ac:dyDescent="0.2">
      <c r="A371" s="20"/>
      <c r="B371"/>
      <c r="C371" s="24"/>
      <c r="D371"/>
      <c r="E371"/>
      <c r="F371"/>
      <c r="G371"/>
      <c r="H371"/>
      <c r="P371"/>
      <c r="Q371"/>
      <c r="R371"/>
      <c r="S371"/>
      <c r="T371"/>
      <c r="U371"/>
      <c r="V371"/>
      <c r="W371"/>
      <c r="X371"/>
      <c r="Y371"/>
      <c r="Z371"/>
    </row>
    <row r="372" spans="1:26" s="8" customFormat="1" x14ac:dyDescent="0.2">
      <c r="A372" s="20"/>
      <c r="B372"/>
      <c r="C372" s="24"/>
      <c r="D372"/>
      <c r="E372"/>
      <c r="F372"/>
      <c r="G372"/>
      <c r="H372"/>
      <c r="P372"/>
      <c r="Q372"/>
      <c r="R372"/>
      <c r="S372"/>
      <c r="T372"/>
      <c r="U372"/>
      <c r="V372"/>
      <c r="W372"/>
      <c r="X372"/>
      <c r="Y372"/>
      <c r="Z372"/>
    </row>
    <row r="373" spans="1:26" s="8" customFormat="1" x14ac:dyDescent="0.2">
      <c r="A373" s="20"/>
      <c r="B373"/>
      <c r="C373" s="24"/>
      <c r="D373"/>
      <c r="E373"/>
      <c r="F373"/>
      <c r="G373"/>
      <c r="H373"/>
      <c r="P373"/>
      <c r="Q373"/>
      <c r="R373"/>
      <c r="S373"/>
      <c r="T373"/>
      <c r="U373"/>
      <c r="V373"/>
      <c r="W373"/>
      <c r="X373"/>
      <c r="Y373"/>
      <c r="Z373"/>
    </row>
    <row r="374" spans="1:26" s="8" customFormat="1" x14ac:dyDescent="0.2">
      <c r="A374" s="20"/>
      <c r="B374"/>
      <c r="C374" s="24"/>
      <c r="D374"/>
      <c r="E374"/>
      <c r="F374"/>
      <c r="G374"/>
      <c r="H374"/>
      <c r="P374"/>
      <c r="Q374"/>
      <c r="R374"/>
      <c r="S374"/>
      <c r="T374"/>
      <c r="U374"/>
      <c r="V374"/>
      <c r="W374"/>
      <c r="X374"/>
      <c r="Y374"/>
      <c r="Z374"/>
    </row>
    <row r="375" spans="1:26" s="8" customFormat="1" x14ac:dyDescent="0.2">
      <c r="A375" s="20"/>
      <c r="B375"/>
      <c r="C375" s="24"/>
      <c r="D375"/>
      <c r="E375"/>
      <c r="F375"/>
      <c r="G375"/>
      <c r="H375"/>
      <c r="P375"/>
      <c r="Q375"/>
      <c r="R375"/>
      <c r="S375"/>
      <c r="T375"/>
      <c r="U375"/>
      <c r="V375"/>
      <c r="W375"/>
      <c r="X375"/>
      <c r="Y375"/>
      <c r="Z375"/>
    </row>
    <row r="376" spans="1:26" s="8" customFormat="1" x14ac:dyDescent="0.2">
      <c r="A376" s="20"/>
      <c r="B376"/>
      <c r="C376" s="24"/>
      <c r="D376"/>
      <c r="E376"/>
      <c r="F376"/>
      <c r="G376"/>
      <c r="H376"/>
      <c r="P376"/>
      <c r="Q376"/>
      <c r="R376"/>
      <c r="S376"/>
      <c r="T376"/>
      <c r="U376"/>
      <c r="V376"/>
      <c r="W376"/>
      <c r="X376"/>
      <c r="Y376"/>
      <c r="Z376"/>
    </row>
    <row r="377" spans="1:26" s="8" customFormat="1" x14ac:dyDescent="0.2">
      <c r="A377" s="20"/>
      <c r="B377"/>
      <c r="C377" s="24"/>
      <c r="D377"/>
      <c r="E377"/>
      <c r="F377"/>
      <c r="G377"/>
      <c r="H377"/>
      <c r="P377"/>
      <c r="Q377"/>
      <c r="R377"/>
      <c r="S377"/>
      <c r="T377"/>
      <c r="U377"/>
      <c r="V377"/>
      <c r="W377"/>
      <c r="X377"/>
      <c r="Y377"/>
      <c r="Z377"/>
    </row>
    <row r="378" spans="1:26" s="8" customFormat="1" x14ac:dyDescent="0.2">
      <c r="A378" s="20"/>
      <c r="B378"/>
      <c r="C378" s="24"/>
      <c r="D378"/>
      <c r="E378"/>
      <c r="F378"/>
      <c r="G378"/>
      <c r="H378"/>
      <c r="P378"/>
      <c r="Q378"/>
      <c r="R378"/>
      <c r="S378"/>
      <c r="T378"/>
      <c r="U378"/>
      <c r="V378"/>
      <c r="W378"/>
      <c r="X378"/>
      <c r="Y378"/>
      <c r="Z378"/>
    </row>
    <row r="379" spans="1:26" s="8" customFormat="1" x14ac:dyDescent="0.2">
      <c r="A379" s="20"/>
      <c r="B379"/>
      <c r="C379" s="24"/>
      <c r="D379"/>
      <c r="E379"/>
      <c r="F379"/>
      <c r="G379"/>
      <c r="H379"/>
      <c r="P379"/>
      <c r="Q379"/>
      <c r="R379"/>
      <c r="S379"/>
      <c r="T379"/>
      <c r="U379"/>
      <c r="V379"/>
      <c r="W379"/>
      <c r="X379"/>
      <c r="Y379"/>
      <c r="Z379"/>
    </row>
    <row r="380" spans="1:26" s="8" customFormat="1" x14ac:dyDescent="0.2">
      <c r="A380" s="20"/>
      <c r="B380"/>
      <c r="C380" s="24"/>
      <c r="D380"/>
      <c r="E380"/>
      <c r="F380"/>
      <c r="G380"/>
      <c r="H380"/>
      <c r="P380"/>
      <c r="Q380"/>
      <c r="R380"/>
      <c r="S380"/>
      <c r="T380"/>
      <c r="U380"/>
      <c r="V380"/>
      <c r="W380"/>
      <c r="X380"/>
      <c r="Y380"/>
      <c r="Z380"/>
    </row>
    <row r="381" spans="1:26" s="8" customFormat="1" x14ac:dyDescent="0.2">
      <c r="A381" s="20"/>
      <c r="B381"/>
      <c r="C381" s="24"/>
      <c r="D381"/>
      <c r="E381"/>
      <c r="F381"/>
      <c r="G381"/>
      <c r="H381"/>
      <c r="P381"/>
      <c r="Q381"/>
      <c r="R381"/>
      <c r="S381"/>
      <c r="T381"/>
      <c r="U381"/>
      <c r="V381"/>
      <c r="W381"/>
      <c r="X381"/>
      <c r="Y381"/>
      <c r="Z381"/>
    </row>
    <row r="382" spans="1:26" s="8" customFormat="1" x14ac:dyDescent="0.2">
      <c r="A382" s="20"/>
      <c r="B382"/>
      <c r="C382" s="24"/>
      <c r="D382"/>
      <c r="E382"/>
      <c r="F382"/>
      <c r="G382"/>
      <c r="H382"/>
      <c r="P382"/>
      <c r="Q382"/>
      <c r="R382"/>
      <c r="S382"/>
      <c r="T382"/>
      <c r="U382"/>
      <c r="V382"/>
      <c r="W382"/>
      <c r="X382"/>
      <c r="Y382"/>
      <c r="Z382"/>
    </row>
    <row r="383" spans="1:26" s="8" customFormat="1" x14ac:dyDescent="0.2">
      <c r="A383" s="20"/>
      <c r="B383"/>
      <c r="C383" s="24"/>
      <c r="D383"/>
      <c r="E383"/>
      <c r="F383"/>
      <c r="G383"/>
      <c r="H383"/>
      <c r="P383"/>
      <c r="Q383"/>
      <c r="R383"/>
      <c r="S383"/>
      <c r="T383"/>
      <c r="U383"/>
      <c r="V383"/>
      <c r="W383"/>
      <c r="X383"/>
      <c r="Y383"/>
      <c r="Z383"/>
    </row>
    <row r="384" spans="1:26" s="8" customFormat="1" x14ac:dyDescent="0.2">
      <c r="A384" s="20"/>
      <c r="B384"/>
      <c r="C384" s="24"/>
      <c r="D384"/>
      <c r="E384"/>
      <c r="F384"/>
      <c r="G384"/>
      <c r="H384"/>
      <c r="P384"/>
      <c r="Q384"/>
      <c r="R384"/>
      <c r="S384"/>
      <c r="T384"/>
      <c r="U384"/>
      <c r="V384"/>
      <c r="W384"/>
      <c r="X384"/>
      <c r="Y384"/>
      <c r="Z384"/>
    </row>
    <row r="385" spans="1:26" s="8" customFormat="1" x14ac:dyDescent="0.2">
      <c r="A385" s="20"/>
      <c r="B385"/>
      <c r="C385" s="24"/>
      <c r="D385"/>
      <c r="E385"/>
      <c r="F385"/>
      <c r="G385"/>
      <c r="H385"/>
      <c r="P385"/>
      <c r="Q385"/>
      <c r="R385"/>
      <c r="S385"/>
      <c r="T385"/>
      <c r="U385"/>
      <c r="V385"/>
      <c r="W385"/>
      <c r="X385"/>
      <c r="Y385"/>
      <c r="Z385"/>
    </row>
    <row r="386" spans="1:26" s="8" customFormat="1" x14ac:dyDescent="0.2">
      <c r="A386" s="20"/>
      <c r="B386"/>
      <c r="C386" s="24"/>
      <c r="D386"/>
      <c r="E386"/>
      <c r="F386"/>
      <c r="G386"/>
      <c r="H386"/>
      <c r="P386"/>
      <c r="Q386"/>
      <c r="R386"/>
      <c r="S386"/>
      <c r="T386"/>
      <c r="U386"/>
      <c r="V386"/>
      <c r="W386"/>
      <c r="X386"/>
      <c r="Y386"/>
      <c r="Z386"/>
    </row>
    <row r="387" spans="1:26" s="8" customFormat="1" x14ac:dyDescent="0.2">
      <c r="A387" s="20"/>
      <c r="B387"/>
      <c r="C387" s="24"/>
      <c r="D387"/>
      <c r="E387"/>
      <c r="F387"/>
      <c r="G387"/>
      <c r="H387"/>
      <c r="P387"/>
      <c r="Q387"/>
      <c r="R387"/>
      <c r="S387"/>
      <c r="T387"/>
      <c r="U387"/>
      <c r="V387"/>
      <c r="W387"/>
      <c r="X387"/>
      <c r="Y387"/>
      <c r="Z387"/>
    </row>
    <row r="388" spans="1:26" s="8" customFormat="1" x14ac:dyDescent="0.2">
      <c r="A388" s="20"/>
      <c r="B388"/>
      <c r="C388" s="24"/>
      <c r="D388"/>
      <c r="E388"/>
      <c r="F388"/>
      <c r="G388"/>
      <c r="H388"/>
      <c r="P388"/>
      <c r="Q388"/>
      <c r="R388"/>
      <c r="S388"/>
      <c r="T388"/>
      <c r="U388"/>
      <c r="V388"/>
      <c r="W388"/>
      <c r="X388"/>
      <c r="Y388"/>
      <c r="Z388"/>
    </row>
    <row r="389" spans="1:26" s="8" customFormat="1" x14ac:dyDescent="0.2">
      <c r="A389" s="20"/>
      <c r="B389"/>
      <c r="C389" s="24"/>
      <c r="D389"/>
      <c r="E389"/>
      <c r="F389"/>
      <c r="G389"/>
      <c r="H389"/>
      <c r="P389"/>
      <c r="Q389"/>
      <c r="R389"/>
      <c r="S389"/>
      <c r="T389"/>
      <c r="U389"/>
      <c r="V389"/>
      <c r="W389"/>
      <c r="X389"/>
      <c r="Y389"/>
      <c r="Z389"/>
    </row>
    <row r="390" spans="1:26" s="8" customFormat="1" x14ac:dyDescent="0.2">
      <c r="A390" s="20"/>
      <c r="B390"/>
      <c r="C390" s="24"/>
      <c r="D390"/>
      <c r="E390"/>
      <c r="F390"/>
      <c r="G390"/>
      <c r="H390"/>
      <c r="P390"/>
      <c r="Q390"/>
      <c r="R390"/>
      <c r="S390"/>
      <c r="T390"/>
      <c r="U390"/>
      <c r="V390"/>
      <c r="W390"/>
      <c r="X390"/>
      <c r="Y390"/>
      <c r="Z390"/>
    </row>
    <row r="391" spans="1:26" s="8" customFormat="1" x14ac:dyDescent="0.2">
      <c r="A391" s="20"/>
      <c r="B391"/>
      <c r="C391" s="24"/>
      <c r="D391"/>
      <c r="E391"/>
      <c r="F391"/>
      <c r="G391"/>
      <c r="H391"/>
      <c r="P391"/>
      <c r="Q391"/>
      <c r="R391"/>
      <c r="S391"/>
      <c r="T391"/>
      <c r="U391"/>
      <c r="V391"/>
      <c r="W391"/>
      <c r="X391"/>
      <c r="Y391"/>
      <c r="Z391"/>
    </row>
    <row r="392" spans="1:26" s="8" customFormat="1" x14ac:dyDescent="0.2">
      <c r="A392" s="20"/>
      <c r="B392"/>
      <c r="C392" s="24"/>
      <c r="D392"/>
      <c r="E392"/>
      <c r="F392"/>
      <c r="G392"/>
      <c r="H392"/>
      <c r="P392"/>
      <c r="Q392"/>
      <c r="R392"/>
      <c r="S392"/>
      <c r="T392"/>
      <c r="U392"/>
      <c r="V392"/>
      <c r="W392"/>
      <c r="X392"/>
      <c r="Y392"/>
      <c r="Z392"/>
    </row>
    <row r="393" spans="1:26" s="8" customFormat="1" x14ac:dyDescent="0.2">
      <c r="A393" s="20"/>
      <c r="B393"/>
      <c r="C393" s="24"/>
      <c r="D393"/>
      <c r="E393"/>
      <c r="F393"/>
      <c r="G393"/>
      <c r="H393"/>
      <c r="P393"/>
      <c r="Q393"/>
      <c r="R393"/>
      <c r="S393"/>
      <c r="T393"/>
      <c r="U393"/>
      <c r="V393"/>
      <c r="W393"/>
      <c r="X393"/>
      <c r="Y393"/>
      <c r="Z393"/>
    </row>
    <row r="394" spans="1:26" s="8" customFormat="1" x14ac:dyDescent="0.2">
      <c r="A394" s="20"/>
      <c r="B394"/>
      <c r="C394" s="24"/>
      <c r="D394"/>
      <c r="E394"/>
      <c r="F394"/>
      <c r="G394"/>
      <c r="H394"/>
      <c r="P394"/>
      <c r="Q394"/>
      <c r="R394"/>
      <c r="S394"/>
      <c r="T394"/>
      <c r="U394"/>
      <c r="V394"/>
      <c r="W394"/>
      <c r="X394"/>
      <c r="Y394"/>
      <c r="Z394"/>
    </row>
    <row r="395" spans="1:26" s="8" customFormat="1" x14ac:dyDescent="0.2">
      <c r="A395" s="20"/>
      <c r="B395"/>
      <c r="C395" s="24"/>
      <c r="D395"/>
      <c r="E395"/>
      <c r="F395"/>
      <c r="G395"/>
      <c r="H395"/>
      <c r="P395"/>
      <c r="Q395"/>
      <c r="R395"/>
      <c r="S395"/>
      <c r="T395"/>
      <c r="U395"/>
      <c r="V395"/>
      <c r="W395"/>
      <c r="X395"/>
      <c r="Y395"/>
      <c r="Z395"/>
    </row>
    <row r="396" spans="1:26" s="8" customFormat="1" x14ac:dyDescent="0.2">
      <c r="A396" s="20"/>
      <c r="B396"/>
      <c r="C396" s="24"/>
      <c r="D396"/>
      <c r="E396"/>
      <c r="F396"/>
      <c r="G396"/>
      <c r="H396"/>
      <c r="P396"/>
      <c r="Q396"/>
      <c r="R396"/>
      <c r="S396"/>
      <c r="T396"/>
      <c r="U396"/>
      <c r="V396"/>
      <c r="W396"/>
      <c r="X396"/>
      <c r="Y396"/>
      <c r="Z396"/>
    </row>
    <row r="397" spans="1:26" s="8" customFormat="1" x14ac:dyDescent="0.2">
      <c r="A397" s="20"/>
      <c r="B397"/>
      <c r="C397" s="24"/>
      <c r="D397"/>
      <c r="E397"/>
      <c r="F397"/>
      <c r="G397"/>
      <c r="H397"/>
      <c r="P397"/>
      <c r="Q397"/>
      <c r="R397"/>
      <c r="S397"/>
      <c r="T397"/>
      <c r="U397"/>
      <c r="V397"/>
      <c r="W397"/>
      <c r="X397"/>
      <c r="Y397"/>
      <c r="Z397"/>
    </row>
    <row r="398" spans="1:26" s="8" customFormat="1" x14ac:dyDescent="0.2">
      <c r="A398" s="20"/>
      <c r="B398"/>
      <c r="C398" s="24"/>
      <c r="D398"/>
      <c r="E398"/>
      <c r="F398"/>
      <c r="G398"/>
      <c r="H398"/>
      <c r="P398"/>
      <c r="Q398"/>
      <c r="R398"/>
      <c r="S398"/>
      <c r="T398"/>
      <c r="U398"/>
      <c r="V398"/>
      <c r="W398"/>
      <c r="X398"/>
      <c r="Y398"/>
      <c r="Z398"/>
    </row>
    <row r="399" spans="1:26" s="8" customFormat="1" x14ac:dyDescent="0.2">
      <c r="A399" s="20"/>
      <c r="B399"/>
      <c r="C399" s="24"/>
      <c r="D399"/>
      <c r="E399"/>
      <c r="F399"/>
      <c r="G399"/>
      <c r="H399"/>
      <c r="P399"/>
      <c r="Q399"/>
      <c r="R399"/>
      <c r="S399"/>
      <c r="T399"/>
      <c r="U399"/>
      <c r="V399"/>
      <c r="W399"/>
      <c r="X399"/>
      <c r="Y399"/>
      <c r="Z399"/>
    </row>
    <row r="400" spans="1:26" s="8" customFormat="1" x14ac:dyDescent="0.2">
      <c r="A400" s="20"/>
      <c r="B400"/>
      <c r="C400" s="24"/>
      <c r="D400"/>
      <c r="E400"/>
      <c r="F400"/>
      <c r="G400"/>
      <c r="H400"/>
      <c r="P400"/>
      <c r="Q400"/>
      <c r="R400"/>
      <c r="S400"/>
      <c r="T400"/>
      <c r="U400"/>
      <c r="V400"/>
      <c r="W400"/>
      <c r="X400"/>
      <c r="Y400"/>
      <c r="Z400"/>
    </row>
    <row r="401" spans="1:26" s="8" customFormat="1" x14ac:dyDescent="0.2">
      <c r="A401" s="20"/>
      <c r="B401"/>
      <c r="C401" s="24"/>
      <c r="D401"/>
      <c r="E401"/>
      <c r="F401"/>
      <c r="G401"/>
      <c r="H401"/>
      <c r="P401"/>
      <c r="Q401"/>
      <c r="R401"/>
      <c r="S401"/>
      <c r="T401"/>
      <c r="U401"/>
      <c r="V401"/>
      <c r="W401"/>
      <c r="X401"/>
      <c r="Y401"/>
      <c r="Z401"/>
    </row>
    <row r="402" spans="1:26" s="8" customFormat="1" x14ac:dyDescent="0.2">
      <c r="A402" s="20"/>
      <c r="B402"/>
      <c r="C402" s="24"/>
      <c r="D402"/>
      <c r="E402"/>
      <c r="F402"/>
      <c r="G402"/>
      <c r="H402"/>
      <c r="P402"/>
      <c r="Q402"/>
      <c r="R402"/>
      <c r="S402"/>
      <c r="T402"/>
      <c r="U402"/>
      <c r="V402"/>
      <c r="W402"/>
      <c r="X402"/>
      <c r="Y402"/>
      <c r="Z402"/>
    </row>
    <row r="403" spans="1:26" s="8" customFormat="1" x14ac:dyDescent="0.2">
      <c r="A403" s="20"/>
      <c r="B403"/>
      <c r="C403" s="24"/>
      <c r="D403"/>
      <c r="E403"/>
      <c r="F403"/>
      <c r="G403"/>
      <c r="H403"/>
      <c r="P403"/>
      <c r="Q403"/>
      <c r="R403"/>
      <c r="S403"/>
      <c r="T403"/>
      <c r="U403"/>
      <c r="V403"/>
      <c r="W403"/>
      <c r="X403"/>
      <c r="Y403"/>
      <c r="Z403"/>
    </row>
    <row r="404" spans="1:26" s="8" customFormat="1" x14ac:dyDescent="0.2">
      <c r="A404" s="20"/>
      <c r="B404"/>
      <c r="C404" s="24"/>
      <c r="D404"/>
      <c r="E404"/>
      <c r="F404"/>
      <c r="G404"/>
      <c r="H404"/>
      <c r="P404"/>
      <c r="Q404"/>
      <c r="R404"/>
      <c r="S404"/>
      <c r="T404"/>
      <c r="U404"/>
      <c r="V404"/>
      <c r="W404"/>
      <c r="X404"/>
      <c r="Y404"/>
      <c r="Z404"/>
    </row>
    <row r="405" spans="1:26" s="8" customFormat="1" x14ac:dyDescent="0.2">
      <c r="A405" s="20"/>
      <c r="B405"/>
      <c r="C405" s="24"/>
      <c r="D405"/>
      <c r="E405"/>
      <c r="F405"/>
      <c r="G405"/>
      <c r="H405"/>
      <c r="P405"/>
      <c r="Q405"/>
      <c r="R405"/>
      <c r="S405"/>
      <c r="T405"/>
      <c r="U405"/>
      <c r="V405"/>
      <c r="W405"/>
      <c r="X405"/>
      <c r="Y405"/>
      <c r="Z405"/>
    </row>
    <row r="406" spans="1:26" s="8" customFormat="1" x14ac:dyDescent="0.2">
      <c r="A406" s="20"/>
      <c r="B406"/>
      <c r="C406" s="24"/>
      <c r="D406"/>
      <c r="E406"/>
      <c r="F406"/>
      <c r="G406"/>
      <c r="H406"/>
      <c r="P406"/>
      <c r="Q406"/>
      <c r="R406"/>
      <c r="S406"/>
      <c r="T406"/>
      <c r="U406"/>
      <c r="V406"/>
      <c r="W406"/>
      <c r="X406"/>
      <c r="Y406"/>
      <c r="Z406"/>
    </row>
    <row r="407" spans="1:26" s="8" customFormat="1" x14ac:dyDescent="0.2">
      <c r="A407" s="20"/>
      <c r="B407"/>
      <c r="C407" s="24"/>
      <c r="D407"/>
      <c r="E407"/>
      <c r="F407"/>
      <c r="G407"/>
      <c r="H407"/>
      <c r="P407"/>
      <c r="Q407"/>
      <c r="R407"/>
      <c r="S407"/>
      <c r="T407"/>
      <c r="U407"/>
      <c r="V407"/>
      <c r="W407"/>
      <c r="X407"/>
      <c r="Y407"/>
      <c r="Z407"/>
    </row>
    <row r="408" spans="1:26" s="8" customFormat="1" x14ac:dyDescent="0.2">
      <c r="A408" s="20"/>
      <c r="B408"/>
      <c r="C408" s="24"/>
      <c r="D408"/>
      <c r="E408"/>
      <c r="F408"/>
      <c r="G408"/>
      <c r="H408"/>
      <c r="P408"/>
      <c r="Q408"/>
      <c r="R408"/>
      <c r="S408"/>
      <c r="T408"/>
      <c r="U408"/>
      <c r="V408"/>
      <c r="W408"/>
      <c r="X408"/>
      <c r="Y408"/>
      <c r="Z408"/>
    </row>
    <row r="409" spans="1:26" s="8" customFormat="1" x14ac:dyDescent="0.2">
      <c r="A409" s="20"/>
      <c r="B409"/>
      <c r="C409" s="24"/>
      <c r="D409"/>
      <c r="E409"/>
      <c r="F409"/>
      <c r="G409"/>
      <c r="H409"/>
      <c r="P409"/>
      <c r="Q409"/>
      <c r="R409"/>
      <c r="S409"/>
      <c r="T409"/>
      <c r="U409"/>
      <c r="V409"/>
      <c r="W409"/>
      <c r="X409"/>
      <c r="Y409"/>
      <c r="Z409"/>
    </row>
    <row r="410" spans="1:26" s="8" customFormat="1" x14ac:dyDescent="0.2">
      <c r="A410" s="20"/>
      <c r="B410"/>
      <c r="C410" s="24"/>
      <c r="D410"/>
      <c r="E410"/>
      <c r="F410"/>
      <c r="G410"/>
      <c r="H410"/>
      <c r="P410"/>
      <c r="Q410"/>
      <c r="R410"/>
      <c r="S410"/>
      <c r="T410"/>
      <c r="U410"/>
      <c r="V410"/>
      <c r="W410"/>
      <c r="X410"/>
      <c r="Y410"/>
      <c r="Z410"/>
    </row>
    <row r="411" spans="1:26" s="8" customFormat="1" x14ac:dyDescent="0.2">
      <c r="A411" s="20"/>
      <c r="B411"/>
      <c r="C411" s="24"/>
      <c r="D411"/>
      <c r="E411"/>
      <c r="F411"/>
      <c r="G411"/>
      <c r="H411"/>
      <c r="P411"/>
      <c r="Q411"/>
      <c r="R411"/>
      <c r="S411"/>
      <c r="T411"/>
      <c r="U411"/>
      <c r="V411"/>
      <c r="W411"/>
      <c r="X411"/>
      <c r="Y411"/>
      <c r="Z411"/>
    </row>
    <row r="412" spans="1:26" s="8" customFormat="1" x14ac:dyDescent="0.2">
      <c r="A412" s="20"/>
      <c r="B412"/>
      <c r="C412" s="24"/>
      <c r="D412"/>
      <c r="E412"/>
      <c r="F412"/>
      <c r="G412"/>
      <c r="H412"/>
      <c r="P412"/>
      <c r="Q412"/>
      <c r="R412"/>
      <c r="S412"/>
      <c r="T412"/>
      <c r="U412"/>
      <c r="V412"/>
      <c r="W412"/>
      <c r="X412"/>
      <c r="Y412"/>
      <c r="Z412"/>
    </row>
    <row r="413" spans="1:26" s="8" customFormat="1" x14ac:dyDescent="0.2">
      <c r="A413" s="20"/>
      <c r="B413"/>
      <c r="C413" s="24"/>
      <c r="D413"/>
      <c r="E413"/>
      <c r="F413"/>
      <c r="G413"/>
      <c r="H413"/>
      <c r="P413"/>
      <c r="Q413"/>
      <c r="R413"/>
      <c r="S413"/>
      <c r="T413"/>
      <c r="U413"/>
      <c r="V413"/>
      <c r="W413"/>
      <c r="X413"/>
      <c r="Y413"/>
      <c r="Z413"/>
    </row>
    <row r="414" spans="1:26" s="8" customFormat="1" x14ac:dyDescent="0.2">
      <c r="A414" s="20"/>
      <c r="B414"/>
      <c r="C414" s="24"/>
      <c r="D414"/>
      <c r="E414"/>
      <c r="F414"/>
      <c r="G414"/>
      <c r="H414"/>
      <c r="P414"/>
      <c r="Q414"/>
      <c r="R414"/>
      <c r="S414"/>
      <c r="T414"/>
      <c r="U414"/>
      <c r="V414"/>
      <c r="W414"/>
      <c r="X414"/>
      <c r="Y414"/>
      <c r="Z414"/>
    </row>
    <row r="415" spans="1:26" s="8" customFormat="1" x14ac:dyDescent="0.2">
      <c r="A415" s="20"/>
      <c r="B415"/>
      <c r="C415" s="24"/>
      <c r="D415"/>
      <c r="E415"/>
      <c r="F415"/>
      <c r="G415"/>
      <c r="H415"/>
      <c r="P415"/>
      <c r="Q415"/>
      <c r="R415"/>
      <c r="S415"/>
      <c r="T415"/>
      <c r="U415"/>
      <c r="V415"/>
      <c r="W415"/>
      <c r="X415"/>
      <c r="Y415"/>
      <c r="Z415"/>
    </row>
    <row r="416" spans="1:26" s="8" customFormat="1" x14ac:dyDescent="0.2">
      <c r="A416" s="20"/>
      <c r="B416"/>
      <c r="C416" s="24"/>
      <c r="D416"/>
      <c r="E416"/>
      <c r="F416"/>
      <c r="G416"/>
      <c r="H416"/>
      <c r="P416"/>
      <c r="Q416"/>
      <c r="R416"/>
      <c r="S416"/>
      <c r="T416"/>
      <c r="U416"/>
      <c r="V416"/>
      <c r="W416"/>
      <c r="X416"/>
      <c r="Y416"/>
      <c r="Z416"/>
    </row>
    <row r="417" spans="1:26" s="8" customFormat="1" x14ac:dyDescent="0.2">
      <c r="A417" s="20"/>
      <c r="B417"/>
      <c r="C417" s="24"/>
      <c r="D417"/>
      <c r="E417"/>
      <c r="F417"/>
      <c r="G417"/>
      <c r="H417"/>
      <c r="P417"/>
      <c r="Q417"/>
      <c r="R417"/>
      <c r="S417"/>
      <c r="T417"/>
      <c r="U417"/>
      <c r="V417"/>
      <c r="W417"/>
      <c r="X417"/>
      <c r="Y417"/>
      <c r="Z417"/>
    </row>
    <row r="418" spans="1:26" s="8" customFormat="1" x14ac:dyDescent="0.2">
      <c r="A418" s="20"/>
      <c r="B418"/>
      <c r="C418" s="24"/>
      <c r="D418"/>
      <c r="E418"/>
      <c r="F418"/>
      <c r="G418"/>
      <c r="H418"/>
      <c r="P418"/>
      <c r="Q418"/>
      <c r="R418"/>
      <c r="S418"/>
      <c r="T418"/>
      <c r="U418"/>
      <c r="V418"/>
      <c r="W418"/>
      <c r="X418"/>
      <c r="Y418"/>
      <c r="Z418"/>
    </row>
    <row r="419" spans="1:26" s="8" customFormat="1" x14ac:dyDescent="0.2">
      <c r="A419" s="20"/>
      <c r="B419"/>
      <c r="C419" s="24"/>
      <c r="D419"/>
      <c r="E419"/>
      <c r="F419"/>
      <c r="G419"/>
      <c r="H419"/>
      <c r="P419"/>
      <c r="Q419"/>
      <c r="R419"/>
      <c r="S419"/>
      <c r="T419"/>
      <c r="U419"/>
      <c r="V419"/>
      <c r="W419"/>
      <c r="X419"/>
      <c r="Y419"/>
      <c r="Z419"/>
    </row>
    <row r="420" spans="1:26" s="8" customFormat="1" x14ac:dyDescent="0.2">
      <c r="A420" s="20"/>
      <c r="B420"/>
      <c r="C420" s="24"/>
      <c r="D420"/>
      <c r="E420"/>
      <c r="F420"/>
      <c r="G420"/>
      <c r="H420"/>
      <c r="P420"/>
      <c r="Q420"/>
      <c r="R420"/>
      <c r="S420"/>
      <c r="T420"/>
      <c r="U420"/>
      <c r="V420"/>
      <c r="W420"/>
      <c r="X420"/>
      <c r="Y420"/>
      <c r="Z420"/>
    </row>
    <row r="421" spans="1:26" s="8" customFormat="1" x14ac:dyDescent="0.2">
      <c r="A421" s="20"/>
      <c r="B421"/>
      <c r="C421" s="24"/>
      <c r="D421"/>
      <c r="E421"/>
      <c r="F421"/>
      <c r="G421"/>
      <c r="H421"/>
      <c r="P421"/>
      <c r="Q421"/>
      <c r="R421"/>
      <c r="S421"/>
      <c r="T421"/>
      <c r="U421"/>
      <c r="V421"/>
      <c r="W421"/>
      <c r="X421"/>
      <c r="Y421"/>
      <c r="Z421"/>
    </row>
    <row r="422" spans="1:26" s="8" customFormat="1" x14ac:dyDescent="0.2">
      <c r="A422" s="20"/>
      <c r="B422"/>
      <c r="C422" s="24"/>
      <c r="D422"/>
      <c r="E422"/>
      <c r="F422"/>
      <c r="G422"/>
      <c r="H422"/>
      <c r="P422"/>
      <c r="Q422"/>
      <c r="R422"/>
      <c r="S422"/>
      <c r="T422"/>
      <c r="U422"/>
      <c r="V422"/>
      <c r="W422"/>
      <c r="X422"/>
      <c r="Y422"/>
      <c r="Z422"/>
    </row>
    <row r="423" spans="1:26" s="8" customFormat="1" x14ac:dyDescent="0.2">
      <c r="A423" s="20"/>
      <c r="B423"/>
      <c r="C423" s="24"/>
      <c r="D423"/>
      <c r="E423"/>
      <c r="F423"/>
      <c r="G423"/>
      <c r="H423"/>
      <c r="P423"/>
      <c r="Q423"/>
      <c r="R423"/>
      <c r="S423"/>
      <c r="T423"/>
      <c r="U423"/>
      <c r="V423"/>
      <c r="W423"/>
      <c r="X423"/>
      <c r="Y423"/>
      <c r="Z423"/>
    </row>
    <row r="424" spans="1:26" s="8" customFormat="1" x14ac:dyDescent="0.2">
      <c r="A424" s="20"/>
      <c r="B424"/>
      <c r="C424" s="24"/>
      <c r="D424"/>
      <c r="E424"/>
      <c r="F424"/>
      <c r="G424"/>
      <c r="H424"/>
      <c r="P424"/>
      <c r="Q424"/>
      <c r="R424"/>
      <c r="S424"/>
      <c r="T424"/>
      <c r="U424"/>
      <c r="V424"/>
      <c r="W424"/>
      <c r="X424"/>
      <c r="Y424"/>
      <c r="Z424"/>
    </row>
    <row r="425" spans="1:26" s="8" customFormat="1" x14ac:dyDescent="0.2">
      <c r="A425" s="20"/>
      <c r="B425"/>
      <c r="C425" s="24"/>
      <c r="D425"/>
      <c r="E425"/>
      <c r="F425"/>
      <c r="G425"/>
      <c r="H425"/>
      <c r="P425"/>
      <c r="Q425"/>
      <c r="R425"/>
      <c r="S425"/>
      <c r="T425"/>
      <c r="U425"/>
      <c r="V425"/>
      <c r="W425"/>
      <c r="X425"/>
      <c r="Y425"/>
      <c r="Z425"/>
    </row>
    <row r="426" spans="1:26" s="8" customFormat="1" x14ac:dyDescent="0.2">
      <c r="A426" s="20"/>
      <c r="B426"/>
      <c r="C426" s="24"/>
      <c r="D426"/>
      <c r="E426"/>
      <c r="F426"/>
      <c r="G426"/>
      <c r="H426"/>
      <c r="P426"/>
      <c r="Q426"/>
      <c r="R426"/>
      <c r="S426"/>
      <c r="T426"/>
      <c r="U426"/>
      <c r="V426"/>
      <c r="W426"/>
      <c r="X426"/>
      <c r="Y426"/>
      <c r="Z426"/>
    </row>
    <row r="427" spans="1:26" s="8" customFormat="1" x14ac:dyDescent="0.2">
      <c r="A427" s="20"/>
      <c r="B427"/>
      <c r="C427" s="24"/>
      <c r="D427"/>
      <c r="E427"/>
      <c r="F427"/>
      <c r="G427"/>
      <c r="H427"/>
      <c r="P427"/>
      <c r="Q427"/>
      <c r="R427"/>
      <c r="S427"/>
      <c r="T427"/>
      <c r="U427"/>
      <c r="V427"/>
      <c r="W427"/>
      <c r="X427"/>
      <c r="Y427"/>
      <c r="Z427"/>
    </row>
    <row r="428" spans="1:26" s="8" customFormat="1" x14ac:dyDescent="0.2">
      <c r="A428" s="20"/>
      <c r="B428"/>
      <c r="C428" s="24"/>
      <c r="D428"/>
      <c r="E428"/>
      <c r="F428"/>
      <c r="G428"/>
      <c r="H428"/>
      <c r="P428"/>
      <c r="Q428"/>
      <c r="R428"/>
      <c r="S428"/>
      <c r="T428"/>
      <c r="U428"/>
      <c r="V428"/>
      <c r="W428"/>
      <c r="X428"/>
      <c r="Y428"/>
      <c r="Z428"/>
    </row>
    <row r="429" spans="1:26" s="8" customFormat="1" x14ac:dyDescent="0.2">
      <c r="A429" s="20"/>
      <c r="B429"/>
      <c r="C429" s="24"/>
      <c r="D429"/>
      <c r="E429"/>
      <c r="F429"/>
      <c r="G429"/>
      <c r="H429"/>
      <c r="P429"/>
      <c r="Q429"/>
      <c r="R429"/>
      <c r="S429"/>
      <c r="T429"/>
      <c r="U429"/>
      <c r="V429"/>
      <c r="W429"/>
      <c r="X429"/>
      <c r="Y429"/>
      <c r="Z429"/>
    </row>
    <row r="430" spans="1:26" s="8" customFormat="1" x14ac:dyDescent="0.2">
      <c r="A430" s="20"/>
      <c r="B430"/>
      <c r="C430" s="24"/>
      <c r="D430"/>
      <c r="E430"/>
      <c r="F430"/>
      <c r="G430"/>
      <c r="H430"/>
      <c r="P430"/>
      <c r="Q430"/>
      <c r="R430"/>
      <c r="S430"/>
      <c r="T430"/>
      <c r="U430"/>
      <c r="V430"/>
      <c r="W430"/>
      <c r="X430"/>
      <c r="Y430"/>
      <c r="Z430"/>
    </row>
    <row r="431" spans="1:26" s="8" customFormat="1" x14ac:dyDescent="0.2">
      <c r="A431" s="20"/>
      <c r="B431"/>
      <c r="C431" s="24"/>
      <c r="D431"/>
      <c r="E431"/>
      <c r="F431"/>
      <c r="G431"/>
      <c r="H431"/>
      <c r="P431"/>
      <c r="Q431"/>
      <c r="R431"/>
      <c r="S431"/>
      <c r="T431"/>
      <c r="U431"/>
      <c r="V431"/>
      <c r="W431"/>
      <c r="X431"/>
      <c r="Y431"/>
      <c r="Z431"/>
    </row>
    <row r="432" spans="1:26" s="8" customFormat="1" x14ac:dyDescent="0.2">
      <c r="A432" s="20"/>
      <c r="B432"/>
      <c r="C432" s="24"/>
      <c r="D432"/>
      <c r="E432"/>
      <c r="F432"/>
      <c r="G432"/>
      <c r="H432"/>
      <c r="P432"/>
      <c r="Q432"/>
      <c r="R432"/>
      <c r="S432"/>
      <c r="T432"/>
      <c r="U432"/>
      <c r="V432"/>
      <c r="W432"/>
      <c r="X432"/>
      <c r="Y432"/>
      <c r="Z432"/>
    </row>
    <row r="433" spans="1:26" s="8" customFormat="1" x14ac:dyDescent="0.2">
      <c r="A433" s="20"/>
      <c r="B433"/>
      <c r="C433" s="24"/>
      <c r="D433"/>
      <c r="E433"/>
      <c r="F433"/>
      <c r="G433"/>
      <c r="H433"/>
      <c r="P433"/>
      <c r="Q433"/>
      <c r="R433"/>
      <c r="S433"/>
      <c r="T433"/>
      <c r="U433"/>
      <c r="V433"/>
      <c r="W433"/>
      <c r="X433"/>
      <c r="Y433"/>
      <c r="Z433"/>
    </row>
    <row r="434" spans="1:26" s="8" customFormat="1" x14ac:dyDescent="0.2">
      <c r="A434" s="20"/>
      <c r="B434"/>
      <c r="C434" s="24"/>
      <c r="D434"/>
      <c r="E434"/>
      <c r="F434"/>
      <c r="G434"/>
      <c r="H434"/>
      <c r="P434"/>
      <c r="Q434"/>
      <c r="R434"/>
      <c r="S434"/>
      <c r="T434"/>
      <c r="U434"/>
      <c r="V434"/>
      <c r="W434"/>
      <c r="X434"/>
      <c r="Y434"/>
      <c r="Z434"/>
    </row>
    <row r="435" spans="1:26" s="8" customFormat="1" x14ac:dyDescent="0.2">
      <c r="A435" s="20"/>
      <c r="B435"/>
      <c r="C435" s="24"/>
      <c r="D435"/>
      <c r="E435"/>
      <c r="F435"/>
      <c r="G435"/>
      <c r="H435"/>
      <c r="P435"/>
      <c r="Q435"/>
      <c r="R435"/>
      <c r="S435"/>
      <c r="T435"/>
      <c r="U435"/>
      <c r="V435"/>
      <c r="W435"/>
      <c r="X435"/>
      <c r="Y435"/>
      <c r="Z435"/>
    </row>
    <row r="436" spans="1:26" s="8" customFormat="1" x14ac:dyDescent="0.2">
      <c r="A436" s="20"/>
      <c r="B436"/>
      <c r="C436" s="24"/>
      <c r="D436"/>
      <c r="E436"/>
      <c r="F436"/>
      <c r="G436"/>
      <c r="H436"/>
      <c r="P436"/>
      <c r="Q436"/>
      <c r="R436"/>
      <c r="S436"/>
      <c r="T436"/>
      <c r="U436"/>
      <c r="V436"/>
      <c r="W436"/>
      <c r="X436"/>
      <c r="Y436"/>
      <c r="Z436"/>
    </row>
    <row r="437" spans="1:26" s="8" customFormat="1" x14ac:dyDescent="0.2">
      <c r="A437" s="20"/>
      <c r="B437"/>
      <c r="C437" s="24"/>
      <c r="D437"/>
      <c r="E437"/>
      <c r="F437"/>
      <c r="G437"/>
      <c r="H437"/>
      <c r="P437"/>
      <c r="Q437"/>
      <c r="R437"/>
      <c r="S437"/>
      <c r="T437"/>
      <c r="U437"/>
      <c r="V437"/>
      <c r="W437"/>
      <c r="X437"/>
      <c r="Y437"/>
      <c r="Z437"/>
    </row>
    <row r="438" spans="1:26" s="8" customFormat="1" x14ac:dyDescent="0.2">
      <c r="A438" s="20"/>
      <c r="B438"/>
      <c r="C438" s="24"/>
      <c r="D438"/>
      <c r="E438"/>
      <c r="F438"/>
      <c r="G438"/>
      <c r="H438"/>
      <c r="P438"/>
      <c r="Q438"/>
      <c r="R438"/>
      <c r="S438"/>
      <c r="T438"/>
      <c r="U438"/>
      <c r="V438"/>
      <c r="W438"/>
      <c r="X438"/>
      <c r="Y438"/>
      <c r="Z438"/>
    </row>
    <row r="439" spans="1:26" s="8" customFormat="1" x14ac:dyDescent="0.2">
      <c r="A439" s="20"/>
      <c r="B439"/>
      <c r="C439" s="24"/>
      <c r="D439"/>
      <c r="E439"/>
      <c r="F439"/>
      <c r="G439"/>
      <c r="H439"/>
      <c r="P439"/>
      <c r="Q439"/>
      <c r="R439"/>
      <c r="S439"/>
      <c r="T439"/>
      <c r="U439"/>
      <c r="V439"/>
      <c r="W439"/>
      <c r="X439"/>
      <c r="Y439"/>
      <c r="Z439"/>
    </row>
    <row r="440" spans="1:26" s="8" customFormat="1" x14ac:dyDescent="0.2">
      <c r="A440" s="20"/>
      <c r="B440"/>
      <c r="C440" s="24"/>
      <c r="D440"/>
      <c r="E440"/>
      <c r="F440"/>
      <c r="G440"/>
      <c r="H440"/>
      <c r="P440"/>
      <c r="Q440"/>
      <c r="R440"/>
      <c r="S440"/>
      <c r="T440"/>
      <c r="U440"/>
      <c r="V440"/>
      <c r="W440"/>
      <c r="X440"/>
      <c r="Y440"/>
      <c r="Z440"/>
    </row>
    <row r="441" spans="1:26" s="8" customFormat="1" x14ac:dyDescent="0.2">
      <c r="A441" s="20"/>
      <c r="B441"/>
      <c r="C441" s="24"/>
      <c r="D441"/>
      <c r="E441"/>
      <c r="F441"/>
      <c r="G441"/>
      <c r="H441"/>
      <c r="P441"/>
      <c r="Q441"/>
      <c r="R441"/>
      <c r="S441"/>
      <c r="T441"/>
      <c r="U441"/>
      <c r="V441"/>
      <c r="W441"/>
      <c r="X441"/>
      <c r="Y441"/>
      <c r="Z441"/>
    </row>
    <row r="442" spans="1:26" s="8" customFormat="1" x14ac:dyDescent="0.2">
      <c r="A442" s="20"/>
      <c r="B442"/>
      <c r="C442" s="24"/>
      <c r="D442"/>
      <c r="E442"/>
      <c r="F442"/>
      <c r="G442"/>
      <c r="H442"/>
      <c r="P442"/>
      <c r="Q442"/>
      <c r="R442"/>
      <c r="S442"/>
      <c r="T442"/>
      <c r="U442"/>
      <c r="V442"/>
      <c r="W442"/>
      <c r="X442"/>
      <c r="Y442"/>
      <c r="Z442"/>
    </row>
    <row r="443" spans="1:26" s="8" customFormat="1" x14ac:dyDescent="0.2">
      <c r="A443" s="20"/>
      <c r="B443"/>
      <c r="C443" s="24"/>
      <c r="D443"/>
      <c r="E443"/>
      <c r="F443"/>
      <c r="G443"/>
      <c r="H443"/>
      <c r="P443"/>
      <c r="Q443"/>
      <c r="R443"/>
      <c r="S443"/>
      <c r="T443"/>
      <c r="U443"/>
      <c r="V443"/>
      <c r="W443"/>
      <c r="X443"/>
      <c r="Y443"/>
      <c r="Z443"/>
    </row>
    <row r="444" spans="1:26" s="8" customFormat="1" x14ac:dyDescent="0.2">
      <c r="A444" s="20"/>
      <c r="B444"/>
      <c r="C444" s="24"/>
      <c r="D444"/>
      <c r="E444"/>
      <c r="F444"/>
      <c r="G444"/>
      <c r="H444"/>
      <c r="P444"/>
      <c r="Q444"/>
      <c r="R444"/>
      <c r="S444"/>
      <c r="T444"/>
      <c r="U444"/>
      <c r="V444"/>
      <c r="W444"/>
      <c r="X444"/>
      <c r="Y444"/>
      <c r="Z444"/>
    </row>
    <row r="445" spans="1:26" s="8" customFormat="1" x14ac:dyDescent="0.2">
      <c r="A445" s="20"/>
      <c r="B445"/>
      <c r="C445" s="24"/>
      <c r="D445"/>
      <c r="E445"/>
      <c r="F445"/>
      <c r="G445"/>
      <c r="H445"/>
      <c r="P445"/>
      <c r="Q445"/>
      <c r="R445"/>
      <c r="S445"/>
      <c r="T445"/>
      <c r="U445"/>
      <c r="V445"/>
      <c r="W445"/>
      <c r="X445"/>
      <c r="Y445"/>
      <c r="Z445"/>
    </row>
    <row r="446" spans="1:26" s="8" customFormat="1" x14ac:dyDescent="0.2">
      <c r="A446" s="20"/>
      <c r="B446"/>
      <c r="C446" s="24"/>
      <c r="D446"/>
      <c r="E446"/>
      <c r="F446"/>
      <c r="G446"/>
      <c r="H446"/>
      <c r="P446"/>
      <c r="Q446"/>
      <c r="R446"/>
      <c r="S446"/>
      <c r="T446"/>
      <c r="U446"/>
      <c r="V446"/>
      <c r="W446"/>
      <c r="X446"/>
      <c r="Y446"/>
      <c r="Z446"/>
    </row>
    <row r="447" spans="1:26" s="8" customFormat="1" x14ac:dyDescent="0.2">
      <c r="A447" s="20"/>
      <c r="B447"/>
      <c r="C447" s="24"/>
      <c r="D447"/>
      <c r="E447"/>
      <c r="F447"/>
      <c r="G447"/>
      <c r="H447"/>
      <c r="P447"/>
      <c r="Q447"/>
      <c r="R447"/>
      <c r="S447"/>
      <c r="T447"/>
      <c r="U447"/>
      <c r="V447"/>
      <c r="W447"/>
      <c r="X447"/>
      <c r="Y447"/>
      <c r="Z447"/>
    </row>
    <row r="448" spans="1:26" s="8" customFormat="1" x14ac:dyDescent="0.2">
      <c r="A448" s="20"/>
      <c r="B448"/>
      <c r="C448" s="24"/>
      <c r="D448"/>
      <c r="E448"/>
      <c r="F448"/>
      <c r="G448"/>
      <c r="H448"/>
      <c r="P448"/>
      <c r="Q448"/>
      <c r="R448"/>
      <c r="S448"/>
      <c r="T448"/>
      <c r="U448"/>
      <c r="V448"/>
      <c r="W448"/>
      <c r="X448"/>
      <c r="Y448"/>
      <c r="Z448"/>
    </row>
    <row r="449" spans="1:26" s="8" customFormat="1" x14ac:dyDescent="0.2">
      <c r="A449" s="20"/>
      <c r="B449"/>
      <c r="C449" s="24"/>
      <c r="D449"/>
      <c r="E449"/>
      <c r="F449"/>
      <c r="G449"/>
      <c r="H449"/>
      <c r="P449"/>
      <c r="Q449"/>
      <c r="R449"/>
      <c r="S449"/>
      <c r="T449"/>
      <c r="U449"/>
      <c r="V449"/>
      <c r="W449"/>
      <c r="X449"/>
      <c r="Y449"/>
      <c r="Z449"/>
    </row>
    <row r="450" spans="1:26" s="8" customFormat="1" x14ac:dyDescent="0.2">
      <c r="A450" s="20"/>
      <c r="B450"/>
      <c r="C450" s="24"/>
      <c r="D450"/>
      <c r="E450"/>
      <c r="F450"/>
      <c r="G450"/>
      <c r="H450"/>
      <c r="P450"/>
      <c r="Q450"/>
      <c r="R450"/>
      <c r="S450"/>
      <c r="T450"/>
      <c r="U450"/>
      <c r="V450"/>
      <c r="W450"/>
      <c r="X450"/>
      <c r="Y450"/>
      <c r="Z450"/>
    </row>
    <row r="451" spans="1:26" s="8" customFormat="1" x14ac:dyDescent="0.2">
      <c r="A451" s="20"/>
      <c r="B451"/>
      <c r="C451" s="24"/>
      <c r="D451"/>
      <c r="E451"/>
      <c r="F451"/>
      <c r="G451"/>
      <c r="H451"/>
      <c r="P451"/>
      <c r="Q451"/>
      <c r="R451"/>
      <c r="S451"/>
      <c r="T451"/>
      <c r="U451"/>
      <c r="V451"/>
      <c r="W451"/>
      <c r="X451"/>
      <c r="Y451"/>
      <c r="Z451"/>
    </row>
    <row r="452" spans="1:26" s="8" customFormat="1" x14ac:dyDescent="0.2">
      <c r="A452" s="20"/>
      <c r="B452"/>
      <c r="C452" s="24"/>
      <c r="D452"/>
      <c r="E452"/>
      <c r="F452"/>
      <c r="G452"/>
      <c r="H452"/>
      <c r="P452"/>
      <c r="Q452"/>
      <c r="R452"/>
      <c r="S452"/>
      <c r="T452"/>
      <c r="U452"/>
      <c r="V452"/>
      <c r="W452"/>
      <c r="X452"/>
      <c r="Y452"/>
      <c r="Z452"/>
    </row>
    <row r="453" spans="1:26" s="8" customFormat="1" x14ac:dyDescent="0.2">
      <c r="A453" s="20"/>
      <c r="B453"/>
      <c r="C453" s="24"/>
      <c r="D453"/>
      <c r="E453"/>
      <c r="F453"/>
      <c r="G453"/>
      <c r="H453"/>
      <c r="P453"/>
      <c r="Q453"/>
      <c r="R453"/>
      <c r="S453"/>
      <c r="T453"/>
      <c r="U453"/>
      <c r="V453"/>
      <c r="W453"/>
      <c r="X453"/>
      <c r="Y453"/>
      <c r="Z453"/>
    </row>
    <row r="454" spans="1:26" s="8" customFormat="1" x14ac:dyDescent="0.2">
      <c r="A454" s="20"/>
      <c r="B454"/>
      <c r="C454" s="24"/>
      <c r="D454"/>
      <c r="E454"/>
      <c r="F454"/>
      <c r="G454"/>
      <c r="H454"/>
      <c r="P454"/>
      <c r="Q454"/>
      <c r="R454"/>
      <c r="S454"/>
      <c r="T454"/>
      <c r="U454"/>
      <c r="V454"/>
      <c r="W454"/>
      <c r="X454"/>
      <c r="Y454"/>
      <c r="Z454"/>
    </row>
    <row r="455" spans="1:26" s="8" customFormat="1" x14ac:dyDescent="0.2">
      <c r="A455" s="20"/>
      <c r="B455"/>
      <c r="C455" s="24"/>
      <c r="D455"/>
      <c r="E455"/>
      <c r="F455"/>
      <c r="G455"/>
      <c r="H455"/>
      <c r="P455"/>
      <c r="Q455"/>
      <c r="R455"/>
      <c r="S455"/>
      <c r="T455"/>
      <c r="U455"/>
      <c r="V455"/>
      <c r="W455"/>
      <c r="X455"/>
      <c r="Y455"/>
      <c r="Z455"/>
    </row>
    <row r="456" spans="1:26" s="8" customFormat="1" x14ac:dyDescent="0.2">
      <c r="A456" s="20"/>
      <c r="B456"/>
      <c r="C456" s="24"/>
      <c r="D456"/>
      <c r="E456"/>
      <c r="F456"/>
      <c r="G456"/>
      <c r="H456"/>
      <c r="P456"/>
      <c r="Q456"/>
      <c r="R456"/>
      <c r="S456"/>
      <c r="T456"/>
      <c r="U456"/>
      <c r="V456"/>
      <c r="W456"/>
      <c r="X456"/>
      <c r="Y456"/>
      <c r="Z456"/>
    </row>
    <row r="457" spans="1:26" s="8" customFormat="1" x14ac:dyDescent="0.2">
      <c r="A457" s="20"/>
      <c r="B457"/>
      <c r="C457" s="24"/>
      <c r="D457"/>
      <c r="E457"/>
      <c r="F457"/>
      <c r="G457"/>
      <c r="H457"/>
      <c r="P457"/>
      <c r="Q457"/>
      <c r="R457"/>
      <c r="S457"/>
      <c r="T457"/>
      <c r="U457"/>
      <c r="V457"/>
      <c r="W457"/>
      <c r="X457"/>
      <c r="Y457"/>
      <c r="Z457"/>
    </row>
    <row r="458" spans="1:26" s="8" customFormat="1" x14ac:dyDescent="0.2">
      <c r="A458" s="20"/>
      <c r="B458"/>
      <c r="C458" s="24"/>
      <c r="D458"/>
      <c r="E458"/>
      <c r="F458"/>
      <c r="G458"/>
      <c r="H458"/>
      <c r="P458"/>
      <c r="Q458"/>
      <c r="R458"/>
      <c r="S458"/>
      <c r="T458"/>
      <c r="U458"/>
      <c r="V458"/>
      <c r="W458"/>
      <c r="X458"/>
      <c r="Y458"/>
      <c r="Z458"/>
    </row>
    <row r="459" spans="1:26" s="8" customFormat="1" x14ac:dyDescent="0.2">
      <c r="A459" s="20"/>
      <c r="B459"/>
      <c r="C459" s="24"/>
      <c r="D459"/>
      <c r="E459"/>
      <c r="F459"/>
      <c r="G459"/>
      <c r="H459"/>
      <c r="P459"/>
      <c r="Q459"/>
      <c r="R459"/>
      <c r="S459"/>
      <c r="T459"/>
      <c r="U459"/>
      <c r="V459"/>
      <c r="W459"/>
      <c r="X459"/>
      <c r="Y459"/>
      <c r="Z459"/>
    </row>
    <row r="460" spans="1:26" s="8" customFormat="1" x14ac:dyDescent="0.2">
      <c r="A460" s="20"/>
      <c r="B460"/>
      <c r="C460" s="24"/>
      <c r="D460"/>
      <c r="E460"/>
      <c r="F460"/>
      <c r="G460"/>
      <c r="H460"/>
      <c r="P460"/>
      <c r="Q460"/>
      <c r="R460"/>
      <c r="S460"/>
      <c r="T460"/>
      <c r="U460"/>
      <c r="V460"/>
      <c r="W460"/>
      <c r="X460"/>
      <c r="Y460"/>
      <c r="Z460"/>
    </row>
    <row r="461" spans="1:26" s="8" customFormat="1" x14ac:dyDescent="0.2">
      <c r="A461" s="20"/>
      <c r="B461"/>
      <c r="C461" s="24"/>
      <c r="D461"/>
      <c r="E461"/>
      <c r="F461"/>
      <c r="G461"/>
      <c r="H461"/>
      <c r="P461"/>
      <c r="Q461"/>
      <c r="R461"/>
      <c r="S461"/>
      <c r="T461"/>
      <c r="U461"/>
      <c r="V461"/>
      <c r="W461"/>
      <c r="X461"/>
      <c r="Y461"/>
      <c r="Z461"/>
    </row>
    <row r="462" spans="1:26" s="8" customFormat="1" x14ac:dyDescent="0.2">
      <c r="A462" s="20"/>
      <c r="B462"/>
      <c r="C462" s="24"/>
      <c r="D462"/>
      <c r="E462"/>
      <c r="F462"/>
      <c r="G462"/>
      <c r="H462"/>
      <c r="P462"/>
      <c r="Q462"/>
      <c r="R462"/>
      <c r="S462"/>
      <c r="T462"/>
      <c r="U462"/>
      <c r="V462"/>
      <c r="W462"/>
      <c r="X462"/>
      <c r="Y462"/>
      <c r="Z462"/>
    </row>
    <row r="463" spans="1:26" s="8" customFormat="1" x14ac:dyDescent="0.2">
      <c r="A463" s="20"/>
      <c r="B463"/>
      <c r="C463" s="24"/>
      <c r="D463"/>
      <c r="E463"/>
      <c r="F463"/>
      <c r="G463"/>
      <c r="H463"/>
      <c r="P463"/>
      <c r="Q463"/>
      <c r="R463"/>
      <c r="S463"/>
      <c r="T463"/>
      <c r="U463"/>
      <c r="V463"/>
      <c r="W463"/>
      <c r="X463"/>
      <c r="Y463"/>
      <c r="Z463"/>
    </row>
    <row r="464" spans="1:26" s="8" customFormat="1" x14ac:dyDescent="0.2">
      <c r="A464" s="20"/>
      <c r="B464"/>
      <c r="C464" s="24"/>
      <c r="D464"/>
      <c r="E464"/>
      <c r="F464"/>
      <c r="G464"/>
      <c r="H464"/>
      <c r="P464"/>
      <c r="Q464"/>
      <c r="R464"/>
      <c r="S464"/>
      <c r="T464"/>
      <c r="U464"/>
      <c r="V464"/>
      <c r="W464"/>
      <c r="X464"/>
      <c r="Y464"/>
      <c r="Z464"/>
    </row>
    <row r="465" spans="1:26" s="8" customFormat="1" x14ac:dyDescent="0.2">
      <c r="A465" s="20"/>
      <c r="B465"/>
      <c r="C465" s="24"/>
      <c r="D465"/>
      <c r="E465"/>
      <c r="F465"/>
      <c r="G465"/>
      <c r="H465"/>
      <c r="P465"/>
      <c r="Q465"/>
      <c r="R465"/>
      <c r="S465"/>
      <c r="T465"/>
      <c r="U465"/>
      <c r="V465"/>
      <c r="W465"/>
      <c r="X465"/>
      <c r="Y465"/>
      <c r="Z465"/>
    </row>
    <row r="466" spans="1:26" s="8" customFormat="1" x14ac:dyDescent="0.2">
      <c r="A466" s="20"/>
      <c r="B466"/>
      <c r="C466" s="24"/>
      <c r="D466"/>
      <c r="E466"/>
      <c r="F466"/>
      <c r="G466"/>
      <c r="H466"/>
      <c r="P466"/>
      <c r="Q466"/>
      <c r="R466"/>
      <c r="S466"/>
      <c r="T466"/>
      <c r="U466"/>
      <c r="V466"/>
      <c r="W466"/>
      <c r="X466"/>
      <c r="Y466"/>
      <c r="Z466"/>
    </row>
    <row r="467" spans="1:26" s="8" customFormat="1" x14ac:dyDescent="0.2">
      <c r="A467" s="20"/>
      <c r="B467"/>
      <c r="C467" s="24"/>
      <c r="D467"/>
      <c r="E467"/>
      <c r="F467"/>
      <c r="G467"/>
      <c r="H467"/>
      <c r="P467"/>
      <c r="Q467"/>
      <c r="R467"/>
      <c r="S467"/>
      <c r="T467"/>
      <c r="U467"/>
      <c r="V467"/>
      <c r="W467"/>
      <c r="X467"/>
      <c r="Y467"/>
      <c r="Z467"/>
    </row>
    <row r="468" spans="1:26" s="8" customFormat="1" x14ac:dyDescent="0.2">
      <c r="A468" s="20"/>
      <c r="B468"/>
      <c r="C468" s="24"/>
      <c r="D468"/>
      <c r="E468"/>
      <c r="F468"/>
      <c r="G468"/>
      <c r="H468"/>
      <c r="P468"/>
      <c r="Q468"/>
      <c r="R468"/>
      <c r="S468"/>
      <c r="T468"/>
      <c r="U468"/>
      <c r="V468"/>
      <c r="W468"/>
      <c r="X468"/>
      <c r="Y468"/>
      <c r="Z468"/>
    </row>
    <row r="469" spans="1:26" s="8" customFormat="1" x14ac:dyDescent="0.2">
      <c r="A469" s="20"/>
      <c r="B469"/>
      <c r="C469" s="24"/>
      <c r="D469"/>
      <c r="E469"/>
      <c r="F469"/>
      <c r="G469"/>
      <c r="H469"/>
      <c r="P469"/>
      <c r="Q469"/>
      <c r="R469"/>
      <c r="S469"/>
      <c r="T469"/>
      <c r="U469"/>
      <c r="V469"/>
      <c r="W469"/>
      <c r="X469"/>
      <c r="Y469"/>
      <c r="Z469"/>
    </row>
    <row r="470" spans="1:26" s="8" customFormat="1" x14ac:dyDescent="0.2">
      <c r="A470" s="20"/>
      <c r="B470"/>
      <c r="C470" s="24"/>
      <c r="D470"/>
      <c r="E470"/>
      <c r="F470"/>
      <c r="G470"/>
      <c r="H470"/>
      <c r="P470"/>
      <c r="Q470"/>
      <c r="R470"/>
      <c r="S470"/>
      <c r="T470"/>
      <c r="U470"/>
      <c r="V470"/>
      <c r="W470"/>
      <c r="X470"/>
      <c r="Y470"/>
      <c r="Z470"/>
    </row>
    <row r="471" spans="1:26" s="8" customFormat="1" x14ac:dyDescent="0.2">
      <c r="A471" s="20"/>
      <c r="B471"/>
      <c r="C471" s="24"/>
      <c r="D471"/>
      <c r="E471"/>
      <c r="F471"/>
      <c r="G471"/>
      <c r="H471"/>
      <c r="P471"/>
      <c r="Q471"/>
      <c r="R471"/>
      <c r="S471"/>
      <c r="T471"/>
      <c r="U471"/>
      <c r="V471"/>
      <c r="W471"/>
      <c r="X471"/>
      <c r="Y471"/>
      <c r="Z471"/>
    </row>
    <row r="472" spans="1:26" s="8" customFormat="1" x14ac:dyDescent="0.2">
      <c r="A472" s="20"/>
      <c r="B472"/>
      <c r="C472" s="24"/>
      <c r="D472"/>
      <c r="E472"/>
      <c r="F472"/>
      <c r="G472"/>
      <c r="H472"/>
      <c r="P472"/>
      <c r="Q472"/>
      <c r="R472"/>
      <c r="S472"/>
      <c r="T472"/>
      <c r="U472"/>
      <c r="V472"/>
      <c r="W472"/>
      <c r="X472"/>
      <c r="Y472"/>
      <c r="Z472"/>
    </row>
    <row r="473" spans="1:26" s="8" customFormat="1" x14ac:dyDescent="0.2">
      <c r="A473" s="20"/>
      <c r="B473"/>
      <c r="C473" s="24"/>
      <c r="D473"/>
      <c r="E473"/>
      <c r="F473"/>
      <c r="G473"/>
      <c r="H473"/>
      <c r="P473"/>
      <c r="Q473"/>
      <c r="R473"/>
      <c r="S473"/>
      <c r="T473"/>
      <c r="U473"/>
      <c r="V473"/>
      <c r="W473"/>
      <c r="X473"/>
      <c r="Y473"/>
      <c r="Z473"/>
    </row>
    <row r="474" spans="1:26" s="8" customFormat="1" x14ac:dyDescent="0.2">
      <c r="A474" s="20"/>
      <c r="B474"/>
      <c r="C474" s="24"/>
      <c r="D474"/>
      <c r="E474"/>
      <c r="F474"/>
      <c r="G474"/>
      <c r="H474"/>
      <c r="P474"/>
      <c r="Q474"/>
      <c r="R474"/>
      <c r="S474"/>
      <c r="T474"/>
      <c r="U474"/>
      <c r="V474"/>
      <c r="W474"/>
      <c r="X474"/>
      <c r="Y474"/>
      <c r="Z474"/>
    </row>
    <row r="475" spans="1:26" s="8" customFormat="1" x14ac:dyDescent="0.2">
      <c r="A475" s="20"/>
      <c r="B475"/>
      <c r="C475" s="24"/>
      <c r="D475"/>
      <c r="E475"/>
      <c r="F475"/>
      <c r="G475"/>
      <c r="H475"/>
      <c r="P475"/>
      <c r="Q475"/>
      <c r="R475"/>
      <c r="S475"/>
      <c r="T475"/>
      <c r="U475"/>
      <c r="V475"/>
      <c r="W475"/>
      <c r="X475"/>
      <c r="Y475"/>
      <c r="Z475"/>
    </row>
    <row r="476" spans="1:26" s="8" customFormat="1" x14ac:dyDescent="0.2">
      <c r="A476" s="20"/>
      <c r="B476"/>
      <c r="C476" s="24"/>
      <c r="D476"/>
      <c r="E476"/>
      <c r="F476"/>
      <c r="G476"/>
      <c r="H476"/>
      <c r="P476"/>
      <c r="Q476"/>
      <c r="R476"/>
      <c r="S476"/>
      <c r="T476"/>
      <c r="U476"/>
      <c r="V476"/>
      <c r="W476"/>
      <c r="X476"/>
      <c r="Y476"/>
      <c r="Z476"/>
    </row>
    <row r="477" spans="1:26" s="8" customFormat="1" x14ac:dyDescent="0.2">
      <c r="A477" s="20"/>
      <c r="B477"/>
      <c r="C477" s="24"/>
      <c r="D477"/>
      <c r="E477"/>
      <c r="F477"/>
      <c r="G477"/>
      <c r="H477"/>
      <c r="P477"/>
      <c r="Q477"/>
      <c r="R477"/>
      <c r="S477"/>
      <c r="T477"/>
      <c r="U477"/>
      <c r="V477"/>
      <c r="W477"/>
      <c r="X477"/>
      <c r="Y477"/>
      <c r="Z477"/>
    </row>
    <row r="478" spans="1:26" s="8" customFormat="1" x14ac:dyDescent="0.2">
      <c r="A478" s="20"/>
      <c r="B478"/>
      <c r="C478" s="24"/>
      <c r="D478"/>
      <c r="E478"/>
      <c r="F478"/>
      <c r="G478"/>
      <c r="H478"/>
      <c r="P478"/>
      <c r="Q478"/>
      <c r="R478"/>
      <c r="S478"/>
      <c r="T478"/>
      <c r="U478"/>
      <c r="V478"/>
      <c r="W478"/>
      <c r="X478"/>
      <c r="Y478"/>
      <c r="Z478"/>
    </row>
    <row r="479" spans="1:26" s="8" customFormat="1" x14ac:dyDescent="0.2">
      <c r="A479" s="20"/>
      <c r="B479"/>
      <c r="C479" s="24"/>
      <c r="D479"/>
      <c r="E479"/>
      <c r="F479"/>
      <c r="G479"/>
      <c r="H479"/>
      <c r="P479"/>
      <c r="Q479"/>
      <c r="R479"/>
      <c r="S479"/>
      <c r="T479"/>
      <c r="U479"/>
      <c r="V479"/>
      <c r="W479"/>
      <c r="X479"/>
      <c r="Y479"/>
      <c r="Z479"/>
    </row>
    <row r="480" spans="1:26" s="8" customFormat="1" x14ac:dyDescent="0.2">
      <c r="A480" s="20"/>
      <c r="B480"/>
      <c r="C480" s="24"/>
      <c r="D480"/>
      <c r="E480"/>
      <c r="F480"/>
      <c r="G480"/>
      <c r="H480"/>
      <c r="P480"/>
      <c r="Q480"/>
      <c r="R480"/>
      <c r="S480"/>
      <c r="T480"/>
      <c r="U480"/>
      <c r="V480"/>
      <c r="W480"/>
      <c r="X480"/>
      <c r="Y480"/>
      <c r="Z480"/>
    </row>
    <row r="481" spans="1:26" s="8" customFormat="1" x14ac:dyDescent="0.2">
      <c r="A481" s="20"/>
      <c r="B481"/>
      <c r="C481" s="24"/>
      <c r="D481"/>
      <c r="E481"/>
      <c r="F481"/>
      <c r="G481"/>
      <c r="H481"/>
      <c r="P481"/>
      <c r="Q481"/>
      <c r="R481"/>
      <c r="S481"/>
      <c r="T481"/>
      <c r="U481"/>
      <c r="V481"/>
      <c r="W481"/>
      <c r="X481"/>
      <c r="Y481"/>
      <c r="Z481"/>
    </row>
    <row r="482" spans="1:26" s="8" customFormat="1" x14ac:dyDescent="0.2">
      <c r="A482" s="20"/>
      <c r="B482"/>
      <c r="C482" s="24"/>
      <c r="D482"/>
      <c r="E482"/>
      <c r="F482"/>
      <c r="G482"/>
      <c r="H482"/>
      <c r="P482"/>
      <c r="Q482"/>
      <c r="R482"/>
      <c r="S482"/>
      <c r="T482"/>
      <c r="U482"/>
      <c r="V482"/>
      <c r="W482"/>
      <c r="X482"/>
      <c r="Y482"/>
      <c r="Z482"/>
    </row>
    <row r="483" spans="1:26" s="8" customFormat="1" x14ac:dyDescent="0.2">
      <c r="A483" s="20"/>
      <c r="B483"/>
      <c r="C483" s="24"/>
      <c r="D483"/>
      <c r="E483"/>
      <c r="F483"/>
      <c r="G483"/>
      <c r="H483"/>
      <c r="P483"/>
      <c r="Q483"/>
      <c r="R483"/>
      <c r="S483"/>
      <c r="T483"/>
      <c r="U483"/>
      <c r="V483"/>
      <c r="W483"/>
      <c r="X483"/>
      <c r="Y483"/>
      <c r="Z483"/>
    </row>
    <row r="484" spans="1:26" s="8" customFormat="1" x14ac:dyDescent="0.2">
      <c r="A484" s="20"/>
      <c r="B484"/>
      <c r="C484" s="24"/>
      <c r="D484"/>
      <c r="E484"/>
      <c r="F484"/>
      <c r="G484"/>
      <c r="H484"/>
      <c r="P484"/>
      <c r="Q484"/>
      <c r="R484"/>
      <c r="S484"/>
      <c r="T484"/>
      <c r="U484"/>
      <c r="V484"/>
      <c r="W484"/>
      <c r="X484"/>
      <c r="Y484"/>
      <c r="Z484"/>
    </row>
    <row r="485" spans="1:26" s="8" customFormat="1" x14ac:dyDescent="0.2">
      <c r="A485" s="20"/>
      <c r="B485"/>
      <c r="C485" s="24"/>
      <c r="D485"/>
      <c r="E485"/>
      <c r="F485"/>
      <c r="G485"/>
      <c r="H485"/>
      <c r="P485"/>
      <c r="Q485"/>
      <c r="R485"/>
      <c r="S485"/>
      <c r="T485"/>
      <c r="U485"/>
      <c r="V485"/>
      <c r="W485"/>
      <c r="X485"/>
      <c r="Y485"/>
      <c r="Z485"/>
    </row>
    <row r="486" spans="1:26" s="8" customFormat="1" x14ac:dyDescent="0.2">
      <c r="A486" s="20"/>
      <c r="B486"/>
      <c r="C486" s="24"/>
      <c r="D486"/>
      <c r="E486"/>
      <c r="F486"/>
      <c r="G486"/>
      <c r="H486"/>
      <c r="P486"/>
      <c r="Q486"/>
      <c r="R486"/>
      <c r="S486"/>
      <c r="T486"/>
      <c r="U486"/>
      <c r="V486"/>
      <c r="W486"/>
      <c r="X486"/>
      <c r="Y486"/>
      <c r="Z486"/>
    </row>
    <row r="487" spans="1:26" s="8" customFormat="1" x14ac:dyDescent="0.2">
      <c r="A487" s="20"/>
      <c r="B487"/>
      <c r="C487" s="24"/>
      <c r="D487"/>
      <c r="E487"/>
      <c r="F487"/>
      <c r="G487"/>
      <c r="H487"/>
      <c r="P487"/>
      <c r="Q487"/>
      <c r="R487"/>
      <c r="S487"/>
      <c r="T487"/>
      <c r="U487"/>
      <c r="V487"/>
      <c r="W487"/>
      <c r="X487"/>
      <c r="Y487"/>
      <c r="Z487"/>
    </row>
    <row r="488" spans="1:26" s="8" customFormat="1" x14ac:dyDescent="0.2">
      <c r="A488" s="20"/>
      <c r="B488"/>
      <c r="C488" s="24"/>
      <c r="D488"/>
      <c r="E488"/>
      <c r="F488"/>
      <c r="G488"/>
      <c r="H488"/>
      <c r="P488"/>
      <c r="Q488"/>
      <c r="R488"/>
      <c r="S488"/>
      <c r="T488"/>
      <c r="U488"/>
      <c r="V488"/>
      <c r="W488"/>
      <c r="X488"/>
      <c r="Y488"/>
      <c r="Z488"/>
    </row>
    <row r="489" spans="1:26" s="8" customFormat="1" x14ac:dyDescent="0.2">
      <c r="A489" s="20"/>
      <c r="B489"/>
      <c r="C489" s="24"/>
      <c r="D489"/>
      <c r="E489"/>
      <c r="F489"/>
      <c r="G489"/>
      <c r="H489"/>
      <c r="P489"/>
      <c r="Q489"/>
      <c r="R489"/>
      <c r="S489"/>
      <c r="T489"/>
      <c r="U489"/>
      <c r="V489"/>
      <c r="W489"/>
      <c r="X489"/>
      <c r="Y489"/>
      <c r="Z489"/>
    </row>
    <row r="490" spans="1:26" s="8" customFormat="1" x14ac:dyDescent="0.2">
      <c r="A490" s="20"/>
      <c r="B490"/>
      <c r="C490" s="24"/>
      <c r="D490"/>
      <c r="E490"/>
      <c r="F490"/>
      <c r="G490"/>
      <c r="H490"/>
      <c r="P490"/>
      <c r="Q490"/>
      <c r="R490"/>
      <c r="S490"/>
      <c r="T490"/>
      <c r="U490"/>
      <c r="V490"/>
      <c r="W490"/>
      <c r="X490"/>
      <c r="Y490"/>
      <c r="Z490"/>
    </row>
    <row r="491" spans="1:26" s="8" customFormat="1" x14ac:dyDescent="0.2">
      <c r="A491" s="20"/>
      <c r="B491"/>
      <c r="C491" s="24"/>
      <c r="D491"/>
      <c r="E491"/>
      <c r="F491"/>
      <c r="G491"/>
      <c r="H491"/>
      <c r="P491"/>
      <c r="Q491"/>
      <c r="R491"/>
      <c r="S491"/>
      <c r="T491"/>
      <c r="U491"/>
      <c r="V491"/>
      <c r="W491"/>
      <c r="X491"/>
      <c r="Y491"/>
      <c r="Z491"/>
    </row>
    <row r="492" spans="1:26" s="8" customFormat="1" x14ac:dyDescent="0.2">
      <c r="A492" s="20"/>
      <c r="B492"/>
      <c r="C492" s="24"/>
      <c r="D492"/>
      <c r="E492"/>
      <c r="F492"/>
      <c r="G492"/>
      <c r="H492"/>
      <c r="P492"/>
      <c r="Q492"/>
      <c r="R492"/>
      <c r="S492"/>
      <c r="T492"/>
      <c r="U492"/>
      <c r="V492"/>
      <c r="W492"/>
      <c r="X492"/>
      <c r="Y492"/>
      <c r="Z492"/>
    </row>
    <row r="493" spans="1:26" s="8" customFormat="1" x14ac:dyDescent="0.2">
      <c r="A493" s="20"/>
      <c r="B493"/>
      <c r="C493" s="24"/>
      <c r="D493"/>
      <c r="E493"/>
      <c r="F493"/>
      <c r="G493"/>
      <c r="H493"/>
      <c r="P493"/>
      <c r="Q493"/>
      <c r="R493"/>
      <c r="S493"/>
      <c r="T493"/>
      <c r="U493"/>
      <c r="V493"/>
      <c r="W493"/>
      <c r="X493"/>
      <c r="Y493"/>
      <c r="Z493"/>
    </row>
    <row r="494" spans="1:26" s="8" customFormat="1" x14ac:dyDescent="0.2">
      <c r="A494" s="20"/>
      <c r="B494"/>
      <c r="C494" s="24"/>
      <c r="D494"/>
      <c r="E494"/>
      <c r="F494"/>
      <c r="G494"/>
      <c r="H494"/>
      <c r="P494"/>
      <c r="Q494"/>
      <c r="R494"/>
      <c r="S494"/>
      <c r="T494"/>
      <c r="U494"/>
      <c r="V494"/>
      <c r="W494"/>
      <c r="X494"/>
      <c r="Y494"/>
      <c r="Z494"/>
    </row>
    <row r="495" spans="1:26" s="8" customFormat="1" x14ac:dyDescent="0.2">
      <c r="A495" s="20"/>
      <c r="B495"/>
      <c r="C495" s="24"/>
      <c r="D495"/>
      <c r="E495"/>
      <c r="F495"/>
      <c r="G495"/>
      <c r="H495"/>
      <c r="P495"/>
      <c r="Q495"/>
      <c r="R495"/>
      <c r="S495"/>
      <c r="T495"/>
      <c r="U495"/>
      <c r="V495"/>
      <c r="W495"/>
      <c r="X495"/>
      <c r="Y495"/>
      <c r="Z495"/>
    </row>
    <row r="496" spans="1:26" s="8" customFormat="1" x14ac:dyDescent="0.2">
      <c r="A496" s="20"/>
      <c r="B496"/>
      <c r="C496" s="24"/>
      <c r="D496"/>
      <c r="E496"/>
      <c r="F496"/>
      <c r="G496"/>
      <c r="H496"/>
      <c r="P496"/>
      <c r="Q496"/>
      <c r="R496"/>
      <c r="S496"/>
      <c r="T496"/>
      <c r="U496"/>
      <c r="V496"/>
      <c r="W496"/>
      <c r="X496"/>
      <c r="Y496"/>
      <c r="Z496"/>
    </row>
    <row r="497" spans="1:26" s="8" customFormat="1" x14ac:dyDescent="0.2">
      <c r="A497" s="20"/>
      <c r="B497"/>
      <c r="C497" s="24"/>
      <c r="D497"/>
      <c r="E497"/>
      <c r="F497"/>
      <c r="G497"/>
      <c r="H497"/>
      <c r="P497"/>
      <c r="Q497"/>
      <c r="R497"/>
      <c r="S497"/>
      <c r="T497"/>
      <c r="U497"/>
      <c r="V497"/>
      <c r="W497"/>
      <c r="X497"/>
      <c r="Y497"/>
      <c r="Z497"/>
    </row>
    <row r="498" spans="1:26" s="8" customFormat="1" x14ac:dyDescent="0.2">
      <c r="A498" s="20"/>
      <c r="B498"/>
      <c r="C498" s="24"/>
      <c r="D498"/>
      <c r="E498"/>
      <c r="F498"/>
      <c r="G498"/>
      <c r="H498"/>
      <c r="P498"/>
      <c r="Q498"/>
      <c r="R498"/>
      <c r="S498"/>
      <c r="T498"/>
      <c r="U498"/>
      <c r="V498"/>
      <c r="W498"/>
      <c r="X498"/>
      <c r="Y498"/>
      <c r="Z498"/>
    </row>
    <row r="499" spans="1:26" s="8" customFormat="1" x14ac:dyDescent="0.2">
      <c r="A499" s="20"/>
      <c r="B499"/>
      <c r="C499" s="24"/>
      <c r="D499"/>
      <c r="E499"/>
      <c r="F499"/>
      <c r="G499"/>
      <c r="H499"/>
      <c r="P499"/>
      <c r="Q499"/>
      <c r="R499"/>
      <c r="S499"/>
      <c r="T499"/>
      <c r="U499"/>
      <c r="V499"/>
      <c r="W499"/>
      <c r="X499"/>
      <c r="Y499"/>
      <c r="Z499"/>
    </row>
    <row r="500" spans="1:26" s="8" customFormat="1" x14ac:dyDescent="0.2">
      <c r="A500" s="20"/>
      <c r="B500"/>
      <c r="C500" s="24"/>
      <c r="D500"/>
      <c r="E500"/>
      <c r="F500"/>
      <c r="G500"/>
      <c r="H500"/>
      <c r="P500"/>
      <c r="Q500"/>
      <c r="R500"/>
      <c r="S500"/>
      <c r="T500"/>
      <c r="U500"/>
      <c r="V500"/>
      <c r="W500"/>
      <c r="X500"/>
      <c r="Y500"/>
      <c r="Z500"/>
    </row>
    <row r="501" spans="1:26" s="8" customFormat="1" x14ac:dyDescent="0.2">
      <c r="A501" s="20"/>
      <c r="B501"/>
      <c r="C501" s="24"/>
      <c r="D501"/>
      <c r="E501"/>
      <c r="F501"/>
      <c r="G501"/>
      <c r="H501"/>
      <c r="P501"/>
      <c r="Q501"/>
      <c r="R501"/>
      <c r="S501"/>
      <c r="T501"/>
      <c r="U501"/>
      <c r="V501"/>
      <c r="W501"/>
      <c r="X501"/>
      <c r="Y501"/>
      <c r="Z501"/>
    </row>
    <row r="502" spans="1:26" s="8" customFormat="1" x14ac:dyDescent="0.2">
      <c r="A502" s="20"/>
      <c r="B502"/>
      <c r="C502" s="24"/>
      <c r="D502"/>
      <c r="E502"/>
      <c r="F502"/>
      <c r="G502"/>
      <c r="H502"/>
      <c r="P502"/>
      <c r="Q502"/>
      <c r="R502"/>
      <c r="S502"/>
      <c r="T502"/>
      <c r="U502"/>
      <c r="V502"/>
      <c r="W502"/>
      <c r="X502"/>
      <c r="Y502"/>
      <c r="Z502"/>
    </row>
    <row r="503" spans="1:26" s="8" customFormat="1" x14ac:dyDescent="0.2">
      <c r="A503" s="20"/>
      <c r="B503"/>
      <c r="C503" s="24"/>
      <c r="D503"/>
      <c r="E503"/>
      <c r="F503"/>
      <c r="G503"/>
      <c r="H503"/>
      <c r="P503"/>
      <c r="Q503"/>
      <c r="R503"/>
      <c r="S503"/>
      <c r="T503"/>
      <c r="U503"/>
      <c r="V503"/>
      <c r="W503"/>
      <c r="X503"/>
      <c r="Y503"/>
      <c r="Z503"/>
    </row>
    <row r="504" spans="1:26" s="8" customFormat="1" x14ac:dyDescent="0.2">
      <c r="A504" s="20"/>
      <c r="B504"/>
      <c r="C504" s="24"/>
      <c r="D504"/>
      <c r="E504"/>
      <c r="F504"/>
      <c r="G504"/>
      <c r="H504"/>
      <c r="P504"/>
      <c r="Q504"/>
      <c r="R504"/>
      <c r="S504"/>
      <c r="T504"/>
      <c r="U504"/>
      <c r="V504"/>
      <c r="W504"/>
      <c r="X504"/>
      <c r="Y504"/>
      <c r="Z504"/>
    </row>
    <row r="505" spans="1:26" s="8" customFormat="1" x14ac:dyDescent="0.2">
      <c r="A505" s="20"/>
      <c r="B505"/>
      <c r="C505" s="24"/>
      <c r="D505"/>
      <c r="E505"/>
      <c r="F505"/>
      <c r="G505"/>
      <c r="H505"/>
      <c r="P505"/>
      <c r="Q505"/>
      <c r="R505"/>
      <c r="S505"/>
      <c r="T505"/>
      <c r="U505"/>
      <c r="V505"/>
      <c r="W505"/>
      <c r="X505"/>
      <c r="Y505"/>
      <c r="Z505"/>
    </row>
    <row r="506" spans="1:26" s="8" customFormat="1" x14ac:dyDescent="0.2">
      <c r="A506" s="20"/>
      <c r="B506"/>
      <c r="C506" s="24"/>
      <c r="D506"/>
      <c r="E506"/>
      <c r="F506"/>
      <c r="G506"/>
      <c r="H506"/>
      <c r="P506"/>
      <c r="Q506"/>
      <c r="R506"/>
      <c r="S506"/>
      <c r="T506"/>
      <c r="U506"/>
      <c r="V506"/>
      <c r="W506"/>
      <c r="X506"/>
      <c r="Y506"/>
      <c r="Z506"/>
    </row>
    <row r="507" spans="1:26" s="8" customFormat="1" x14ac:dyDescent="0.2">
      <c r="A507" s="20"/>
      <c r="B507"/>
      <c r="C507" s="24"/>
      <c r="D507"/>
      <c r="E507"/>
      <c r="F507"/>
      <c r="G507"/>
      <c r="H507"/>
      <c r="P507"/>
      <c r="Q507"/>
      <c r="R507"/>
      <c r="S507"/>
      <c r="T507"/>
      <c r="U507"/>
      <c r="V507"/>
      <c r="W507"/>
      <c r="X507"/>
      <c r="Y507"/>
      <c r="Z507"/>
    </row>
    <row r="508" spans="1:26" s="8" customFormat="1" x14ac:dyDescent="0.2">
      <c r="A508" s="20"/>
      <c r="B508"/>
      <c r="C508" s="24"/>
      <c r="D508"/>
      <c r="E508"/>
      <c r="F508"/>
      <c r="G508"/>
      <c r="H508"/>
      <c r="P508"/>
      <c r="Q508"/>
      <c r="R508"/>
      <c r="S508"/>
      <c r="T508"/>
      <c r="U508"/>
      <c r="V508"/>
      <c r="W508"/>
      <c r="X508"/>
      <c r="Y508"/>
      <c r="Z508"/>
    </row>
    <row r="509" spans="1:26" s="8" customFormat="1" x14ac:dyDescent="0.2">
      <c r="A509" s="20"/>
      <c r="B509"/>
      <c r="C509" s="24"/>
      <c r="D509"/>
      <c r="E509"/>
      <c r="F509"/>
      <c r="G509"/>
      <c r="H509"/>
      <c r="P509"/>
      <c r="Q509"/>
      <c r="R509"/>
      <c r="S509"/>
      <c r="T509"/>
      <c r="U509"/>
      <c r="V509"/>
      <c r="W509"/>
      <c r="X509"/>
      <c r="Y509"/>
      <c r="Z509"/>
    </row>
    <row r="510" spans="1:26" s="8" customFormat="1" x14ac:dyDescent="0.2">
      <c r="A510" s="20"/>
      <c r="B510"/>
      <c r="C510" s="24"/>
      <c r="D510"/>
      <c r="E510"/>
      <c r="F510"/>
      <c r="G510"/>
      <c r="H510"/>
      <c r="P510"/>
      <c r="Q510"/>
      <c r="R510"/>
      <c r="S510"/>
      <c r="T510"/>
      <c r="U510"/>
      <c r="V510"/>
      <c r="W510"/>
      <c r="X510"/>
      <c r="Y510"/>
      <c r="Z510"/>
    </row>
    <row r="511" spans="1:26" s="8" customFormat="1" x14ac:dyDescent="0.2">
      <c r="A511" s="20"/>
      <c r="B511"/>
      <c r="C511" s="24"/>
      <c r="D511"/>
      <c r="E511"/>
      <c r="F511"/>
      <c r="G511"/>
      <c r="H511"/>
      <c r="P511"/>
      <c r="Q511"/>
      <c r="R511"/>
      <c r="S511"/>
      <c r="T511"/>
      <c r="U511"/>
      <c r="V511"/>
      <c r="W511"/>
      <c r="X511"/>
      <c r="Y511"/>
      <c r="Z511"/>
    </row>
    <row r="512" spans="1:26" s="8" customFormat="1" x14ac:dyDescent="0.2">
      <c r="A512" s="20"/>
      <c r="B512"/>
      <c r="C512" s="24"/>
      <c r="D512"/>
      <c r="E512"/>
      <c r="F512"/>
      <c r="G512"/>
      <c r="H512"/>
      <c r="P512"/>
      <c r="Q512"/>
      <c r="R512"/>
      <c r="S512"/>
      <c r="T512"/>
      <c r="U512"/>
      <c r="V512"/>
      <c r="W512"/>
      <c r="X512"/>
      <c r="Y512"/>
      <c r="Z512"/>
    </row>
    <row r="513" spans="1:26" s="8" customFormat="1" x14ac:dyDescent="0.2">
      <c r="A513" s="20"/>
      <c r="B513"/>
      <c r="C513" s="24"/>
      <c r="D513"/>
      <c r="E513"/>
      <c r="F513"/>
      <c r="G513"/>
      <c r="H513"/>
      <c r="P513"/>
      <c r="Q513"/>
      <c r="R513"/>
      <c r="S513"/>
      <c r="T513"/>
      <c r="U513"/>
      <c r="V513"/>
      <c r="W513"/>
      <c r="X513"/>
      <c r="Y513"/>
      <c r="Z513"/>
    </row>
    <row r="514" spans="1:26" s="8" customFormat="1" x14ac:dyDescent="0.2">
      <c r="A514" s="20"/>
      <c r="B514"/>
      <c r="C514" s="24"/>
      <c r="D514"/>
      <c r="E514"/>
      <c r="F514"/>
      <c r="G514"/>
      <c r="H514"/>
      <c r="P514"/>
      <c r="Q514"/>
      <c r="R514"/>
      <c r="S514"/>
      <c r="T514"/>
      <c r="U514"/>
      <c r="V514"/>
      <c r="W514"/>
      <c r="X514"/>
      <c r="Y514"/>
      <c r="Z514"/>
    </row>
    <row r="515" spans="1:26" s="8" customFormat="1" x14ac:dyDescent="0.2">
      <c r="A515" s="20"/>
      <c r="B515"/>
      <c r="C515" s="24"/>
      <c r="D515"/>
      <c r="E515"/>
      <c r="F515"/>
      <c r="G515"/>
      <c r="H515"/>
      <c r="P515"/>
      <c r="Q515"/>
      <c r="R515"/>
      <c r="S515"/>
      <c r="T515"/>
      <c r="U515"/>
      <c r="V515"/>
      <c r="W515"/>
      <c r="X515"/>
      <c r="Y515"/>
      <c r="Z515"/>
    </row>
    <row r="516" spans="1:26" s="8" customFormat="1" x14ac:dyDescent="0.2">
      <c r="A516" s="20"/>
      <c r="B516"/>
      <c r="C516" s="24"/>
      <c r="D516"/>
      <c r="E516"/>
      <c r="F516"/>
      <c r="G516"/>
      <c r="H516"/>
      <c r="P516"/>
      <c r="Q516"/>
      <c r="R516"/>
      <c r="S516"/>
      <c r="T516"/>
      <c r="U516"/>
      <c r="V516"/>
      <c r="W516"/>
      <c r="X516"/>
      <c r="Y516"/>
      <c r="Z516"/>
    </row>
    <row r="517" spans="1:26" s="8" customFormat="1" x14ac:dyDescent="0.2">
      <c r="A517" s="20"/>
      <c r="B517"/>
      <c r="C517" s="24"/>
      <c r="D517"/>
      <c r="E517"/>
      <c r="F517"/>
      <c r="G517"/>
      <c r="H517"/>
      <c r="P517"/>
      <c r="Q517"/>
      <c r="R517"/>
      <c r="S517"/>
      <c r="T517"/>
      <c r="U517"/>
      <c r="V517"/>
      <c r="W517"/>
      <c r="X517"/>
      <c r="Y517"/>
      <c r="Z517"/>
    </row>
    <row r="518" spans="1:26" s="8" customFormat="1" x14ac:dyDescent="0.2">
      <c r="A518" s="20"/>
      <c r="B518"/>
      <c r="C518" s="24"/>
      <c r="D518"/>
      <c r="E518"/>
      <c r="F518"/>
      <c r="G518"/>
      <c r="H518"/>
      <c r="P518"/>
      <c r="Q518"/>
      <c r="R518"/>
      <c r="S518"/>
      <c r="T518"/>
      <c r="U518"/>
      <c r="V518"/>
      <c r="W518"/>
      <c r="X518"/>
      <c r="Y518"/>
      <c r="Z518"/>
    </row>
    <row r="519" spans="1:26" s="8" customFormat="1" x14ac:dyDescent="0.2">
      <c r="A519" s="20"/>
      <c r="B519"/>
      <c r="C519" s="24"/>
      <c r="D519"/>
      <c r="E519"/>
      <c r="F519"/>
      <c r="G519"/>
      <c r="H519"/>
      <c r="P519"/>
      <c r="Q519"/>
      <c r="R519"/>
      <c r="S519"/>
      <c r="T519"/>
      <c r="U519"/>
      <c r="V519"/>
      <c r="W519"/>
      <c r="X519"/>
      <c r="Y519"/>
      <c r="Z519"/>
    </row>
    <row r="520" spans="1:26" s="8" customFormat="1" x14ac:dyDescent="0.2">
      <c r="A520" s="20"/>
      <c r="B520"/>
      <c r="C520" s="24"/>
      <c r="D520"/>
      <c r="E520"/>
      <c r="F520"/>
      <c r="G520"/>
      <c r="H520"/>
      <c r="P520"/>
      <c r="Q520"/>
      <c r="R520"/>
      <c r="S520"/>
      <c r="T520"/>
      <c r="U520"/>
      <c r="V520"/>
      <c r="W520"/>
      <c r="X520"/>
      <c r="Y520"/>
      <c r="Z520"/>
    </row>
    <row r="521" spans="1:26" s="8" customFormat="1" x14ac:dyDescent="0.2">
      <c r="A521" s="20"/>
      <c r="B521"/>
      <c r="C521" s="24"/>
      <c r="D521"/>
      <c r="E521"/>
      <c r="F521"/>
      <c r="G521"/>
      <c r="H521"/>
      <c r="P521"/>
      <c r="Q521"/>
      <c r="R521"/>
      <c r="S521"/>
      <c r="T521"/>
      <c r="U521"/>
      <c r="V521"/>
      <c r="W521"/>
      <c r="X521"/>
      <c r="Y521"/>
      <c r="Z521"/>
    </row>
    <row r="522" spans="1:26" s="8" customFormat="1" x14ac:dyDescent="0.2">
      <c r="A522" s="20"/>
      <c r="B522"/>
      <c r="C522" s="24"/>
      <c r="D522"/>
      <c r="E522"/>
      <c r="F522"/>
      <c r="G522"/>
      <c r="H522"/>
      <c r="P522"/>
      <c r="Q522"/>
      <c r="R522"/>
      <c r="S522"/>
      <c r="T522"/>
      <c r="U522"/>
      <c r="V522"/>
      <c r="W522"/>
      <c r="X522"/>
      <c r="Y522"/>
      <c r="Z522"/>
    </row>
    <row r="523" spans="1:26" s="8" customFormat="1" x14ac:dyDescent="0.2">
      <c r="A523" s="20"/>
      <c r="B523"/>
      <c r="C523" s="24"/>
      <c r="D523"/>
      <c r="E523"/>
      <c r="F523"/>
      <c r="G523"/>
      <c r="H523"/>
      <c r="P523"/>
      <c r="Q523"/>
      <c r="R523"/>
      <c r="S523"/>
      <c r="T523"/>
      <c r="U523"/>
      <c r="V523"/>
      <c r="W523"/>
      <c r="X523"/>
      <c r="Y523"/>
      <c r="Z523"/>
    </row>
    <row r="524" spans="1:26" s="8" customFormat="1" x14ac:dyDescent="0.2">
      <c r="A524" s="20"/>
      <c r="B524"/>
      <c r="C524" s="24"/>
      <c r="D524"/>
      <c r="E524"/>
      <c r="F524"/>
      <c r="G524"/>
      <c r="H524"/>
      <c r="P524"/>
      <c r="Q524"/>
      <c r="R524"/>
      <c r="S524"/>
      <c r="T524"/>
      <c r="U524"/>
      <c r="V524"/>
      <c r="W524"/>
      <c r="X524"/>
      <c r="Y524"/>
      <c r="Z524"/>
    </row>
    <row r="525" spans="1:26" s="8" customFormat="1" x14ac:dyDescent="0.2">
      <c r="A525" s="20"/>
      <c r="B525"/>
      <c r="C525" s="24"/>
      <c r="D525"/>
      <c r="E525"/>
      <c r="F525"/>
      <c r="G525"/>
      <c r="H525"/>
      <c r="P525"/>
      <c r="Q525"/>
      <c r="R525"/>
      <c r="S525"/>
      <c r="T525"/>
      <c r="U525"/>
      <c r="V525"/>
      <c r="W525"/>
      <c r="X525"/>
      <c r="Y525"/>
      <c r="Z525"/>
    </row>
    <row r="526" spans="1:26" s="8" customFormat="1" x14ac:dyDescent="0.2">
      <c r="A526" s="20"/>
      <c r="B526"/>
      <c r="C526" s="24"/>
      <c r="D526"/>
      <c r="E526"/>
      <c r="F526"/>
      <c r="G526"/>
      <c r="H526"/>
      <c r="P526"/>
      <c r="Q526"/>
      <c r="R526"/>
      <c r="S526"/>
      <c r="T526"/>
      <c r="U526"/>
      <c r="V526"/>
      <c r="W526"/>
      <c r="X526"/>
      <c r="Y526"/>
      <c r="Z526"/>
    </row>
    <row r="527" spans="1:26" s="8" customFormat="1" x14ac:dyDescent="0.2">
      <c r="A527" s="20"/>
      <c r="B527"/>
      <c r="C527" s="24"/>
      <c r="D527"/>
      <c r="E527"/>
      <c r="F527"/>
      <c r="G527"/>
      <c r="H527"/>
      <c r="P527"/>
      <c r="Q527"/>
      <c r="R527"/>
      <c r="S527"/>
      <c r="T527"/>
      <c r="U527"/>
      <c r="V527"/>
      <c r="W527"/>
      <c r="X527"/>
      <c r="Y527"/>
      <c r="Z527"/>
    </row>
    <row r="528" spans="1:26" s="8" customFormat="1" x14ac:dyDescent="0.2">
      <c r="A528" s="20"/>
      <c r="B528"/>
      <c r="C528" s="24"/>
      <c r="D528"/>
      <c r="E528"/>
      <c r="F528"/>
      <c r="G528"/>
      <c r="H528"/>
      <c r="P528"/>
      <c r="Q528"/>
      <c r="R528"/>
      <c r="S528"/>
      <c r="T528"/>
      <c r="U528"/>
      <c r="V528"/>
      <c r="W528"/>
      <c r="X528"/>
      <c r="Y528"/>
      <c r="Z528"/>
    </row>
    <row r="529" spans="1:26" s="8" customFormat="1" x14ac:dyDescent="0.2">
      <c r="A529" s="20"/>
      <c r="B529"/>
      <c r="C529" s="24"/>
      <c r="D529"/>
      <c r="E529"/>
      <c r="F529"/>
      <c r="G529"/>
      <c r="H529"/>
      <c r="P529"/>
      <c r="Q529"/>
      <c r="R529"/>
      <c r="S529"/>
      <c r="T529"/>
      <c r="U529"/>
      <c r="V529"/>
      <c r="W529"/>
      <c r="X529"/>
      <c r="Y529"/>
      <c r="Z529"/>
    </row>
    <row r="530" spans="1:26" s="8" customFormat="1" x14ac:dyDescent="0.2">
      <c r="A530" s="20"/>
      <c r="B530"/>
      <c r="C530" s="24"/>
      <c r="D530"/>
      <c r="E530"/>
      <c r="F530"/>
      <c r="G530"/>
      <c r="H530"/>
      <c r="P530"/>
      <c r="Q530"/>
      <c r="R530"/>
      <c r="S530"/>
      <c r="T530"/>
      <c r="U530"/>
      <c r="V530"/>
      <c r="W530"/>
      <c r="X530"/>
      <c r="Y530"/>
      <c r="Z530"/>
    </row>
    <row r="531" spans="1:26" s="8" customFormat="1" x14ac:dyDescent="0.2">
      <c r="A531" s="20"/>
      <c r="B531"/>
      <c r="C531" s="24"/>
      <c r="D531"/>
      <c r="E531"/>
      <c r="F531"/>
      <c r="G531"/>
      <c r="H531"/>
      <c r="P531"/>
      <c r="Q531"/>
      <c r="R531"/>
      <c r="S531"/>
      <c r="T531"/>
      <c r="U531"/>
      <c r="V531"/>
      <c r="W531"/>
      <c r="X531"/>
      <c r="Y531"/>
      <c r="Z531"/>
    </row>
    <row r="532" spans="1:26" s="8" customFormat="1" x14ac:dyDescent="0.2">
      <c r="A532" s="20"/>
      <c r="B532"/>
      <c r="C532" s="24"/>
      <c r="D532"/>
      <c r="E532"/>
      <c r="F532"/>
      <c r="G532"/>
      <c r="H532"/>
      <c r="P532"/>
      <c r="Q532"/>
      <c r="R532"/>
      <c r="S532"/>
      <c r="T532"/>
      <c r="U532"/>
      <c r="V532"/>
      <c r="W532"/>
      <c r="X532"/>
      <c r="Y532"/>
      <c r="Z532"/>
    </row>
    <row r="533" spans="1:26" s="8" customFormat="1" x14ac:dyDescent="0.2">
      <c r="A533" s="20"/>
      <c r="B533"/>
      <c r="C533" s="24"/>
      <c r="D533"/>
      <c r="E533"/>
      <c r="F533"/>
      <c r="G533"/>
      <c r="H533"/>
      <c r="P533"/>
      <c r="Q533"/>
      <c r="R533"/>
      <c r="S533"/>
      <c r="T533"/>
      <c r="U533"/>
      <c r="V533"/>
      <c r="W533"/>
      <c r="X533"/>
      <c r="Y533"/>
      <c r="Z533"/>
    </row>
    <row r="534" spans="1:26" s="8" customFormat="1" x14ac:dyDescent="0.2">
      <c r="A534" s="20"/>
      <c r="B534"/>
      <c r="C534" s="24"/>
      <c r="D534"/>
      <c r="E534"/>
      <c r="F534"/>
      <c r="G534"/>
      <c r="H534"/>
      <c r="P534"/>
      <c r="Q534"/>
      <c r="R534"/>
      <c r="S534"/>
      <c r="T534"/>
      <c r="U534"/>
      <c r="V534"/>
      <c r="W534"/>
      <c r="X534"/>
      <c r="Y534"/>
      <c r="Z534"/>
    </row>
    <row r="535" spans="1:26" s="8" customFormat="1" x14ac:dyDescent="0.2">
      <c r="A535" s="20"/>
      <c r="B535"/>
      <c r="C535" s="24"/>
      <c r="D535"/>
      <c r="E535"/>
      <c r="F535"/>
      <c r="G535"/>
      <c r="H535"/>
      <c r="P535"/>
      <c r="Q535"/>
      <c r="R535"/>
      <c r="S535"/>
      <c r="T535"/>
      <c r="U535"/>
      <c r="V535"/>
      <c r="W535"/>
      <c r="X535"/>
      <c r="Y535"/>
      <c r="Z535"/>
    </row>
    <row r="536" spans="1:26" s="8" customFormat="1" x14ac:dyDescent="0.2">
      <c r="A536" s="20"/>
      <c r="B536"/>
      <c r="C536" s="24"/>
      <c r="D536"/>
      <c r="E536"/>
      <c r="F536"/>
      <c r="G536"/>
      <c r="H536"/>
      <c r="P536"/>
      <c r="Q536"/>
      <c r="R536"/>
      <c r="S536"/>
      <c r="T536"/>
      <c r="U536"/>
      <c r="V536"/>
      <c r="W536"/>
      <c r="X536"/>
      <c r="Y536"/>
      <c r="Z536"/>
    </row>
    <row r="537" spans="1:26" s="8" customFormat="1" x14ac:dyDescent="0.2">
      <c r="A537" s="20"/>
      <c r="B537"/>
      <c r="C537" s="24"/>
      <c r="D537"/>
      <c r="E537"/>
      <c r="F537"/>
      <c r="G537"/>
      <c r="H537"/>
      <c r="P537"/>
      <c r="Q537"/>
      <c r="R537"/>
      <c r="S537"/>
      <c r="T537"/>
      <c r="U537"/>
      <c r="V537"/>
      <c r="W537"/>
      <c r="X537"/>
      <c r="Y537"/>
      <c r="Z537"/>
    </row>
    <row r="538" spans="1:26" s="8" customFormat="1" x14ac:dyDescent="0.2">
      <c r="A538" s="20"/>
      <c r="B538"/>
      <c r="C538" s="24"/>
      <c r="D538"/>
      <c r="E538"/>
      <c r="F538"/>
      <c r="G538"/>
      <c r="H538"/>
      <c r="P538"/>
      <c r="Q538"/>
      <c r="R538"/>
      <c r="S538"/>
      <c r="T538"/>
      <c r="U538"/>
      <c r="V538"/>
      <c r="W538"/>
      <c r="X538"/>
      <c r="Y538"/>
      <c r="Z538"/>
    </row>
    <row r="539" spans="1:26" s="8" customFormat="1" x14ac:dyDescent="0.2">
      <c r="A539" s="20"/>
      <c r="B539"/>
      <c r="C539" s="24"/>
      <c r="D539"/>
      <c r="E539"/>
      <c r="F539"/>
      <c r="G539"/>
      <c r="H539"/>
      <c r="P539"/>
      <c r="Q539"/>
      <c r="R539"/>
      <c r="S539"/>
      <c r="T539"/>
      <c r="U539"/>
      <c r="V539"/>
      <c r="W539"/>
      <c r="X539"/>
      <c r="Y539"/>
      <c r="Z539"/>
    </row>
    <row r="540" spans="1:26" s="8" customFormat="1" x14ac:dyDescent="0.2">
      <c r="A540" s="20"/>
      <c r="B540"/>
      <c r="C540" s="24"/>
      <c r="D540"/>
      <c r="E540"/>
      <c r="F540"/>
      <c r="G540"/>
      <c r="H540"/>
      <c r="P540"/>
      <c r="Q540"/>
      <c r="R540"/>
      <c r="S540"/>
      <c r="T540"/>
      <c r="U540"/>
      <c r="V540"/>
      <c r="W540"/>
      <c r="X540"/>
      <c r="Y540"/>
      <c r="Z540"/>
    </row>
    <row r="541" spans="1:26" s="8" customFormat="1" x14ac:dyDescent="0.2">
      <c r="A541" s="20"/>
      <c r="B541"/>
      <c r="C541" s="24"/>
      <c r="D541"/>
      <c r="E541"/>
      <c r="F541"/>
      <c r="G541"/>
      <c r="H541"/>
      <c r="P541"/>
      <c r="Q541"/>
      <c r="R541"/>
      <c r="S541"/>
      <c r="T541"/>
      <c r="U541"/>
      <c r="V541"/>
      <c r="W541"/>
      <c r="X541"/>
      <c r="Y541"/>
      <c r="Z541"/>
    </row>
    <row r="542" spans="1:26" s="8" customFormat="1" x14ac:dyDescent="0.2">
      <c r="A542" s="20"/>
      <c r="B542"/>
      <c r="C542" s="24"/>
      <c r="D542"/>
      <c r="E542"/>
      <c r="F542"/>
      <c r="G542"/>
      <c r="H542"/>
      <c r="P542"/>
      <c r="Q542"/>
      <c r="R542"/>
      <c r="S542"/>
      <c r="T542"/>
      <c r="U542"/>
      <c r="V542"/>
      <c r="W542"/>
      <c r="X542"/>
      <c r="Y542"/>
      <c r="Z542"/>
    </row>
    <row r="543" spans="1:26" s="8" customFormat="1" x14ac:dyDescent="0.2">
      <c r="A543" s="20"/>
      <c r="B543"/>
      <c r="C543" s="24"/>
      <c r="D543"/>
      <c r="E543"/>
      <c r="F543"/>
      <c r="G543"/>
      <c r="H543"/>
      <c r="P543"/>
      <c r="Q543"/>
      <c r="R543"/>
      <c r="S543"/>
      <c r="T543"/>
      <c r="U543"/>
      <c r="V543"/>
      <c r="W543"/>
      <c r="X543"/>
      <c r="Y543"/>
      <c r="Z543"/>
    </row>
    <row r="544" spans="1:26" s="8" customFormat="1" x14ac:dyDescent="0.2">
      <c r="A544" s="20"/>
      <c r="B544"/>
      <c r="C544" s="24"/>
      <c r="D544"/>
      <c r="E544"/>
      <c r="F544"/>
      <c r="G544"/>
      <c r="H544"/>
      <c r="P544"/>
      <c r="Q544"/>
      <c r="R544"/>
      <c r="S544"/>
      <c r="T544"/>
      <c r="U544"/>
      <c r="V544"/>
      <c r="W544"/>
      <c r="X544"/>
      <c r="Y544"/>
      <c r="Z544"/>
    </row>
    <row r="545" spans="1:26" s="8" customFormat="1" x14ac:dyDescent="0.2">
      <c r="A545" s="20"/>
      <c r="B545"/>
      <c r="C545" s="24"/>
      <c r="D545"/>
      <c r="E545"/>
      <c r="F545"/>
      <c r="G545"/>
      <c r="H545"/>
      <c r="P545"/>
      <c r="Q545"/>
      <c r="R545"/>
      <c r="S545"/>
      <c r="T545"/>
      <c r="U545"/>
      <c r="V545"/>
      <c r="W545"/>
      <c r="X545"/>
      <c r="Y545"/>
      <c r="Z545"/>
    </row>
    <row r="546" spans="1:26" s="8" customFormat="1" x14ac:dyDescent="0.2">
      <c r="A546" s="20"/>
      <c r="B546"/>
      <c r="C546" s="24"/>
      <c r="D546"/>
      <c r="E546"/>
      <c r="F546"/>
      <c r="G546"/>
      <c r="H546"/>
      <c r="P546"/>
      <c r="Q546"/>
      <c r="R546"/>
      <c r="S546"/>
      <c r="T546"/>
      <c r="U546"/>
      <c r="V546"/>
      <c r="W546"/>
      <c r="X546"/>
      <c r="Y546"/>
      <c r="Z546"/>
    </row>
    <row r="547" spans="1:26" s="8" customFormat="1" x14ac:dyDescent="0.2">
      <c r="A547" s="20"/>
      <c r="B547"/>
      <c r="C547" s="24"/>
      <c r="D547"/>
      <c r="E547"/>
      <c r="F547"/>
      <c r="G547"/>
      <c r="H547"/>
      <c r="P547"/>
      <c r="Q547"/>
      <c r="R547"/>
      <c r="S547"/>
      <c r="T547"/>
      <c r="U547"/>
      <c r="V547"/>
      <c r="W547"/>
      <c r="X547"/>
      <c r="Y547"/>
      <c r="Z547"/>
    </row>
    <row r="548" spans="1:26" s="8" customFormat="1" x14ac:dyDescent="0.2">
      <c r="A548" s="20"/>
      <c r="B548"/>
      <c r="C548" s="24"/>
      <c r="D548"/>
      <c r="E548"/>
      <c r="F548"/>
      <c r="G548"/>
      <c r="H548"/>
      <c r="P548"/>
      <c r="Q548"/>
      <c r="R548"/>
      <c r="S548"/>
      <c r="T548"/>
      <c r="U548"/>
      <c r="V548"/>
      <c r="W548"/>
      <c r="X548"/>
      <c r="Y548"/>
      <c r="Z548"/>
    </row>
    <row r="549" spans="1:26" s="8" customFormat="1" x14ac:dyDescent="0.2">
      <c r="A549" s="20"/>
      <c r="B549"/>
      <c r="C549" s="24"/>
      <c r="D549"/>
      <c r="E549"/>
      <c r="F549"/>
      <c r="G549"/>
      <c r="H549"/>
      <c r="P549"/>
      <c r="Q549"/>
      <c r="R549"/>
      <c r="S549"/>
      <c r="T549"/>
      <c r="U549"/>
      <c r="V549"/>
      <c r="W549"/>
      <c r="X549"/>
      <c r="Y549"/>
      <c r="Z549"/>
    </row>
    <row r="550" spans="1:26" s="8" customFormat="1" x14ac:dyDescent="0.2">
      <c r="A550" s="20"/>
      <c r="B550"/>
      <c r="C550" s="24"/>
      <c r="D550"/>
      <c r="E550"/>
      <c r="F550"/>
      <c r="G550"/>
      <c r="H550"/>
      <c r="P550"/>
      <c r="Q550"/>
      <c r="R550"/>
      <c r="S550"/>
      <c r="T550"/>
      <c r="U550"/>
      <c r="V550"/>
      <c r="W550"/>
      <c r="X550"/>
      <c r="Y550"/>
      <c r="Z550"/>
    </row>
    <row r="551" spans="1:26" s="8" customFormat="1" x14ac:dyDescent="0.2">
      <c r="A551" s="20"/>
      <c r="B551"/>
      <c r="C551" s="24"/>
      <c r="D551"/>
      <c r="E551"/>
      <c r="F551"/>
      <c r="G551"/>
      <c r="H551"/>
      <c r="P551"/>
      <c r="Q551"/>
      <c r="R551"/>
      <c r="S551"/>
      <c r="T551"/>
      <c r="U551"/>
      <c r="V551"/>
      <c r="W551"/>
      <c r="X551"/>
      <c r="Y551"/>
      <c r="Z551"/>
    </row>
    <row r="552" spans="1:26" s="8" customFormat="1" x14ac:dyDescent="0.2">
      <c r="A552" s="20"/>
      <c r="B552"/>
      <c r="C552" s="24"/>
      <c r="D552"/>
      <c r="E552"/>
      <c r="F552"/>
      <c r="G552"/>
      <c r="H552"/>
      <c r="P552"/>
      <c r="Q552"/>
      <c r="R552"/>
      <c r="S552"/>
      <c r="T552"/>
      <c r="U552"/>
      <c r="V552"/>
      <c r="W552"/>
      <c r="X552"/>
      <c r="Y552"/>
      <c r="Z552"/>
    </row>
    <row r="553" spans="1:26" s="8" customFormat="1" x14ac:dyDescent="0.2">
      <c r="A553" s="20"/>
      <c r="B553"/>
      <c r="C553" s="24"/>
      <c r="D553"/>
      <c r="E553"/>
      <c r="F553"/>
      <c r="G553"/>
      <c r="H553"/>
      <c r="P553"/>
      <c r="Q553"/>
      <c r="R553"/>
      <c r="S553"/>
      <c r="T553"/>
      <c r="U553"/>
      <c r="V553"/>
      <c r="W553"/>
      <c r="X553"/>
      <c r="Y553"/>
      <c r="Z553"/>
    </row>
    <row r="554" spans="1:26" s="8" customFormat="1" x14ac:dyDescent="0.2">
      <c r="A554" s="20"/>
      <c r="B554"/>
      <c r="C554" s="24"/>
      <c r="D554"/>
      <c r="E554"/>
      <c r="F554"/>
      <c r="G554"/>
      <c r="H554"/>
      <c r="P554"/>
      <c r="Q554"/>
      <c r="R554"/>
      <c r="S554"/>
      <c r="T554"/>
      <c r="U554"/>
      <c r="V554"/>
      <c r="W554"/>
      <c r="X554"/>
      <c r="Y554"/>
      <c r="Z554"/>
    </row>
    <row r="555" spans="1:26" s="8" customFormat="1" x14ac:dyDescent="0.2">
      <c r="A555" s="20"/>
      <c r="B555"/>
      <c r="C555" s="24"/>
      <c r="D555"/>
      <c r="E555"/>
      <c r="F555"/>
      <c r="G555"/>
      <c r="H555"/>
      <c r="P555"/>
      <c r="Q555"/>
      <c r="R555"/>
      <c r="S555"/>
      <c r="T555"/>
      <c r="U555"/>
      <c r="V555"/>
      <c r="W555"/>
      <c r="X555"/>
      <c r="Y555"/>
      <c r="Z555"/>
    </row>
    <row r="556" spans="1:26" s="8" customFormat="1" x14ac:dyDescent="0.2">
      <c r="A556" s="20"/>
      <c r="B556"/>
      <c r="C556" s="24"/>
      <c r="D556"/>
      <c r="E556"/>
      <c r="F556"/>
      <c r="G556"/>
      <c r="H556"/>
      <c r="P556"/>
      <c r="Q556"/>
      <c r="R556"/>
      <c r="S556"/>
      <c r="T556"/>
      <c r="U556"/>
      <c r="V556"/>
      <c r="W556"/>
      <c r="X556"/>
      <c r="Y556"/>
      <c r="Z556"/>
    </row>
    <row r="557" spans="1:26" s="8" customFormat="1" x14ac:dyDescent="0.2">
      <c r="A557" s="20"/>
      <c r="B557"/>
      <c r="C557" s="24"/>
      <c r="D557"/>
      <c r="E557"/>
      <c r="F557"/>
      <c r="G557"/>
      <c r="H557"/>
      <c r="P557"/>
      <c r="Q557"/>
      <c r="R557"/>
      <c r="S557"/>
      <c r="T557"/>
      <c r="U557"/>
      <c r="V557"/>
      <c r="W557"/>
      <c r="X557"/>
      <c r="Y557"/>
      <c r="Z557"/>
    </row>
    <row r="558" spans="1:26" s="8" customFormat="1" x14ac:dyDescent="0.2">
      <c r="A558" s="20"/>
      <c r="B558"/>
      <c r="C558" s="24"/>
      <c r="D558"/>
      <c r="E558"/>
      <c r="F558"/>
      <c r="G558"/>
      <c r="H558"/>
      <c r="P558"/>
      <c r="Q558"/>
      <c r="R558"/>
      <c r="S558"/>
      <c r="T558"/>
      <c r="U558"/>
      <c r="V558"/>
      <c r="W558"/>
      <c r="X558"/>
      <c r="Y558"/>
      <c r="Z558"/>
    </row>
    <row r="559" spans="1:26" s="8" customFormat="1" x14ac:dyDescent="0.2">
      <c r="A559" s="20"/>
      <c r="B559"/>
      <c r="C559" s="24"/>
      <c r="D559"/>
      <c r="E559"/>
      <c r="F559"/>
      <c r="G559"/>
      <c r="H559"/>
      <c r="P559"/>
      <c r="Q559"/>
      <c r="R559"/>
      <c r="S559"/>
      <c r="T559"/>
      <c r="U559"/>
      <c r="V559"/>
      <c r="W559"/>
      <c r="X559"/>
      <c r="Y559"/>
      <c r="Z559"/>
    </row>
    <row r="560" spans="1:26" s="8" customFormat="1" x14ac:dyDescent="0.2">
      <c r="A560" s="20"/>
      <c r="B560"/>
      <c r="C560" s="24"/>
      <c r="D560"/>
      <c r="E560"/>
      <c r="F560"/>
      <c r="G560"/>
      <c r="H560"/>
      <c r="P560"/>
      <c r="Q560"/>
      <c r="R560"/>
      <c r="S560"/>
      <c r="T560"/>
      <c r="U560"/>
      <c r="V560"/>
      <c r="W560"/>
      <c r="X560"/>
      <c r="Y560"/>
      <c r="Z560"/>
    </row>
    <row r="561" spans="1:26" s="8" customFormat="1" x14ac:dyDescent="0.2">
      <c r="A561" s="20"/>
      <c r="B561"/>
      <c r="C561" s="24"/>
      <c r="D561"/>
      <c r="E561"/>
      <c r="F561"/>
      <c r="G561"/>
      <c r="H561"/>
      <c r="P561"/>
      <c r="Q561"/>
      <c r="R561"/>
      <c r="S561"/>
      <c r="T561"/>
      <c r="U561"/>
      <c r="V561"/>
      <c r="W561"/>
      <c r="X561"/>
      <c r="Y561"/>
      <c r="Z561"/>
    </row>
    <row r="562" spans="1:26" s="8" customFormat="1" x14ac:dyDescent="0.2">
      <c r="A562" s="20"/>
      <c r="B562"/>
      <c r="C562" s="24"/>
      <c r="D562"/>
      <c r="E562"/>
      <c r="F562"/>
      <c r="G562"/>
      <c r="H562"/>
      <c r="P562"/>
      <c r="Q562"/>
      <c r="R562"/>
      <c r="S562"/>
      <c r="T562"/>
      <c r="U562"/>
      <c r="V562"/>
      <c r="W562"/>
      <c r="X562"/>
      <c r="Y562"/>
      <c r="Z562"/>
    </row>
    <row r="563" spans="1:26" s="8" customFormat="1" x14ac:dyDescent="0.2">
      <c r="A563" s="20"/>
      <c r="B563"/>
      <c r="C563" s="24"/>
      <c r="D563"/>
      <c r="E563"/>
      <c r="F563"/>
      <c r="G563"/>
      <c r="H563"/>
      <c r="P563"/>
      <c r="Q563"/>
      <c r="R563"/>
      <c r="S563"/>
      <c r="T563"/>
      <c r="U563"/>
      <c r="V563"/>
      <c r="W563"/>
      <c r="X563"/>
      <c r="Y563"/>
      <c r="Z563"/>
    </row>
    <row r="564" spans="1:26" s="8" customFormat="1" x14ac:dyDescent="0.2">
      <c r="A564" s="20"/>
      <c r="B564"/>
      <c r="C564" s="24"/>
      <c r="D564"/>
      <c r="E564"/>
      <c r="F564"/>
      <c r="G564"/>
      <c r="H564"/>
      <c r="P564"/>
      <c r="Q564"/>
      <c r="R564"/>
      <c r="S564"/>
      <c r="T564"/>
      <c r="U564"/>
      <c r="V564"/>
      <c r="W564"/>
      <c r="X564"/>
      <c r="Y564"/>
      <c r="Z564"/>
    </row>
    <row r="565" spans="1:26" s="8" customFormat="1" x14ac:dyDescent="0.2">
      <c r="A565" s="20"/>
      <c r="B565"/>
      <c r="C565" s="24"/>
      <c r="D565"/>
      <c r="E565"/>
      <c r="F565"/>
      <c r="G565"/>
      <c r="H565"/>
      <c r="P565"/>
      <c r="Q565"/>
      <c r="R565"/>
      <c r="S565"/>
      <c r="T565"/>
      <c r="U565"/>
      <c r="V565"/>
      <c r="W565"/>
      <c r="X565"/>
      <c r="Y565"/>
      <c r="Z565"/>
    </row>
    <row r="566" spans="1:26" s="8" customFormat="1" x14ac:dyDescent="0.2">
      <c r="A566" s="20"/>
      <c r="B566"/>
      <c r="C566" s="24"/>
      <c r="D566"/>
      <c r="E566"/>
      <c r="F566"/>
      <c r="G566"/>
      <c r="H566"/>
      <c r="P566"/>
      <c r="Q566"/>
      <c r="R566"/>
      <c r="S566"/>
      <c r="T566"/>
      <c r="U566"/>
      <c r="V566"/>
      <c r="W566"/>
      <c r="X566"/>
      <c r="Y566"/>
      <c r="Z566"/>
    </row>
    <row r="567" spans="1:26" s="8" customFormat="1" x14ac:dyDescent="0.2">
      <c r="A567" s="20"/>
      <c r="B567"/>
      <c r="C567" s="24"/>
      <c r="D567"/>
      <c r="E567"/>
      <c r="F567"/>
      <c r="G567"/>
      <c r="H567"/>
      <c r="P567"/>
      <c r="Q567"/>
      <c r="R567"/>
      <c r="S567"/>
      <c r="T567"/>
      <c r="U567"/>
      <c r="V567"/>
      <c r="W567"/>
      <c r="X567"/>
      <c r="Y567"/>
      <c r="Z567"/>
    </row>
    <row r="568" spans="1:26" s="8" customFormat="1" x14ac:dyDescent="0.2">
      <c r="A568" s="20"/>
      <c r="B568"/>
      <c r="C568" s="24"/>
      <c r="D568"/>
      <c r="E568"/>
      <c r="F568"/>
      <c r="G568"/>
      <c r="H568"/>
      <c r="P568"/>
      <c r="Q568"/>
      <c r="R568"/>
      <c r="S568"/>
      <c r="T568"/>
      <c r="U568"/>
      <c r="V568"/>
      <c r="W568"/>
      <c r="X568"/>
      <c r="Y568"/>
      <c r="Z568"/>
    </row>
    <row r="569" spans="1:26" s="8" customFormat="1" x14ac:dyDescent="0.2">
      <c r="A569" s="20"/>
      <c r="B569"/>
      <c r="C569" s="24"/>
      <c r="D569"/>
      <c r="E569"/>
      <c r="F569"/>
      <c r="G569"/>
      <c r="H569"/>
      <c r="P569"/>
      <c r="Q569"/>
      <c r="R569"/>
      <c r="S569"/>
      <c r="T569"/>
      <c r="U569"/>
      <c r="V569"/>
      <c r="W569"/>
      <c r="X569"/>
      <c r="Y569"/>
      <c r="Z569"/>
    </row>
    <row r="570" spans="1:26" s="8" customFormat="1" x14ac:dyDescent="0.2">
      <c r="A570" s="20"/>
      <c r="B570"/>
      <c r="C570" s="24"/>
      <c r="D570"/>
      <c r="E570"/>
      <c r="F570"/>
      <c r="G570"/>
      <c r="H570"/>
      <c r="P570"/>
      <c r="Q570"/>
      <c r="R570"/>
      <c r="S570"/>
      <c r="T570"/>
      <c r="U570"/>
      <c r="V570"/>
      <c r="W570"/>
      <c r="X570"/>
      <c r="Y570"/>
      <c r="Z570"/>
    </row>
    <row r="571" spans="1:26" s="8" customFormat="1" x14ac:dyDescent="0.2">
      <c r="A571" s="20"/>
      <c r="B571"/>
      <c r="C571" s="24"/>
      <c r="D571"/>
      <c r="E571"/>
      <c r="F571"/>
      <c r="G571"/>
      <c r="H571"/>
      <c r="P571"/>
      <c r="Q571"/>
      <c r="R571"/>
      <c r="S571"/>
      <c r="T571"/>
      <c r="U571"/>
      <c r="V571"/>
      <c r="W571"/>
      <c r="X571"/>
      <c r="Y571"/>
      <c r="Z571"/>
    </row>
    <row r="572" spans="1:26" s="8" customFormat="1" x14ac:dyDescent="0.2">
      <c r="A572" s="20"/>
      <c r="B572"/>
      <c r="C572" s="24"/>
      <c r="D572"/>
      <c r="E572"/>
      <c r="F572"/>
      <c r="G572"/>
      <c r="H572"/>
      <c r="P572"/>
      <c r="Q572"/>
      <c r="R572"/>
      <c r="S572"/>
      <c r="T572"/>
      <c r="U572"/>
      <c r="V572"/>
      <c r="W572"/>
      <c r="X572"/>
      <c r="Y572"/>
      <c r="Z572"/>
    </row>
    <row r="573" spans="1:26" s="8" customFormat="1" x14ac:dyDescent="0.2">
      <c r="A573" s="20"/>
      <c r="B573"/>
      <c r="C573" s="24"/>
      <c r="D573"/>
      <c r="E573"/>
      <c r="F573"/>
      <c r="G573"/>
      <c r="H573"/>
      <c r="P573"/>
      <c r="Q573"/>
      <c r="R573"/>
      <c r="S573"/>
      <c r="T573"/>
      <c r="U573"/>
      <c r="V573"/>
      <c r="W573"/>
      <c r="X573"/>
      <c r="Y573"/>
      <c r="Z573"/>
    </row>
    <row r="574" spans="1:26" s="8" customFormat="1" x14ac:dyDescent="0.2">
      <c r="A574" s="20"/>
      <c r="B574"/>
      <c r="C574" s="24"/>
      <c r="D574"/>
      <c r="E574"/>
      <c r="F574"/>
      <c r="G574"/>
      <c r="H574"/>
      <c r="P574"/>
      <c r="Q574"/>
      <c r="R574"/>
      <c r="S574"/>
      <c r="T574"/>
      <c r="U574"/>
      <c r="V574"/>
      <c r="W574"/>
      <c r="X574"/>
      <c r="Y574"/>
      <c r="Z574"/>
    </row>
    <row r="575" spans="1:26" s="8" customFormat="1" x14ac:dyDescent="0.2">
      <c r="A575" s="20"/>
      <c r="B575"/>
      <c r="C575" s="24"/>
      <c r="D575"/>
      <c r="E575"/>
      <c r="F575"/>
      <c r="G575"/>
      <c r="H575"/>
      <c r="P575"/>
      <c r="Q575"/>
      <c r="R575"/>
      <c r="S575"/>
      <c r="T575"/>
      <c r="U575"/>
      <c r="V575"/>
      <c r="W575"/>
      <c r="X575"/>
      <c r="Y575"/>
      <c r="Z575"/>
    </row>
    <row r="576" spans="1:26" s="8" customFormat="1" x14ac:dyDescent="0.2">
      <c r="A576" s="20"/>
      <c r="B576"/>
      <c r="C576" s="24"/>
      <c r="D576"/>
      <c r="E576"/>
      <c r="F576"/>
      <c r="G576"/>
      <c r="H576"/>
      <c r="P576"/>
      <c r="Q576"/>
      <c r="R576"/>
      <c r="S576"/>
      <c r="T576"/>
      <c r="U576"/>
      <c r="V576"/>
      <c r="W576"/>
      <c r="X576"/>
      <c r="Y576"/>
      <c r="Z576"/>
    </row>
    <row r="577" spans="1:26" s="8" customFormat="1" x14ac:dyDescent="0.2">
      <c r="A577" s="20"/>
      <c r="B577"/>
      <c r="C577" s="24"/>
      <c r="D577"/>
      <c r="E577"/>
      <c r="F577"/>
      <c r="G577"/>
      <c r="H577"/>
      <c r="P577"/>
      <c r="Q577"/>
      <c r="R577"/>
      <c r="S577"/>
      <c r="T577"/>
      <c r="U577"/>
      <c r="V577"/>
      <c r="W577"/>
      <c r="X577"/>
      <c r="Y577"/>
      <c r="Z577"/>
    </row>
    <row r="578" spans="1:26" s="8" customFormat="1" x14ac:dyDescent="0.2">
      <c r="A578" s="20"/>
      <c r="B578"/>
      <c r="C578" s="24"/>
      <c r="D578"/>
      <c r="E578"/>
      <c r="F578"/>
      <c r="G578"/>
      <c r="H578"/>
      <c r="P578"/>
      <c r="Q578"/>
      <c r="R578"/>
      <c r="S578"/>
      <c r="T578"/>
      <c r="U578"/>
      <c r="V578"/>
      <c r="W578"/>
      <c r="X578"/>
      <c r="Y578"/>
      <c r="Z578"/>
    </row>
    <row r="579" spans="1:26" s="8" customFormat="1" x14ac:dyDescent="0.2">
      <c r="A579" s="20"/>
      <c r="B579"/>
      <c r="C579" s="24"/>
      <c r="D579"/>
      <c r="E579"/>
      <c r="F579"/>
      <c r="G579"/>
      <c r="H579"/>
      <c r="P579"/>
      <c r="Q579"/>
      <c r="R579"/>
      <c r="S579"/>
      <c r="T579"/>
      <c r="U579"/>
      <c r="V579"/>
      <c r="W579"/>
      <c r="X579"/>
      <c r="Y579"/>
      <c r="Z579"/>
    </row>
    <row r="580" spans="1:26" s="8" customFormat="1" x14ac:dyDescent="0.2">
      <c r="A580" s="20"/>
      <c r="B580"/>
      <c r="C580" s="24"/>
      <c r="D580"/>
      <c r="E580"/>
      <c r="F580"/>
      <c r="G580"/>
      <c r="H580"/>
      <c r="P580"/>
      <c r="Q580"/>
      <c r="R580"/>
      <c r="S580"/>
      <c r="T580"/>
      <c r="U580"/>
      <c r="V580"/>
      <c r="W580"/>
      <c r="X580"/>
      <c r="Y580"/>
      <c r="Z580"/>
    </row>
    <row r="581" spans="1:26" s="8" customFormat="1" x14ac:dyDescent="0.2">
      <c r="A581" s="20"/>
      <c r="B581"/>
      <c r="C581" s="24"/>
      <c r="D581"/>
      <c r="E581"/>
      <c r="F581"/>
      <c r="G581"/>
      <c r="H581"/>
      <c r="P581"/>
      <c r="Q581"/>
      <c r="R581"/>
      <c r="S581"/>
      <c r="T581"/>
      <c r="U581"/>
      <c r="V581"/>
      <c r="W581"/>
      <c r="X581"/>
      <c r="Y581"/>
      <c r="Z581"/>
    </row>
    <row r="582" spans="1:26" s="8" customFormat="1" x14ac:dyDescent="0.2">
      <c r="A582" s="20"/>
      <c r="B582"/>
      <c r="C582" s="24"/>
      <c r="D582"/>
      <c r="E582"/>
      <c r="F582"/>
      <c r="G582"/>
      <c r="H582"/>
      <c r="P582"/>
      <c r="Q582"/>
      <c r="R582"/>
      <c r="S582"/>
      <c r="T582"/>
      <c r="U582"/>
      <c r="V582"/>
      <c r="W582"/>
      <c r="X582"/>
      <c r="Y582"/>
      <c r="Z582"/>
    </row>
    <row r="583" spans="1:26" s="8" customFormat="1" x14ac:dyDescent="0.2">
      <c r="A583" s="20"/>
      <c r="B583"/>
      <c r="C583" s="24"/>
      <c r="D583"/>
      <c r="E583"/>
      <c r="F583"/>
      <c r="G583"/>
      <c r="H583"/>
      <c r="P583"/>
      <c r="Q583"/>
      <c r="R583"/>
      <c r="S583"/>
      <c r="T583"/>
      <c r="U583"/>
      <c r="V583"/>
      <c r="W583"/>
      <c r="X583"/>
      <c r="Y583"/>
      <c r="Z583"/>
    </row>
    <row r="584" spans="1:26" s="8" customFormat="1" x14ac:dyDescent="0.2">
      <c r="A584" s="20"/>
      <c r="B584"/>
      <c r="C584" s="24"/>
      <c r="D584"/>
      <c r="E584"/>
      <c r="F584"/>
      <c r="G584"/>
      <c r="H584"/>
      <c r="P584"/>
      <c r="Q584"/>
      <c r="R584"/>
      <c r="S584"/>
      <c r="T584"/>
      <c r="U584"/>
      <c r="V584"/>
      <c r="W584"/>
      <c r="X584"/>
      <c r="Y584"/>
      <c r="Z584"/>
    </row>
    <row r="585" spans="1:26" s="8" customFormat="1" x14ac:dyDescent="0.2">
      <c r="A585" s="20"/>
      <c r="B585"/>
      <c r="C585" s="24"/>
      <c r="D585"/>
      <c r="E585"/>
      <c r="F585"/>
      <c r="G585"/>
      <c r="H585"/>
      <c r="P585"/>
      <c r="Q585"/>
      <c r="R585"/>
      <c r="S585"/>
      <c r="T585"/>
      <c r="U585"/>
      <c r="V585"/>
      <c r="W585"/>
      <c r="X585"/>
      <c r="Y585"/>
      <c r="Z585"/>
    </row>
    <row r="586" spans="1:26" s="8" customFormat="1" x14ac:dyDescent="0.2">
      <c r="A586" s="20"/>
      <c r="B586"/>
      <c r="C586" s="24"/>
      <c r="D586"/>
      <c r="E586"/>
      <c r="F586"/>
      <c r="G586"/>
      <c r="H586"/>
      <c r="P586"/>
      <c r="Q586"/>
      <c r="R586"/>
      <c r="S586"/>
      <c r="T586"/>
      <c r="U586"/>
      <c r="V586"/>
      <c r="W586"/>
      <c r="X586"/>
      <c r="Y586"/>
      <c r="Z586"/>
    </row>
    <row r="587" spans="1:26" s="8" customFormat="1" x14ac:dyDescent="0.2">
      <c r="A587" s="20"/>
      <c r="B587"/>
      <c r="C587" s="24"/>
      <c r="D587"/>
      <c r="E587"/>
      <c r="F587"/>
      <c r="G587"/>
      <c r="H587"/>
      <c r="P587"/>
      <c r="Q587"/>
      <c r="R587"/>
      <c r="S587"/>
      <c r="T587"/>
      <c r="U587"/>
      <c r="V587"/>
      <c r="W587"/>
      <c r="X587"/>
      <c r="Y587"/>
      <c r="Z587"/>
    </row>
    <row r="588" spans="1:26" s="8" customFormat="1" x14ac:dyDescent="0.2">
      <c r="A588" s="20"/>
      <c r="B588"/>
      <c r="C588" s="24"/>
      <c r="D588"/>
      <c r="E588"/>
      <c r="F588"/>
      <c r="G588"/>
      <c r="H588"/>
      <c r="P588"/>
      <c r="Q588"/>
      <c r="R588"/>
      <c r="S588"/>
      <c r="T588"/>
      <c r="U588"/>
      <c r="V588"/>
      <c r="W588"/>
      <c r="X588"/>
      <c r="Y588"/>
      <c r="Z588"/>
    </row>
    <row r="589" spans="1:26" s="8" customFormat="1" x14ac:dyDescent="0.2">
      <c r="A589" s="20"/>
      <c r="B589"/>
      <c r="C589" s="24"/>
      <c r="D589"/>
      <c r="E589"/>
      <c r="F589"/>
      <c r="G589"/>
      <c r="H589"/>
      <c r="P589"/>
      <c r="Q589"/>
      <c r="R589"/>
      <c r="S589"/>
      <c r="T589"/>
      <c r="U589"/>
      <c r="V589"/>
      <c r="W589"/>
      <c r="X589"/>
      <c r="Y589"/>
      <c r="Z589"/>
    </row>
    <row r="590" spans="1:26" s="8" customFormat="1" x14ac:dyDescent="0.2">
      <c r="A590" s="20"/>
      <c r="B590"/>
      <c r="C590" s="24"/>
      <c r="D590"/>
      <c r="E590"/>
      <c r="F590"/>
      <c r="G590"/>
      <c r="H590"/>
      <c r="P590"/>
      <c r="Q590"/>
      <c r="R590"/>
      <c r="S590"/>
      <c r="T590"/>
      <c r="U590"/>
      <c r="V590"/>
      <c r="W590"/>
      <c r="X590"/>
      <c r="Y590"/>
      <c r="Z590"/>
    </row>
    <row r="591" spans="1:26" s="8" customFormat="1" x14ac:dyDescent="0.2">
      <c r="A591" s="20"/>
      <c r="B591"/>
      <c r="C591" s="24"/>
      <c r="D591"/>
      <c r="E591"/>
      <c r="F591"/>
      <c r="G591"/>
      <c r="H591"/>
      <c r="P591"/>
      <c r="Q591"/>
      <c r="R591"/>
      <c r="S591"/>
      <c r="T591"/>
      <c r="U591"/>
      <c r="V591"/>
      <c r="W591"/>
      <c r="X591"/>
      <c r="Y591"/>
      <c r="Z591"/>
    </row>
    <row r="592" spans="1:26" s="8" customFormat="1" x14ac:dyDescent="0.2">
      <c r="A592" s="20"/>
      <c r="B592"/>
      <c r="C592" s="24"/>
      <c r="D592"/>
      <c r="E592"/>
      <c r="F592"/>
      <c r="G592"/>
      <c r="H592"/>
      <c r="P592"/>
      <c r="Q592"/>
      <c r="R592"/>
      <c r="S592"/>
      <c r="T592"/>
      <c r="U592"/>
      <c r="V592"/>
      <c r="W592"/>
      <c r="X592"/>
      <c r="Y592"/>
      <c r="Z592"/>
    </row>
    <row r="593" spans="1:26" s="8" customFormat="1" x14ac:dyDescent="0.2">
      <c r="A593" s="20"/>
      <c r="B593"/>
      <c r="C593" s="24"/>
      <c r="D593"/>
      <c r="E593"/>
      <c r="F593"/>
      <c r="G593"/>
      <c r="H593"/>
      <c r="P593"/>
      <c r="Q593"/>
      <c r="R593"/>
      <c r="S593"/>
      <c r="T593"/>
      <c r="U593"/>
      <c r="V593"/>
      <c r="W593"/>
      <c r="X593"/>
      <c r="Y593"/>
      <c r="Z593"/>
    </row>
    <row r="594" spans="1:26" s="8" customFormat="1" x14ac:dyDescent="0.2">
      <c r="A594" s="20"/>
      <c r="B594"/>
      <c r="C594" s="24"/>
      <c r="D594"/>
      <c r="E594"/>
      <c r="F594"/>
      <c r="G594"/>
      <c r="H594"/>
      <c r="P594"/>
      <c r="Q594"/>
      <c r="R594"/>
      <c r="S594"/>
      <c r="T594"/>
      <c r="U594"/>
      <c r="V594"/>
      <c r="W594"/>
      <c r="X594"/>
      <c r="Y594"/>
      <c r="Z594"/>
    </row>
    <row r="595" spans="1:26" s="8" customFormat="1" x14ac:dyDescent="0.2">
      <c r="A595" s="20"/>
      <c r="B595"/>
      <c r="C595" s="24"/>
      <c r="D595"/>
      <c r="E595"/>
      <c r="F595"/>
      <c r="G595"/>
      <c r="H595"/>
      <c r="P595"/>
      <c r="Q595"/>
      <c r="R595"/>
      <c r="S595"/>
      <c r="T595"/>
      <c r="U595"/>
      <c r="V595"/>
      <c r="W595"/>
      <c r="X595"/>
      <c r="Y595"/>
      <c r="Z595"/>
    </row>
    <row r="596" spans="1:26" s="8" customFormat="1" x14ac:dyDescent="0.2">
      <c r="A596" s="20"/>
      <c r="B596"/>
      <c r="C596" s="24"/>
      <c r="D596"/>
      <c r="E596"/>
      <c r="F596"/>
      <c r="G596"/>
      <c r="H596"/>
      <c r="P596"/>
      <c r="Q596"/>
      <c r="R596"/>
      <c r="S596"/>
      <c r="T596"/>
      <c r="U596"/>
      <c r="V596"/>
      <c r="W596"/>
      <c r="X596"/>
      <c r="Y596"/>
      <c r="Z596"/>
    </row>
    <row r="597" spans="1:26" s="8" customFormat="1" x14ac:dyDescent="0.2">
      <c r="A597" s="20"/>
      <c r="B597"/>
      <c r="C597" s="24"/>
      <c r="D597"/>
      <c r="E597"/>
      <c r="F597"/>
      <c r="G597"/>
      <c r="H597"/>
      <c r="P597"/>
      <c r="Q597"/>
      <c r="R597"/>
      <c r="S597"/>
      <c r="T597"/>
      <c r="U597"/>
      <c r="V597"/>
      <c r="W597"/>
      <c r="X597"/>
      <c r="Y597"/>
      <c r="Z597"/>
    </row>
    <row r="598" spans="1:26" s="8" customFormat="1" x14ac:dyDescent="0.2">
      <c r="A598" s="20"/>
      <c r="B598"/>
      <c r="C598" s="24"/>
      <c r="D598"/>
      <c r="E598"/>
      <c r="F598"/>
      <c r="G598"/>
      <c r="H598"/>
      <c r="P598"/>
      <c r="Q598"/>
      <c r="R598"/>
      <c r="S598"/>
      <c r="T598"/>
      <c r="U598"/>
      <c r="V598"/>
      <c r="W598"/>
      <c r="X598"/>
      <c r="Y598"/>
      <c r="Z598"/>
    </row>
    <row r="599" spans="1:26" s="8" customFormat="1" x14ac:dyDescent="0.2">
      <c r="A599" s="20"/>
      <c r="B599"/>
      <c r="C599" s="24"/>
      <c r="D599"/>
      <c r="E599"/>
      <c r="F599"/>
      <c r="G599"/>
      <c r="H599"/>
      <c r="P599"/>
      <c r="Q599"/>
      <c r="R599"/>
      <c r="S599"/>
      <c r="T599"/>
      <c r="U599"/>
      <c r="V599"/>
      <c r="W599"/>
      <c r="X599"/>
      <c r="Y599"/>
      <c r="Z599"/>
    </row>
    <row r="600" spans="1:26" s="8" customFormat="1" x14ac:dyDescent="0.2">
      <c r="A600" s="20"/>
      <c r="B600"/>
      <c r="C600" s="24"/>
      <c r="D600"/>
      <c r="E600"/>
      <c r="F600"/>
      <c r="G600"/>
      <c r="H600"/>
      <c r="P600"/>
      <c r="Q600"/>
      <c r="R600"/>
      <c r="S600"/>
      <c r="T600"/>
      <c r="U600"/>
      <c r="V600"/>
      <c r="W600"/>
      <c r="X600"/>
      <c r="Y600"/>
      <c r="Z600"/>
    </row>
    <row r="601" spans="1:26" s="8" customFormat="1" x14ac:dyDescent="0.2">
      <c r="A601" s="20"/>
      <c r="B601"/>
      <c r="C601" s="24"/>
      <c r="D601"/>
      <c r="E601"/>
      <c r="F601"/>
      <c r="G601"/>
      <c r="H601"/>
      <c r="P601"/>
      <c r="Q601"/>
      <c r="R601"/>
      <c r="S601"/>
      <c r="T601"/>
      <c r="U601"/>
      <c r="V601"/>
      <c r="W601"/>
      <c r="X601"/>
      <c r="Y601"/>
      <c r="Z601"/>
    </row>
    <row r="602" spans="1:26" s="8" customFormat="1" x14ac:dyDescent="0.2">
      <c r="A602" s="20"/>
      <c r="B602"/>
      <c r="C602" s="24"/>
      <c r="D602"/>
      <c r="E602"/>
      <c r="F602"/>
      <c r="G602"/>
      <c r="H602"/>
      <c r="P602"/>
      <c r="Q602"/>
      <c r="R602"/>
      <c r="S602"/>
      <c r="T602"/>
      <c r="U602"/>
      <c r="V602"/>
      <c r="W602"/>
      <c r="X602"/>
      <c r="Y602"/>
      <c r="Z602"/>
    </row>
    <row r="603" spans="1:26" s="8" customFormat="1" x14ac:dyDescent="0.2">
      <c r="A603" s="20"/>
      <c r="B603"/>
      <c r="C603" s="24"/>
      <c r="D603"/>
      <c r="E603"/>
      <c r="F603"/>
      <c r="G603"/>
      <c r="H603"/>
      <c r="P603"/>
      <c r="Q603"/>
      <c r="R603"/>
      <c r="S603"/>
      <c r="T603"/>
      <c r="U603"/>
      <c r="V603"/>
      <c r="W603"/>
      <c r="X603"/>
      <c r="Y603"/>
      <c r="Z603"/>
    </row>
    <row r="604" spans="1:26" s="8" customFormat="1" x14ac:dyDescent="0.2">
      <c r="A604" s="20"/>
      <c r="B604"/>
      <c r="C604" s="24"/>
      <c r="D604"/>
      <c r="E604"/>
      <c r="F604"/>
      <c r="G604"/>
      <c r="H604"/>
      <c r="P604"/>
      <c r="Q604"/>
      <c r="R604"/>
      <c r="S604"/>
      <c r="T604"/>
      <c r="U604"/>
      <c r="V604"/>
      <c r="W604"/>
      <c r="X604"/>
      <c r="Y604"/>
      <c r="Z604"/>
    </row>
    <row r="605" spans="1:26" s="8" customFormat="1" x14ac:dyDescent="0.2">
      <c r="A605" s="20"/>
      <c r="B605"/>
      <c r="C605" s="24"/>
      <c r="D605"/>
      <c r="E605"/>
      <c r="F605"/>
      <c r="G605"/>
      <c r="H605"/>
      <c r="P605"/>
      <c r="Q605"/>
      <c r="R605"/>
      <c r="S605"/>
      <c r="T605"/>
      <c r="U605"/>
      <c r="V605"/>
      <c r="W605"/>
      <c r="X605"/>
      <c r="Y605"/>
      <c r="Z605"/>
    </row>
    <row r="606" spans="1:26" s="8" customFormat="1" x14ac:dyDescent="0.2">
      <c r="A606" s="20"/>
      <c r="B606"/>
      <c r="C606" s="24"/>
      <c r="D606"/>
      <c r="E606"/>
      <c r="F606"/>
      <c r="G606"/>
      <c r="H606"/>
      <c r="P606"/>
      <c r="Q606"/>
      <c r="R606"/>
      <c r="S606"/>
      <c r="T606"/>
      <c r="U606"/>
      <c r="V606"/>
      <c r="W606"/>
      <c r="X606"/>
      <c r="Y606"/>
      <c r="Z606"/>
    </row>
    <row r="607" spans="1:26" s="8" customFormat="1" x14ac:dyDescent="0.2">
      <c r="A607" s="20"/>
      <c r="B607"/>
      <c r="C607" s="24"/>
      <c r="D607"/>
      <c r="E607"/>
      <c r="F607"/>
      <c r="G607"/>
      <c r="H607"/>
      <c r="P607"/>
      <c r="Q607"/>
      <c r="R607"/>
      <c r="S607"/>
      <c r="T607"/>
      <c r="U607"/>
      <c r="V607"/>
      <c r="W607"/>
      <c r="X607"/>
      <c r="Y607"/>
      <c r="Z607"/>
    </row>
    <row r="608" spans="1:26" s="8" customFormat="1" x14ac:dyDescent="0.2">
      <c r="A608" s="20"/>
      <c r="B608"/>
      <c r="C608" s="24"/>
      <c r="D608"/>
      <c r="E608"/>
      <c r="F608"/>
      <c r="G608"/>
      <c r="H608"/>
      <c r="P608"/>
      <c r="Q608"/>
      <c r="R608"/>
      <c r="S608"/>
      <c r="T608"/>
      <c r="U608"/>
      <c r="V608"/>
      <c r="W608"/>
      <c r="X608"/>
      <c r="Y608"/>
      <c r="Z608"/>
    </row>
    <row r="609" spans="1:26" s="8" customFormat="1" x14ac:dyDescent="0.2">
      <c r="A609" s="20"/>
      <c r="B609"/>
      <c r="C609" s="24"/>
      <c r="D609"/>
      <c r="E609"/>
      <c r="F609"/>
      <c r="G609"/>
      <c r="H609"/>
      <c r="P609"/>
      <c r="Q609"/>
      <c r="R609"/>
      <c r="S609"/>
      <c r="T609"/>
      <c r="U609"/>
      <c r="V609"/>
      <c r="W609"/>
      <c r="X609"/>
      <c r="Y609"/>
      <c r="Z609"/>
    </row>
    <row r="610" spans="1:26" s="8" customFormat="1" x14ac:dyDescent="0.2">
      <c r="A610" s="20"/>
      <c r="B610"/>
      <c r="C610" s="24"/>
      <c r="D610"/>
      <c r="E610"/>
      <c r="F610"/>
      <c r="G610"/>
      <c r="H610"/>
      <c r="P610"/>
      <c r="Q610"/>
      <c r="R610"/>
      <c r="S610"/>
      <c r="T610"/>
      <c r="U610"/>
      <c r="V610"/>
      <c r="W610"/>
      <c r="X610"/>
      <c r="Y610"/>
      <c r="Z610"/>
    </row>
    <row r="611" spans="1:26" s="8" customFormat="1" x14ac:dyDescent="0.2">
      <c r="A611" s="20"/>
      <c r="B611"/>
      <c r="C611" s="24"/>
      <c r="D611"/>
      <c r="E611"/>
      <c r="F611"/>
      <c r="G611"/>
      <c r="H611"/>
      <c r="P611"/>
      <c r="Q611"/>
      <c r="R611"/>
      <c r="S611"/>
      <c r="T611"/>
      <c r="U611"/>
      <c r="V611"/>
      <c r="W611"/>
      <c r="X611"/>
      <c r="Y611"/>
      <c r="Z611"/>
    </row>
    <row r="612" spans="1:26" s="8" customFormat="1" x14ac:dyDescent="0.2">
      <c r="A612" s="20"/>
      <c r="B612"/>
      <c r="C612" s="24"/>
      <c r="D612"/>
      <c r="E612"/>
      <c r="F612"/>
      <c r="G612"/>
      <c r="H612"/>
      <c r="P612"/>
      <c r="Q612"/>
      <c r="R612"/>
      <c r="S612"/>
      <c r="T612"/>
      <c r="U612"/>
      <c r="V612"/>
      <c r="W612"/>
      <c r="X612"/>
      <c r="Y612"/>
      <c r="Z612"/>
    </row>
    <row r="613" spans="1:26" s="8" customFormat="1" x14ac:dyDescent="0.2">
      <c r="A613" s="20"/>
      <c r="B613"/>
      <c r="C613" s="24"/>
      <c r="D613"/>
      <c r="E613"/>
      <c r="F613"/>
      <c r="G613"/>
      <c r="H613"/>
      <c r="P613"/>
      <c r="Q613"/>
      <c r="R613"/>
      <c r="S613"/>
      <c r="T613"/>
      <c r="U613"/>
      <c r="V613"/>
      <c r="W613"/>
      <c r="X613"/>
      <c r="Y613"/>
      <c r="Z613"/>
    </row>
    <row r="614" spans="1:26" s="8" customFormat="1" x14ac:dyDescent="0.2">
      <c r="A614" s="20"/>
      <c r="B614"/>
      <c r="C614" s="24"/>
      <c r="D614"/>
      <c r="E614"/>
      <c r="F614"/>
      <c r="G614"/>
      <c r="H614"/>
      <c r="P614"/>
      <c r="Q614"/>
      <c r="R614"/>
      <c r="S614"/>
      <c r="T614"/>
      <c r="U614"/>
      <c r="V614"/>
      <c r="W614"/>
      <c r="X614"/>
      <c r="Y614"/>
      <c r="Z614"/>
    </row>
    <row r="615" spans="1:26" s="8" customFormat="1" x14ac:dyDescent="0.2">
      <c r="A615" s="20"/>
      <c r="B615"/>
      <c r="C615" s="24"/>
      <c r="D615"/>
      <c r="E615"/>
      <c r="F615"/>
      <c r="G615"/>
      <c r="H615"/>
      <c r="P615"/>
      <c r="Q615"/>
      <c r="R615"/>
      <c r="S615"/>
      <c r="T615"/>
      <c r="U615"/>
      <c r="V615"/>
      <c r="W615"/>
      <c r="X615"/>
      <c r="Y615"/>
      <c r="Z615"/>
    </row>
    <row r="616" spans="1:26" s="8" customFormat="1" x14ac:dyDescent="0.2">
      <c r="A616" s="20"/>
      <c r="B616"/>
      <c r="C616" s="24"/>
      <c r="D616"/>
      <c r="E616"/>
      <c r="F616"/>
      <c r="G616"/>
      <c r="H616"/>
      <c r="P616"/>
      <c r="Q616"/>
      <c r="R616"/>
      <c r="S616"/>
      <c r="T616"/>
      <c r="U616"/>
      <c r="V616"/>
      <c r="W616"/>
      <c r="X616"/>
      <c r="Y616"/>
      <c r="Z616"/>
    </row>
    <row r="617" spans="1:26" s="8" customFormat="1" x14ac:dyDescent="0.2">
      <c r="A617" s="20"/>
      <c r="B617"/>
      <c r="C617" s="24"/>
      <c r="D617"/>
      <c r="E617"/>
      <c r="F617"/>
      <c r="G617"/>
      <c r="H617"/>
      <c r="P617"/>
      <c r="Q617"/>
      <c r="R617"/>
      <c r="S617"/>
      <c r="T617"/>
      <c r="U617"/>
      <c r="V617"/>
      <c r="W617"/>
      <c r="X617"/>
      <c r="Y617"/>
      <c r="Z617"/>
    </row>
    <row r="618" spans="1:26" s="8" customFormat="1" x14ac:dyDescent="0.2">
      <c r="A618" s="20"/>
      <c r="B618"/>
      <c r="C618" s="24"/>
      <c r="D618"/>
      <c r="E618"/>
      <c r="F618"/>
      <c r="G618"/>
      <c r="H618"/>
      <c r="P618"/>
      <c r="Q618"/>
      <c r="R618"/>
      <c r="S618"/>
      <c r="T618"/>
      <c r="U618"/>
      <c r="V618"/>
      <c r="W618"/>
      <c r="X618"/>
      <c r="Y618"/>
      <c r="Z618"/>
    </row>
    <row r="619" spans="1:26" s="8" customFormat="1" x14ac:dyDescent="0.2">
      <c r="A619" s="20"/>
      <c r="B619"/>
      <c r="C619" s="24"/>
      <c r="D619"/>
      <c r="E619"/>
      <c r="F619"/>
      <c r="G619"/>
      <c r="H619"/>
      <c r="P619"/>
      <c r="Q619"/>
      <c r="R619"/>
      <c r="S619"/>
      <c r="T619"/>
      <c r="U619"/>
      <c r="V619"/>
      <c r="W619"/>
      <c r="X619"/>
      <c r="Y619"/>
      <c r="Z619"/>
    </row>
    <row r="620" spans="1:26" s="8" customFormat="1" x14ac:dyDescent="0.2">
      <c r="A620" s="20"/>
      <c r="B620"/>
      <c r="C620" s="24"/>
      <c r="D620"/>
      <c r="E620"/>
      <c r="F620"/>
      <c r="G620"/>
      <c r="H620"/>
      <c r="P620"/>
      <c r="Q620"/>
      <c r="R620"/>
      <c r="S620"/>
      <c r="T620"/>
      <c r="U620"/>
      <c r="V620"/>
      <c r="W620"/>
      <c r="X620"/>
      <c r="Y620"/>
      <c r="Z620"/>
    </row>
    <row r="621" spans="1:26" s="8" customFormat="1" x14ac:dyDescent="0.2">
      <c r="A621" s="20"/>
      <c r="B621"/>
      <c r="C621" s="24"/>
      <c r="D621"/>
      <c r="E621"/>
      <c r="F621"/>
      <c r="G621"/>
      <c r="H621"/>
      <c r="P621"/>
      <c r="Q621"/>
      <c r="R621"/>
      <c r="S621"/>
      <c r="T621"/>
      <c r="U621"/>
      <c r="V621"/>
      <c r="W621"/>
      <c r="X621"/>
      <c r="Y621"/>
      <c r="Z621"/>
    </row>
    <row r="622" spans="1:26" s="8" customFormat="1" x14ac:dyDescent="0.2">
      <c r="A622" s="20"/>
      <c r="B622"/>
      <c r="C622" s="24"/>
      <c r="D622"/>
      <c r="E622"/>
      <c r="F622"/>
      <c r="G622"/>
      <c r="H622"/>
      <c r="P622"/>
      <c r="Q622"/>
      <c r="R622"/>
      <c r="S622"/>
      <c r="T622"/>
      <c r="U622"/>
      <c r="V622"/>
      <c r="W622"/>
      <c r="X622"/>
      <c r="Y622"/>
      <c r="Z622"/>
    </row>
    <row r="623" spans="1:26" s="8" customFormat="1" x14ac:dyDescent="0.2">
      <c r="A623" s="20"/>
      <c r="B623"/>
      <c r="C623" s="24"/>
      <c r="D623"/>
      <c r="E623"/>
      <c r="F623"/>
      <c r="G623"/>
      <c r="H623"/>
      <c r="P623"/>
      <c r="Q623"/>
      <c r="R623"/>
      <c r="S623"/>
      <c r="T623"/>
      <c r="U623"/>
      <c r="V623"/>
      <c r="W623"/>
      <c r="X623"/>
      <c r="Y623"/>
      <c r="Z623"/>
    </row>
    <row r="624" spans="1:26" s="8" customFormat="1" x14ac:dyDescent="0.2">
      <c r="A624" s="20"/>
      <c r="B624"/>
      <c r="C624" s="24"/>
      <c r="D624"/>
      <c r="E624"/>
      <c r="F624"/>
      <c r="G624"/>
      <c r="H624"/>
      <c r="P624"/>
      <c r="Q624"/>
      <c r="R624"/>
      <c r="S624"/>
      <c r="T624"/>
      <c r="U624"/>
      <c r="V624"/>
      <c r="W624"/>
      <c r="X624"/>
      <c r="Y624"/>
      <c r="Z624"/>
    </row>
    <row r="625" spans="1:26" s="8" customFormat="1" x14ac:dyDescent="0.2">
      <c r="A625" s="20"/>
      <c r="B625"/>
      <c r="C625" s="24"/>
      <c r="D625"/>
      <c r="E625"/>
      <c r="F625"/>
      <c r="G625"/>
      <c r="H625"/>
      <c r="P625"/>
      <c r="Q625"/>
      <c r="R625"/>
      <c r="S625"/>
      <c r="T625"/>
      <c r="U625"/>
      <c r="V625"/>
      <c r="W625"/>
      <c r="X625"/>
      <c r="Y625"/>
      <c r="Z625"/>
    </row>
    <row r="626" spans="1:26" s="8" customFormat="1" x14ac:dyDescent="0.2">
      <c r="A626" s="20"/>
      <c r="B626"/>
      <c r="C626" s="24"/>
      <c r="D626"/>
      <c r="E626"/>
      <c r="F626"/>
      <c r="G626"/>
      <c r="H626"/>
      <c r="P626"/>
      <c r="Q626"/>
      <c r="R626"/>
      <c r="S626"/>
      <c r="T626"/>
      <c r="U626"/>
      <c r="V626"/>
      <c r="W626"/>
      <c r="X626"/>
      <c r="Y626"/>
      <c r="Z626"/>
    </row>
    <row r="627" spans="1:26" s="8" customFormat="1" x14ac:dyDescent="0.2">
      <c r="A627" s="20"/>
      <c r="B627"/>
      <c r="C627" s="24"/>
      <c r="D627"/>
      <c r="E627"/>
      <c r="F627"/>
      <c r="G627"/>
      <c r="H627"/>
      <c r="P627"/>
      <c r="Q627"/>
      <c r="R627"/>
      <c r="S627"/>
      <c r="T627"/>
      <c r="U627"/>
      <c r="V627"/>
      <c r="W627"/>
      <c r="X627"/>
      <c r="Y627"/>
      <c r="Z627"/>
    </row>
    <row r="628" spans="1:26" s="8" customFormat="1" x14ac:dyDescent="0.2">
      <c r="A628" s="20"/>
      <c r="B628"/>
      <c r="C628" s="24"/>
      <c r="D628"/>
      <c r="E628"/>
      <c r="F628"/>
      <c r="G628"/>
      <c r="H628"/>
      <c r="P628"/>
      <c r="Q628"/>
      <c r="R628"/>
      <c r="S628"/>
      <c r="T628"/>
      <c r="U628"/>
      <c r="V628"/>
      <c r="W628"/>
      <c r="X628"/>
      <c r="Y628"/>
      <c r="Z628"/>
    </row>
    <row r="629" spans="1:26" s="8" customFormat="1" x14ac:dyDescent="0.2">
      <c r="A629" s="20"/>
      <c r="B629"/>
      <c r="C629" s="24"/>
      <c r="D629"/>
      <c r="E629"/>
      <c r="F629"/>
      <c r="G629"/>
      <c r="H629"/>
      <c r="P629"/>
      <c r="Q629"/>
      <c r="R629"/>
      <c r="S629"/>
      <c r="T629"/>
      <c r="U629"/>
      <c r="V629"/>
      <c r="W629"/>
      <c r="X629"/>
      <c r="Y629"/>
      <c r="Z629"/>
    </row>
    <row r="630" spans="1:26" s="8" customFormat="1" x14ac:dyDescent="0.2">
      <c r="A630" s="20"/>
      <c r="B630"/>
      <c r="C630" s="24"/>
      <c r="D630"/>
      <c r="E630"/>
      <c r="F630"/>
      <c r="G630"/>
      <c r="H630"/>
      <c r="P630"/>
      <c r="Q630"/>
      <c r="R630"/>
      <c r="S630"/>
      <c r="T630"/>
      <c r="U630"/>
      <c r="V630"/>
      <c r="W630"/>
      <c r="X630"/>
      <c r="Y630"/>
      <c r="Z630"/>
    </row>
    <row r="631" spans="1:26" s="8" customFormat="1" x14ac:dyDescent="0.2">
      <c r="A631" s="20"/>
      <c r="B631"/>
      <c r="C631" s="24"/>
      <c r="D631"/>
      <c r="E631"/>
      <c r="F631"/>
      <c r="G631"/>
      <c r="H631"/>
      <c r="P631"/>
      <c r="Q631"/>
      <c r="R631"/>
      <c r="S631"/>
      <c r="T631"/>
      <c r="U631"/>
      <c r="V631"/>
      <c r="W631"/>
      <c r="X631"/>
      <c r="Y631"/>
      <c r="Z631"/>
    </row>
    <row r="632" spans="1:26" s="8" customFormat="1" x14ac:dyDescent="0.2">
      <c r="A632" s="20"/>
      <c r="B632"/>
      <c r="C632" s="24"/>
      <c r="D632"/>
      <c r="E632"/>
      <c r="F632"/>
      <c r="G632"/>
      <c r="H632"/>
      <c r="P632"/>
      <c r="Q632"/>
      <c r="R632"/>
      <c r="S632"/>
      <c r="T632"/>
      <c r="U632"/>
      <c r="V632"/>
      <c r="W632"/>
      <c r="X632"/>
      <c r="Y632"/>
      <c r="Z632"/>
    </row>
    <row r="633" spans="1:26" s="8" customFormat="1" x14ac:dyDescent="0.2">
      <c r="A633" s="20"/>
      <c r="B633"/>
      <c r="C633" s="24"/>
      <c r="D633"/>
      <c r="E633"/>
      <c r="F633"/>
      <c r="G633"/>
      <c r="H633"/>
      <c r="P633"/>
      <c r="Q633"/>
      <c r="R633"/>
      <c r="S633"/>
      <c r="T633"/>
      <c r="U633"/>
      <c r="V633"/>
      <c r="W633"/>
      <c r="X633"/>
      <c r="Y633"/>
      <c r="Z633"/>
    </row>
    <row r="634" spans="1:26" s="8" customFormat="1" x14ac:dyDescent="0.2">
      <c r="A634" s="20"/>
      <c r="B634"/>
      <c r="C634" s="24"/>
      <c r="D634"/>
      <c r="E634"/>
      <c r="F634"/>
      <c r="G634"/>
      <c r="H634"/>
      <c r="P634"/>
      <c r="Q634"/>
      <c r="R634"/>
      <c r="S634"/>
      <c r="T634"/>
      <c r="U634"/>
      <c r="V634"/>
      <c r="W634"/>
      <c r="X634"/>
      <c r="Y634"/>
      <c r="Z634"/>
    </row>
    <row r="635" spans="1:26" s="8" customFormat="1" x14ac:dyDescent="0.2">
      <c r="A635" s="20"/>
      <c r="B635"/>
      <c r="C635" s="24"/>
      <c r="D635"/>
      <c r="E635"/>
      <c r="F635"/>
      <c r="G635"/>
      <c r="H635"/>
      <c r="P635"/>
      <c r="Q635"/>
      <c r="R635"/>
      <c r="S635"/>
      <c r="T635"/>
      <c r="U635"/>
      <c r="V635"/>
      <c r="W635"/>
      <c r="X635"/>
      <c r="Y635"/>
      <c r="Z635"/>
    </row>
    <row r="636" spans="1:26" s="8" customFormat="1" x14ac:dyDescent="0.2">
      <c r="A636" s="20"/>
      <c r="B636"/>
      <c r="C636" s="24"/>
      <c r="D636"/>
      <c r="E636"/>
      <c r="F636"/>
      <c r="G636"/>
      <c r="H636"/>
      <c r="P636"/>
      <c r="Q636"/>
      <c r="R636"/>
      <c r="S636"/>
      <c r="T636"/>
      <c r="U636"/>
      <c r="V636"/>
      <c r="W636"/>
      <c r="X636"/>
      <c r="Y636"/>
      <c r="Z636"/>
    </row>
    <row r="637" spans="1:26" s="8" customFormat="1" x14ac:dyDescent="0.2">
      <c r="A637" s="20"/>
      <c r="B637"/>
      <c r="C637" s="24"/>
      <c r="D637"/>
      <c r="E637"/>
      <c r="F637"/>
      <c r="G637"/>
      <c r="H637"/>
      <c r="P637"/>
      <c r="Q637"/>
      <c r="R637"/>
      <c r="S637"/>
      <c r="T637"/>
      <c r="U637"/>
      <c r="V637"/>
      <c r="W637"/>
      <c r="X637"/>
      <c r="Y637"/>
      <c r="Z637"/>
    </row>
    <row r="638" spans="1:26" s="8" customFormat="1" x14ac:dyDescent="0.2">
      <c r="A638" s="20"/>
      <c r="B638"/>
      <c r="C638" s="24"/>
      <c r="D638"/>
      <c r="E638"/>
      <c r="F638"/>
      <c r="G638"/>
      <c r="H638"/>
      <c r="P638"/>
      <c r="Q638"/>
      <c r="R638"/>
      <c r="S638"/>
      <c r="T638"/>
      <c r="U638"/>
      <c r="V638"/>
      <c r="W638"/>
      <c r="X638"/>
      <c r="Y638"/>
      <c r="Z638"/>
    </row>
    <row r="639" spans="1:26" s="8" customFormat="1" x14ac:dyDescent="0.2">
      <c r="A639" s="20"/>
      <c r="B639"/>
      <c r="C639" s="24"/>
      <c r="D639"/>
      <c r="E639"/>
      <c r="F639"/>
      <c r="G639"/>
      <c r="H639"/>
      <c r="P639"/>
      <c r="Q639"/>
      <c r="R639"/>
      <c r="S639"/>
      <c r="T639"/>
      <c r="U639"/>
      <c r="V639"/>
      <c r="W639"/>
      <c r="X639"/>
      <c r="Y639"/>
      <c r="Z639"/>
    </row>
    <row r="640" spans="1:26" s="8" customFormat="1" x14ac:dyDescent="0.2">
      <c r="A640" s="20"/>
      <c r="B640"/>
      <c r="C640" s="24"/>
      <c r="D640"/>
      <c r="E640"/>
      <c r="F640"/>
      <c r="G640"/>
      <c r="H640"/>
      <c r="P640"/>
      <c r="Q640"/>
      <c r="R640"/>
      <c r="S640"/>
      <c r="T640"/>
      <c r="U640"/>
      <c r="V640"/>
      <c r="W640"/>
      <c r="X640"/>
      <c r="Y640"/>
      <c r="Z640"/>
    </row>
    <row r="641" spans="1:26" s="8" customFormat="1" x14ac:dyDescent="0.2">
      <c r="A641" s="20"/>
      <c r="B641"/>
      <c r="C641" s="24"/>
      <c r="D641"/>
      <c r="E641"/>
      <c r="F641"/>
      <c r="G641"/>
      <c r="H641"/>
      <c r="P641"/>
      <c r="Q641"/>
      <c r="R641"/>
      <c r="S641"/>
      <c r="T641"/>
      <c r="U641"/>
      <c r="V641"/>
      <c r="W641"/>
      <c r="X641"/>
      <c r="Y641"/>
      <c r="Z641"/>
    </row>
    <row r="642" spans="1:26" s="8" customFormat="1" x14ac:dyDescent="0.2">
      <c r="A642" s="20"/>
      <c r="B642"/>
      <c r="C642" s="24"/>
      <c r="D642"/>
      <c r="E642"/>
      <c r="F642"/>
      <c r="G642"/>
      <c r="H642"/>
      <c r="P642"/>
      <c r="Q642"/>
      <c r="R642"/>
      <c r="S642"/>
      <c r="T642"/>
      <c r="U642"/>
      <c r="V642"/>
      <c r="W642"/>
      <c r="X642"/>
      <c r="Y642"/>
      <c r="Z642"/>
    </row>
    <row r="643" spans="1:26" s="8" customFormat="1" x14ac:dyDescent="0.2">
      <c r="A643" s="20"/>
      <c r="B643"/>
      <c r="C643" s="24"/>
      <c r="D643"/>
      <c r="E643"/>
      <c r="F643"/>
      <c r="G643"/>
      <c r="H643"/>
      <c r="P643"/>
      <c r="Q643"/>
      <c r="R643"/>
      <c r="S643"/>
      <c r="T643"/>
      <c r="U643"/>
      <c r="V643"/>
      <c r="W643"/>
      <c r="X643"/>
      <c r="Y643"/>
      <c r="Z643"/>
    </row>
    <row r="644" spans="1:26" s="8" customFormat="1" x14ac:dyDescent="0.2">
      <c r="A644" s="20"/>
      <c r="B644"/>
      <c r="C644" s="24"/>
      <c r="D644"/>
      <c r="E644"/>
      <c r="F644"/>
      <c r="G644"/>
      <c r="H644"/>
      <c r="P644"/>
      <c r="Q644"/>
      <c r="R644"/>
      <c r="S644"/>
      <c r="T644"/>
      <c r="U644"/>
      <c r="V644"/>
      <c r="W644"/>
      <c r="X644"/>
      <c r="Y644"/>
      <c r="Z644"/>
    </row>
    <row r="645" spans="1:26" s="8" customFormat="1" x14ac:dyDescent="0.2">
      <c r="A645" s="20"/>
      <c r="B645"/>
      <c r="C645" s="24"/>
      <c r="D645"/>
      <c r="E645"/>
      <c r="F645"/>
      <c r="G645"/>
      <c r="H645"/>
      <c r="P645"/>
      <c r="Q645"/>
      <c r="R645"/>
      <c r="S645"/>
      <c r="T645"/>
      <c r="U645"/>
      <c r="V645"/>
      <c r="W645"/>
      <c r="X645"/>
      <c r="Y645"/>
      <c r="Z645"/>
    </row>
    <row r="646" spans="1:26" s="8" customFormat="1" x14ac:dyDescent="0.2">
      <c r="A646" s="20"/>
      <c r="B646"/>
      <c r="C646" s="24"/>
      <c r="D646"/>
      <c r="E646"/>
      <c r="F646"/>
      <c r="G646"/>
      <c r="H646"/>
      <c r="P646"/>
      <c r="Q646"/>
      <c r="R646"/>
      <c r="S646"/>
      <c r="T646"/>
      <c r="U646"/>
      <c r="V646"/>
      <c r="W646"/>
      <c r="X646"/>
      <c r="Y646"/>
      <c r="Z646"/>
    </row>
    <row r="647" spans="1:26" s="8" customFormat="1" x14ac:dyDescent="0.2">
      <c r="A647" s="20"/>
      <c r="B647"/>
      <c r="C647" s="24"/>
      <c r="D647"/>
      <c r="E647"/>
      <c r="F647"/>
      <c r="G647"/>
      <c r="H647"/>
      <c r="P647"/>
      <c r="Q647"/>
      <c r="R647"/>
      <c r="S647"/>
      <c r="T647"/>
      <c r="U647"/>
      <c r="V647"/>
      <c r="W647"/>
      <c r="X647"/>
      <c r="Y647"/>
      <c r="Z647"/>
    </row>
    <row r="648" spans="1:26" s="8" customFormat="1" x14ac:dyDescent="0.2">
      <c r="A648" s="20"/>
      <c r="B648"/>
      <c r="C648" s="24"/>
      <c r="D648"/>
      <c r="E648"/>
      <c r="F648"/>
      <c r="G648"/>
      <c r="H648"/>
      <c r="P648"/>
      <c r="Q648"/>
      <c r="R648"/>
      <c r="S648"/>
      <c r="T648"/>
      <c r="U648"/>
      <c r="V648"/>
      <c r="W648"/>
      <c r="X648"/>
      <c r="Y648"/>
      <c r="Z648"/>
    </row>
    <row r="649" spans="1:26" s="8" customFormat="1" x14ac:dyDescent="0.2">
      <c r="A649" s="20"/>
      <c r="B649"/>
      <c r="C649" s="24"/>
      <c r="D649"/>
      <c r="E649"/>
      <c r="F649"/>
      <c r="G649"/>
      <c r="H649"/>
      <c r="P649"/>
      <c r="Q649"/>
      <c r="R649"/>
      <c r="S649"/>
      <c r="T649"/>
      <c r="U649"/>
      <c r="V649"/>
      <c r="W649"/>
      <c r="X649"/>
      <c r="Y649"/>
      <c r="Z649"/>
    </row>
    <row r="650" spans="1:26" s="8" customFormat="1" x14ac:dyDescent="0.2">
      <c r="A650" s="20"/>
      <c r="B650"/>
      <c r="C650" s="24"/>
      <c r="D650"/>
      <c r="E650"/>
      <c r="F650"/>
      <c r="G650"/>
      <c r="H650"/>
      <c r="P650"/>
      <c r="Q650"/>
      <c r="R650"/>
      <c r="S650"/>
      <c r="T650"/>
      <c r="U650"/>
      <c r="V650"/>
      <c r="W650"/>
      <c r="X650"/>
      <c r="Y650"/>
      <c r="Z650"/>
    </row>
    <row r="651" spans="1:26" s="8" customFormat="1" x14ac:dyDescent="0.2">
      <c r="A651" s="20"/>
      <c r="B651"/>
      <c r="C651" s="24"/>
      <c r="D651"/>
      <c r="E651"/>
      <c r="F651"/>
      <c r="G651"/>
      <c r="H651"/>
      <c r="P651"/>
      <c r="Q651"/>
      <c r="R651"/>
      <c r="S651"/>
      <c r="T651"/>
      <c r="U651"/>
      <c r="V651"/>
      <c r="W651"/>
      <c r="X651"/>
      <c r="Y651"/>
      <c r="Z651"/>
    </row>
    <row r="652" spans="1:26" s="8" customFormat="1" x14ac:dyDescent="0.2">
      <c r="A652" s="20"/>
      <c r="B652"/>
      <c r="C652" s="24"/>
      <c r="D652"/>
      <c r="E652"/>
      <c r="F652"/>
      <c r="G652"/>
      <c r="H652"/>
      <c r="P652"/>
      <c r="Q652"/>
      <c r="R652"/>
      <c r="S652"/>
      <c r="T652"/>
      <c r="U652"/>
      <c r="V652"/>
      <c r="W652"/>
      <c r="X652"/>
      <c r="Y652"/>
      <c r="Z652"/>
    </row>
    <row r="653" spans="1:26" s="8" customFormat="1" x14ac:dyDescent="0.2">
      <c r="A653" s="20"/>
      <c r="B653"/>
      <c r="C653" s="24"/>
      <c r="D653"/>
      <c r="E653"/>
      <c r="F653"/>
      <c r="G653"/>
      <c r="H653"/>
      <c r="P653"/>
      <c r="Q653"/>
      <c r="R653"/>
      <c r="S653"/>
      <c r="T653"/>
      <c r="U653"/>
      <c r="V653"/>
      <c r="W653"/>
      <c r="X653"/>
      <c r="Y653"/>
      <c r="Z653"/>
    </row>
    <row r="654" spans="1:26" s="8" customFormat="1" x14ac:dyDescent="0.2">
      <c r="A654" s="20"/>
      <c r="B654"/>
      <c r="C654" s="24"/>
      <c r="D654"/>
      <c r="E654"/>
      <c r="F654"/>
      <c r="G654"/>
      <c r="H654"/>
      <c r="P654"/>
      <c r="Q654"/>
      <c r="R654"/>
      <c r="S654"/>
      <c r="T654"/>
      <c r="U654"/>
      <c r="V654"/>
      <c r="W654"/>
      <c r="X654"/>
      <c r="Y654"/>
      <c r="Z654"/>
    </row>
    <row r="655" spans="1:26" s="8" customFormat="1" x14ac:dyDescent="0.2">
      <c r="A655" s="20"/>
      <c r="B655"/>
      <c r="C655" s="24"/>
      <c r="D655"/>
      <c r="E655"/>
      <c r="F655"/>
      <c r="G655"/>
      <c r="H655"/>
      <c r="P655"/>
      <c r="Q655"/>
      <c r="R655"/>
      <c r="S655"/>
      <c r="T655"/>
      <c r="U655"/>
      <c r="V655"/>
      <c r="W655"/>
      <c r="X655"/>
      <c r="Y655"/>
      <c r="Z655"/>
    </row>
    <row r="656" spans="1:26" s="8" customFormat="1" x14ac:dyDescent="0.2">
      <c r="A656" s="20"/>
      <c r="B656"/>
      <c r="C656" s="24"/>
      <c r="D656"/>
      <c r="E656"/>
      <c r="F656"/>
      <c r="G656"/>
      <c r="H656"/>
      <c r="P656"/>
      <c r="Q656"/>
      <c r="R656"/>
      <c r="S656"/>
      <c r="T656"/>
      <c r="U656"/>
      <c r="V656"/>
      <c r="W656"/>
      <c r="X656"/>
      <c r="Y656"/>
      <c r="Z656"/>
    </row>
    <row r="657" spans="1:26" s="8" customFormat="1" x14ac:dyDescent="0.2">
      <c r="A657" s="20"/>
      <c r="B657"/>
      <c r="C657" s="24"/>
      <c r="D657"/>
      <c r="E657"/>
      <c r="F657"/>
      <c r="G657"/>
      <c r="H657"/>
      <c r="P657"/>
      <c r="Q657"/>
      <c r="R657"/>
      <c r="S657"/>
      <c r="T657"/>
      <c r="U657"/>
      <c r="V657"/>
      <c r="W657"/>
      <c r="X657"/>
      <c r="Y657"/>
      <c r="Z657"/>
    </row>
    <row r="658" spans="1:26" s="8" customFormat="1" x14ac:dyDescent="0.2">
      <c r="A658" s="20"/>
      <c r="B658"/>
      <c r="C658" s="24"/>
      <c r="D658"/>
      <c r="E658"/>
      <c r="F658"/>
      <c r="G658"/>
      <c r="H658"/>
      <c r="P658"/>
      <c r="Q658"/>
      <c r="R658"/>
      <c r="S658"/>
      <c r="T658"/>
      <c r="U658"/>
      <c r="V658"/>
      <c r="W658"/>
      <c r="X658"/>
      <c r="Y658"/>
      <c r="Z658"/>
    </row>
    <row r="659" spans="1:26" s="8" customFormat="1" x14ac:dyDescent="0.2">
      <c r="A659" s="20"/>
      <c r="B659"/>
      <c r="C659" s="24"/>
      <c r="D659"/>
      <c r="E659"/>
      <c r="F659"/>
      <c r="G659"/>
      <c r="H659"/>
      <c r="P659"/>
      <c r="Q659"/>
      <c r="R659"/>
      <c r="S659"/>
      <c r="T659"/>
      <c r="U659"/>
      <c r="V659"/>
      <c r="W659"/>
      <c r="X659"/>
      <c r="Y659"/>
      <c r="Z659"/>
    </row>
    <row r="660" spans="1:26" s="8" customFormat="1" x14ac:dyDescent="0.2">
      <c r="A660" s="20"/>
      <c r="B660"/>
      <c r="C660" s="24"/>
      <c r="D660"/>
      <c r="E660"/>
      <c r="F660"/>
      <c r="G660"/>
      <c r="H660"/>
      <c r="P660"/>
      <c r="Q660"/>
      <c r="R660"/>
      <c r="S660"/>
      <c r="T660"/>
      <c r="U660"/>
      <c r="V660"/>
      <c r="W660"/>
      <c r="X660"/>
      <c r="Y660"/>
      <c r="Z660"/>
    </row>
    <row r="661" spans="1:26" s="8" customFormat="1" x14ac:dyDescent="0.2">
      <c r="A661" s="20"/>
      <c r="B661"/>
      <c r="C661" s="24"/>
      <c r="D661"/>
      <c r="E661"/>
      <c r="F661"/>
      <c r="G661"/>
      <c r="H661"/>
      <c r="P661"/>
      <c r="Q661"/>
      <c r="R661"/>
      <c r="S661"/>
      <c r="T661"/>
      <c r="U661"/>
      <c r="V661"/>
      <c r="W661"/>
      <c r="X661"/>
      <c r="Y661"/>
      <c r="Z661"/>
    </row>
    <row r="662" spans="1:26" s="8" customFormat="1" x14ac:dyDescent="0.2">
      <c r="A662" s="20"/>
      <c r="B662"/>
      <c r="C662" s="24"/>
      <c r="D662"/>
      <c r="E662"/>
      <c r="F662"/>
      <c r="G662"/>
      <c r="H662"/>
      <c r="P662"/>
      <c r="Q662"/>
      <c r="R662"/>
      <c r="S662"/>
      <c r="T662"/>
      <c r="U662"/>
      <c r="V662"/>
      <c r="W662"/>
      <c r="X662"/>
      <c r="Y662"/>
      <c r="Z662"/>
    </row>
    <row r="663" spans="1:26" s="8" customFormat="1" x14ac:dyDescent="0.2">
      <c r="A663" s="20"/>
      <c r="B663"/>
      <c r="C663" s="24"/>
      <c r="D663"/>
      <c r="E663"/>
      <c r="F663"/>
      <c r="G663"/>
      <c r="H663"/>
      <c r="P663"/>
      <c r="Q663"/>
      <c r="R663"/>
      <c r="S663"/>
      <c r="T663"/>
      <c r="U663"/>
      <c r="V663"/>
      <c r="W663"/>
      <c r="X663"/>
      <c r="Y663"/>
      <c r="Z663"/>
    </row>
    <row r="664" spans="1:26" s="8" customFormat="1" x14ac:dyDescent="0.2">
      <c r="A664" s="20"/>
      <c r="B664"/>
      <c r="C664" s="24"/>
      <c r="D664"/>
      <c r="E664"/>
      <c r="F664"/>
      <c r="G664"/>
      <c r="H664"/>
      <c r="P664"/>
      <c r="Q664"/>
      <c r="R664"/>
      <c r="S664"/>
      <c r="T664"/>
      <c r="U664"/>
      <c r="V664"/>
      <c r="W664"/>
      <c r="X664"/>
      <c r="Y664"/>
      <c r="Z664"/>
    </row>
    <row r="665" spans="1:26" s="8" customFormat="1" x14ac:dyDescent="0.2">
      <c r="A665" s="20"/>
      <c r="B665"/>
      <c r="C665" s="24"/>
      <c r="D665"/>
      <c r="E665"/>
      <c r="F665"/>
      <c r="G665"/>
      <c r="H665"/>
      <c r="P665"/>
      <c r="Q665"/>
      <c r="R665"/>
      <c r="S665"/>
      <c r="T665"/>
      <c r="U665"/>
      <c r="V665"/>
      <c r="W665"/>
      <c r="X665"/>
      <c r="Y665"/>
      <c r="Z665"/>
    </row>
    <row r="666" spans="1:26" s="8" customFormat="1" x14ac:dyDescent="0.2">
      <c r="A666" s="20"/>
      <c r="B666"/>
      <c r="C666" s="24"/>
      <c r="D666"/>
      <c r="E666"/>
      <c r="F666"/>
      <c r="G666"/>
      <c r="H666"/>
      <c r="P666"/>
      <c r="Q666"/>
      <c r="R666"/>
      <c r="S666"/>
      <c r="T666"/>
      <c r="U666"/>
      <c r="V666"/>
      <c r="W666"/>
      <c r="X666"/>
      <c r="Y666"/>
      <c r="Z666"/>
    </row>
    <row r="667" spans="1:26" s="8" customFormat="1" x14ac:dyDescent="0.2">
      <c r="A667" s="20"/>
      <c r="B667"/>
      <c r="C667" s="24"/>
      <c r="D667"/>
      <c r="E667"/>
      <c r="F667"/>
      <c r="G667"/>
      <c r="H667"/>
      <c r="P667"/>
      <c r="Q667"/>
      <c r="R667"/>
      <c r="S667"/>
      <c r="T667"/>
      <c r="U667"/>
      <c r="V667"/>
      <c r="W667"/>
      <c r="X667"/>
      <c r="Y667"/>
      <c r="Z667"/>
    </row>
    <row r="668" spans="1:26" s="8" customFormat="1" x14ac:dyDescent="0.2">
      <c r="A668" s="20"/>
      <c r="B668"/>
      <c r="C668" s="24"/>
      <c r="D668"/>
      <c r="E668"/>
      <c r="F668"/>
      <c r="G668"/>
      <c r="H668"/>
      <c r="P668"/>
      <c r="Q668"/>
      <c r="R668"/>
      <c r="S668"/>
      <c r="T668"/>
      <c r="U668"/>
      <c r="V668"/>
      <c r="W668"/>
      <c r="X668"/>
      <c r="Y668"/>
      <c r="Z668"/>
    </row>
    <row r="669" spans="1:26" s="8" customFormat="1" x14ac:dyDescent="0.2">
      <c r="A669" s="20"/>
      <c r="B669"/>
      <c r="C669" s="24"/>
      <c r="D669"/>
      <c r="E669"/>
      <c r="F669"/>
      <c r="G669"/>
      <c r="H669"/>
      <c r="P669"/>
      <c r="Q669"/>
      <c r="R669"/>
      <c r="S669"/>
      <c r="T669"/>
      <c r="U669"/>
      <c r="V669"/>
      <c r="W669"/>
      <c r="X669"/>
      <c r="Y669"/>
      <c r="Z669"/>
    </row>
    <row r="670" spans="1:26" s="8" customFormat="1" x14ac:dyDescent="0.2">
      <c r="A670" s="20"/>
      <c r="B670"/>
      <c r="C670" s="24"/>
      <c r="D670"/>
      <c r="E670"/>
      <c r="F670"/>
      <c r="G670"/>
      <c r="H670"/>
      <c r="P670"/>
      <c r="Q670"/>
      <c r="R670"/>
      <c r="S670"/>
      <c r="T670"/>
      <c r="U670"/>
      <c r="V670"/>
      <c r="W670"/>
      <c r="X670"/>
      <c r="Y670"/>
      <c r="Z670"/>
    </row>
    <row r="671" spans="1:26" s="8" customFormat="1" x14ac:dyDescent="0.2">
      <c r="A671" s="20"/>
      <c r="B671"/>
      <c r="C671" s="24"/>
      <c r="D671"/>
      <c r="E671"/>
      <c r="F671"/>
      <c r="G671"/>
      <c r="H671"/>
      <c r="P671"/>
      <c r="Q671"/>
      <c r="R671"/>
      <c r="S671"/>
      <c r="T671"/>
      <c r="U671"/>
      <c r="V671"/>
      <c r="W671"/>
      <c r="X671"/>
      <c r="Y671"/>
      <c r="Z671"/>
    </row>
    <row r="672" spans="1:26" s="8" customFormat="1" x14ac:dyDescent="0.2">
      <c r="A672" s="20"/>
      <c r="B672"/>
      <c r="C672" s="24"/>
      <c r="D672"/>
      <c r="E672"/>
      <c r="F672"/>
      <c r="G672"/>
      <c r="H672"/>
      <c r="P672"/>
      <c r="Q672"/>
      <c r="R672"/>
      <c r="S672"/>
      <c r="T672"/>
      <c r="U672"/>
      <c r="V672"/>
      <c r="W672"/>
      <c r="X672"/>
      <c r="Y672"/>
      <c r="Z672"/>
    </row>
    <row r="673" spans="1:26" s="8" customFormat="1" x14ac:dyDescent="0.2">
      <c r="A673" s="20"/>
      <c r="B673"/>
      <c r="C673" s="24"/>
      <c r="D673"/>
      <c r="E673"/>
      <c r="F673"/>
      <c r="G673"/>
      <c r="H673"/>
      <c r="P673"/>
      <c r="Q673"/>
      <c r="R673"/>
      <c r="S673"/>
      <c r="T673"/>
      <c r="U673"/>
      <c r="V673"/>
      <c r="W673"/>
      <c r="X673"/>
      <c r="Y673"/>
      <c r="Z673"/>
    </row>
    <row r="674" spans="1:26" s="8" customFormat="1" x14ac:dyDescent="0.2">
      <c r="A674" s="20"/>
      <c r="B674"/>
      <c r="C674" s="24"/>
      <c r="D674"/>
      <c r="E674"/>
      <c r="F674"/>
      <c r="G674"/>
      <c r="H674"/>
      <c r="P674"/>
      <c r="Q674"/>
      <c r="R674"/>
      <c r="S674"/>
      <c r="T674"/>
      <c r="U674"/>
      <c r="V674"/>
      <c r="W674"/>
      <c r="X674"/>
      <c r="Y674"/>
      <c r="Z674"/>
    </row>
    <row r="675" spans="1:26" s="8" customFormat="1" x14ac:dyDescent="0.2">
      <c r="A675" s="20"/>
      <c r="B675"/>
      <c r="C675" s="24"/>
      <c r="D675"/>
      <c r="E675"/>
      <c r="F675"/>
      <c r="G675"/>
      <c r="H675"/>
      <c r="P675"/>
      <c r="Q675"/>
      <c r="R675"/>
      <c r="S675"/>
      <c r="T675"/>
      <c r="U675"/>
      <c r="V675"/>
      <c r="W675"/>
      <c r="X675"/>
      <c r="Y675"/>
      <c r="Z675"/>
    </row>
    <row r="676" spans="1:26" s="8" customFormat="1" x14ac:dyDescent="0.2">
      <c r="A676" s="20"/>
      <c r="B676"/>
      <c r="C676" s="24"/>
      <c r="D676"/>
      <c r="E676"/>
      <c r="F676"/>
      <c r="G676"/>
      <c r="H676"/>
      <c r="P676"/>
      <c r="Q676"/>
      <c r="R676"/>
      <c r="S676"/>
      <c r="T676"/>
      <c r="U676"/>
      <c r="V676"/>
      <c r="W676"/>
      <c r="X676"/>
      <c r="Y676"/>
      <c r="Z676"/>
    </row>
    <row r="677" spans="1:26" s="8" customFormat="1" x14ac:dyDescent="0.2">
      <c r="A677" s="20"/>
      <c r="B677"/>
      <c r="C677" s="24"/>
      <c r="D677"/>
      <c r="E677"/>
      <c r="F677"/>
      <c r="G677"/>
      <c r="H677"/>
      <c r="P677"/>
      <c r="Q677"/>
      <c r="R677"/>
      <c r="S677"/>
      <c r="T677"/>
      <c r="U677"/>
      <c r="V677"/>
      <c r="W677"/>
      <c r="X677"/>
      <c r="Y677"/>
      <c r="Z677"/>
    </row>
    <row r="678" spans="1:26" s="8" customFormat="1" x14ac:dyDescent="0.2">
      <c r="A678" s="20"/>
      <c r="B678"/>
      <c r="C678" s="24"/>
      <c r="D678"/>
      <c r="E678"/>
      <c r="F678"/>
      <c r="G678"/>
      <c r="H678"/>
      <c r="P678"/>
      <c r="Q678"/>
      <c r="R678"/>
      <c r="S678"/>
      <c r="T678"/>
      <c r="U678"/>
      <c r="V678"/>
      <c r="W678"/>
      <c r="X678"/>
      <c r="Y678"/>
      <c r="Z678"/>
    </row>
    <row r="679" spans="1:26" s="8" customFormat="1" x14ac:dyDescent="0.2">
      <c r="A679" s="20"/>
      <c r="B679"/>
      <c r="C679" s="24"/>
      <c r="D679"/>
      <c r="E679"/>
      <c r="F679"/>
      <c r="G679"/>
      <c r="H679"/>
      <c r="P679"/>
      <c r="Q679"/>
      <c r="R679"/>
      <c r="S679"/>
      <c r="T679"/>
      <c r="U679"/>
      <c r="V679"/>
      <c r="W679"/>
      <c r="X679"/>
      <c r="Y679"/>
      <c r="Z679"/>
    </row>
    <row r="680" spans="1:26" s="8" customFormat="1" x14ac:dyDescent="0.2">
      <c r="A680" s="20"/>
      <c r="B680"/>
      <c r="C680" s="24"/>
      <c r="D680"/>
      <c r="E680"/>
      <c r="F680"/>
      <c r="G680"/>
      <c r="H680"/>
      <c r="P680"/>
      <c r="Q680"/>
      <c r="R680"/>
      <c r="S680"/>
      <c r="T680"/>
      <c r="U680"/>
      <c r="V680"/>
      <c r="W680"/>
      <c r="X680"/>
      <c r="Y680"/>
      <c r="Z680"/>
    </row>
    <row r="681" spans="1:26" s="8" customFormat="1" x14ac:dyDescent="0.2">
      <c r="A681" s="20"/>
      <c r="B681"/>
      <c r="C681" s="24"/>
      <c r="D681"/>
      <c r="E681"/>
      <c r="F681"/>
      <c r="G681"/>
      <c r="H681"/>
      <c r="P681"/>
      <c r="Q681"/>
      <c r="R681"/>
      <c r="S681"/>
      <c r="T681"/>
      <c r="U681"/>
      <c r="V681"/>
      <c r="W681"/>
      <c r="X681"/>
      <c r="Y681"/>
      <c r="Z681"/>
    </row>
    <row r="682" spans="1:26" s="8" customFormat="1" x14ac:dyDescent="0.2">
      <c r="A682" s="20"/>
      <c r="B682"/>
      <c r="C682" s="24"/>
      <c r="D682"/>
      <c r="E682"/>
      <c r="F682"/>
      <c r="G682"/>
      <c r="H682"/>
      <c r="P682"/>
      <c r="Q682"/>
      <c r="R682"/>
      <c r="S682"/>
      <c r="T682"/>
      <c r="U682"/>
      <c r="V682"/>
      <c r="W682"/>
      <c r="X682"/>
      <c r="Y682"/>
      <c r="Z682"/>
    </row>
    <row r="683" spans="1:26" s="8" customFormat="1" x14ac:dyDescent="0.2">
      <c r="A683" s="20"/>
      <c r="B683"/>
      <c r="C683" s="24"/>
      <c r="D683"/>
      <c r="E683"/>
      <c r="F683"/>
      <c r="G683"/>
      <c r="H683"/>
      <c r="P683"/>
      <c r="Q683"/>
      <c r="R683"/>
      <c r="S683"/>
      <c r="T683"/>
      <c r="U683"/>
      <c r="V683"/>
      <c r="W683"/>
      <c r="X683"/>
      <c r="Y683"/>
      <c r="Z683"/>
    </row>
    <row r="684" spans="1:26" s="8" customFormat="1" x14ac:dyDescent="0.2">
      <c r="A684" s="20"/>
      <c r="B684"/>
      <c r="C684" s="24"/>
      <c r="D684"/>
      <c r="E684"/>
      <c r="F684"/>
      <c r="G684"/>
      <c r="H684"/>
      <c r="P684"/>
      <c r="Q684"/>
      <c r="R684"/>
      <c r="S684"/>
      <c r="T684"/>
      <c r="U684"/>
      <c r="V684"/>
      <c r="W684"/>
      <c r="X684"/>
      <c r="Y684"/>
      <c r="Z684"/>
    </row>
    <row r="685" spans="1:26" s="8" customFormat="1" x14ac:dyDescent="0.2">
      <c r="A685" s="20"/>
      <c r="B685"/>
      <c r="C685" s="24"/>
      <c r="D685"/>
      <c r="E685"/>
      <c r="F685"/>
      <c r="G685"/>
      <c r="H685"/>
      <c r="P685"/>
      <c r="Q685"/>
      <c r="R685"/>
      <c r="S685"/>
      <c r="T685"/>
      <c r="U685"/>
      <c r="V685"/>
      <c r="W685"/>
      <c r="X685"/>
      <c r="Y685"/>
      <c r="Z685"/>
    </row>
    <row r="686" spans="1:26" s="8" customFormat="1" x14ac:dyDescent="0.2">
      <c r="A686" s="20"/>
      <c r="B686"/>
      <c r="C686" s="24"/>
      <c r="D686"/>
      <c r="E686"/>
      <c r="F686"/>
      <c r="G686"/>
      <c r="H686"/>
      <c r="P686"/>
      <c r="Q686"/>
      <c r="R686"/>
      <c r="S686"/>
      <c r="T686"/>
      <c r="U686"/>
      <c r="V686"/>
      <c r="W686"/>
      <c r="X686"/>
      <c r="Y686"/>
      <c r="Z686"/>
    </row>
    <row r="687" spans="1:26" s="8" customFormat="1" x14ac:dyDescent="0.2">
      <c r="A687" s="20"/>
      <c r="B687"/>
      <c r="C687" s="24"/>
      <c r="D687"/>
      <c r="E687"/>
      <c r="F687"/>
      <c r="G687"/>
      <c r="H687"/>
      <c r="P687"/>
      <c r="Q687"/>
      <c r="R687"/>
      <c r="S687"/>
      <c r="T687"/>
      <c r="U687"/>
      <c r="V687"/>
      <c r="W687"/>
      <c r="X687"/>
      <c r="Y687"/>
      <c r="Z687"/>
    </row>
    <row r="688" spans="1:26" s="8" customFormat="1" x14ac:dyDescent="0.2">
      <c r="A688" s="20"/>
      <c r="B688"/>
      <c r="C688" s="24"/>
      <c r="D688"/>
      <c r="E688"/>
      <c r="F688"/>
      <c r="G688"/>
      <c r="H688"/>
      <c r="P688"/>
      <c r="Q688"/>
      <c r="R688"/>
      <c r="S688"/>
      <c r="T688"/>
      <c r="U688"/>
      <c r="V688"/>
      <c r="W688"/>
      <c r="X688"/>
      <c r="Y688"/>
      <c r="Z688"/>
    </row>
    <row r="689" spans="1:26" s="8" customFormat="1" x14ac:dyDescent="0.2">
      <c r="A689" s="20"/>
      <c r="B689"/>
      <c r="C689" s="24"/>
      <c r="D689"/>
      <c r="E689"/>
      <c r="F689"/>
      <c r="G689"/>
      <c r="H689"/>
      <c r="P689"/>
      <c r="Q689"/>
      <c r="R689"/>
      <c r="S689"/>
      <c r="T689"/>
      <c r="U689"/>
      <c r="V689"/>
      <c r="W689"/>
      <c r="X689"/>
      <c r="Y689"/>
      <c r="Z689"/>
    </row>
    <row r="690" spans="1:26" s="8" customFormat="1" x14ac:dyDescent="0.2">
      <c r="A690" s="20"/>
      <c r="B690"/>
      <c r="C690" s="24"/>
      <c r="D690"/>
      <c r="E690"/>
      <c r="F690"/>
      <c r="G690"/>
      <c r="H690"/>
      <c r="P690"/>
      <c r="Q690"/>
      <c r="R690"/>
      <c r="S690"/>
      <c r="T690"/>
      <c r="U690"/>
      <c r="V690"/>
      <c r="W690"/>
      <c r="X690"/>
      <c r="Y690"/>
      <c r="Z690"/>
    </row>
    <row r="691" spans="1:26" s="8" customFormat="1" x14ac:dyDescent="0.2">
      <c r="A691" s="20"/>
      <c r="B691"/>
      <c r="C691" s="24"/>
      <c r="D691"/>
      <c r="E691"/>
      <c r="F691"/>
      <c r="G691"/>
      <c r="H691"/>
      <c r="P691"/>
      <c r="Q691"/>
      <c r="R691"/>
      <c r="S691"/>
      <c r="T691"/>
      <c r="U691"/>
      <c r="V691"/>
      <c r="W691"/>
      <c r="X691"/>
      <c r="Y691"/>
      <c r="Z691"/>
    </row>
    <row r="692" spans="1:26" s="8" customFormat="1" x14ac:dyDescent="0.2">
      <c r="A692" s="20"/>
      <c r="B692"/>
      <c r="C692" s="24"/>
      <c r="D692"/>
      <c r="E692"/>
      <c r="F692"/>
      <c r="G692"/>
      <c r="H692"/>
      <c r="P692"/>
      <c r="Q692"/>
      <c r="R692"/>
      <c r="S692"/>
      <c r="T692"/>
      <c r="U692"/>
      <c r="V692"/>
      <c r="W692"/>
      <c r="X692"/>
      <c r="Y692"/>
      <c r="Z692"/>
    </row>
    <row r="693" spans="1:26" s="8" customFormat="1" x14ac:dyDescent="0.2">
      <c r="A693" s="20"/>
      <c r="B693"/>
      <c r="C693" s="24"/>
      <c r="D693"/>
      <c r="E693"/>
      <c r="F693"/>
      <c r="G693"/>
      <c r="H693"/>
      <c r="P693"/>
      <c r="Q693"/>
      <c r="R693"/>
      <c r="S693"/>
      <c r="T693"/>
      <c r="U693"/>
      <c r="V693"/>
      <c r="W693"/>
      <c r="X693"/>
      <c r="Y693"/>
      <c r="Z693"/>
    </row>
    <row r="694" spans="1:26" s="8" customFormat="1" x14ac:dyDescent="0.2">
      <c r="A694" s="20"/>
      <c r="B694"/>
      <c r="C694" s="24"/>
      <c r="D694"/>
      <c r="E694"/>
      <c r="F694"/>
      <c r="G694"/>
      <c r="H694"/>
      <c r="P694"/>
      <c r="Q694"/>
      <c r="R694"/>
      <c r="S694"/>
      <c r="T694"/>
      <c r="U694"/>
      <c r="V694"/>
      <c r="W694"/>
      <c r="X694"/>
      <c r="Y694"/>
      <c r="Z694"/>
    </row>
    <row r="695" spans="1:26" s="8" customFormat="1" x14ac:dyDescent="0.2">
      <c r="A695" s="20"/>
      <c r="B695"/>
      <c r="C695" s="24"/>
      <c r="D695"/>
      <c r="E695"/>
      <c r="F695"/>
      <c r="G695"/>
      <c r="H695"/>
      <c r="P695"/>
      <c r="Q695"/>
      <c r="R695"/>
      <c r="S695"/>
      <c r="T695"/>
      <c r="U695"/>
      <c r="V695"/>
      <c r="W695"/>
      <c r="X695"/>
      <c r="Y695"/>
      <c r="Z695"/>
    </row>
    <row r="696" spans="1:26" s="8" customFormat="1" x14ac:dyDescent="0.2">
      <c r="A696" s="20"/>
      <c r="B696"/>
      <c r="C696" s="24"/>
      <c r="D696"/>
      <c r="E696"/>
      <c r="F696"/>
      <c r="G696"/>
      <c r="H696"/>
      <c r="P696"/>
      <c r="Q696"/>
      <c r="R696"/>
      <c r="S696"/>
      <c r="T696"/>
      <c r="U696"/>
      <c r="V696"/>
      <c r="W696"/>
      <c r="X696"/>
      <c r="Y696"/>
      <c r="Z696"/>
    </row>
    <row r="697" spans="1:26" s="8" customFormat="1" x14ac:dyDescent="0.2">
      <c r="A697" s="20"/>
      <c r="B697"/>
      <c r="C697" s="24"/>
      <c r="D697"/>
      <c r="E697"/>
      <c r="F697"/>
      <c r="G697"/>
      <c r="H697"/>
      <c r="P697"/>
      <c r="Q697"/>
      <c r="R697"/>
      <c r="S697"/>
      <c r="T697"/>
      <c r="U697"/>
      <c r="V697"/>
      <c r="W697"/>
      <c r="X697"/>
      <c r="Y697"/>
      <c r="Z697"/>
    </row>
    <row r="698" spans="1:26" s="8" customFormat="1" x14ac:dyDescent="0.2">
      <c r="A698" s="20"/>
      <c r="B698"/>
      <c r="C698" s="24"/>
      <c r="D698"/>
      <c r="E698"/>
      <c r="F698"/>
      <c r="G698"/>
      <c r="H698"/>
      <c r="P698"/>
      <c r="Q698"/>
      <c r="R698"/>
      <c r="S698"/>
      <c r="T698"/>
      <c r="U698"/>
      <c r="V698"/>
      <c r="W698"/>
      <c r="X698"/>
      <c r="Y698"/>
      <c r="Z698"/>
    </row>
    <row r="699" spans="1:26" s="8" customFormat="1" x14ac:dyDescent="0.2">
      <c r="A699" s="20"/>
      <c r="B699"/>
      <c r="C699" s="24"/>
      <c r="D699"/>
      <c r="E699"/>
      <c r="F699"/>
      <c r="G699"/>
      <c r="H699"/>
      <c r="P699"/>
      <c r="Q699"/>
      <c r="R699"/>
      <c r="S699"/>
      <c r="T699"/>
      <c r="U699"/>
      <c r="V699"/>
      <c r="W699"/>
      <c r="X699"/>
      <c r="Y699"/>
      <c r="Z699"/>
    </row>
    <row r="700" spans="1:26" s="8" customFormat="1" x14ac:dyDescent="0.2">
      <c r="A700" s="20"/>
      <c r="B700"/>
      <c r="C700" s="24"/>
      <c r="D700"/>
      <c r="E700"/>
      <c r="F700"/>
      <c r="G700"/>
      <c r="H700"/>
      <c r="P700"/>
      <c r="Q700"/>
      <c r="R700"/>
      <c r="S700"/>
      <c r="T700"/>
      <c r="U700"/>
      <c r="V700"/>
      <c r="W700"/>
      <c r="X700"/>
      <c r="Y700"/>
      <c r="Z700"/>
    </row>
    <row r="701" spans="1:26" s="8" customFormat="1" x14ac:dyDescent="0.2">
      <c r="A701" s="20"/>
      <c r="B701"/>
      <c r="C701" s="24"/>
      <c r="D701"/>
      <c r="E701"/>
      <c r="F701"/>
      <c r="G701"/>
      <c r="H701"/>
      <c r="P701"/>
      <c r="Q701"/>
      <c r="R701"/>
      <c r="S701"/>
      <c r="T701"/>
      <c r="U701"/>
      <c r="V701"/>
      <c r="W701"/>
      <c r="X701"/>
      <c r="Y701"/>
      <c r="Z701"/>
    </row>
    <row r="702" spans="1:26" s="8" customFormat="1" x14ac:dyDescent="0.2">
      <c r="A702" s="20"/>
      <c r="B702"/>
      <c r="C702" s="24"/>
      <c r="D702"/>
      <c r="E702"/>
      <c r="F702"/>
      <c r="G702"/>
      <c r="H702"/>
      <c r="P702"/>
      <c r="Q702"/>
      <c r="R702"/>
      <c r="S702"/>
      <c r="T702"/>
      <c r="U702"/>
      <c r="V702"/>
      <c r="W702"/>
      <c r="X702"/>
      <c r="Y702"/>
      <c r="Z702"/>
    </row>
    <row r="703" spans="1:26" s="8" customFormat="1" x14ac:dyDescent="0.2">
      <c r="A703" s="20"/>
      <c r="B703"/>
      <c r="C703" s="24"/>
      <c r="D703"/>
      <c r="E703"/>
      <c r="F703"/>
      <c r="G703"/>
      <c r="H703"/>
      <c r="P703"/>
      <c r="Q703"/>
      <c r="R703"/>
      <c r="S703"/>
      <c r="T703"/>
      <c r="U703"/>
      <c r="V703"/>
      <c r="W703"/>
      <c r="X703"/>
      <c r="Y703"/>
      <c r="Z703"/>
    </row>
    <row r="704" spans="1:26" s="8" customFormat="1" x14ac:dyDescent="0.2">
      <c r="A704" s="20"/>
      <c r="B704"/>
      <c r="C704" s="24"/>
      <c r="D704"/>
      <c r="E704"/>
      <c r="F704"/>
      <c r="G704"/>
      <c r="H704"/>
      <c r="P704"/>
      <c r="Q704"/>
      <c r="R704"/>
      <c r="S704"/>
      <c r="T704"/>
      <c r="U704"/>
      <c r="V704"/>
      <c r="W704"/>
      <c r="X704"/>
      <c r="Y704"/>
      <c r="Z704"/>
    </row>
    <row r="705" spans="1:26" s="8" customFormat="1" x14ac:dyDescent="0.2">
      <c r="A705" s="20"/>
      <c r="B705"/>
      <c r="C705" s="24"/>
      <c r="D705"/>
      <c r="E705"/>
      <c r="F705"/>
      <c r="G705"/>
      <c r="H705"/>
      <c r="P705"/>
      <c r="Q705"/>
      <c r="R705"/>
      <c r="S705"/>
      <c r="T705"/>
      <c r="U705"/>
      <c r="V705"/>
      <c r="W705"/>
      <c r="X705"/>
      <c r="Y705"/>
      <c r="Z705"/>
    </row>
    <row r="706" spans="1:26" s="8" customFormat="1" x14ac:dyDescent="0.2">
      <c r="A706" s="20"/>
      <c r="B706"/>
      <c r="C706" s="24"/>
      <c r="D706"/>
      <c r="E706"/>
      <c r="F706"/>
      <c r="G706"/>
      <c r="H706"/>
      <c r="P706"/>
      <c r="Q706"/>
      <c r="R706"/>
      <c r="S706"/>
      <c r="T706"/>
      <c r="U706"/>
      <c r="V706"/>
      <c r="W706"/>
      <c r="X706"/>
      <c r="Y706"/>
      <c r="Z706"/>
    </row>
    <row r="707" spans="1:26" s="8" customFormat="1" x14ac:dyDescent="0.2">
      <c r="A707" s="20"/>
      <c r="B707"/>
      <c r="C707" s="24"/>
      <c r="D707"/>
      <c r="E707"/>
      <c r="F707"/>
      <c r="G707"/>
      <c r="H707"/>
      <c r="P707"/>
      <c r="Q707"/>
      <c r="R707"/>
      <c r="S707"/>
      <c r="T707"/>
      <c r="U707"/>
      <c r="V707"/>
      <c r="W707"/>
      <c r="X707"/>
      <c r="Y707"/>
      <c r="Z707"/>
    </row>
    <row r="708" spans="1:26" s="8" customFormat="1" x14ac:dyDescent="0.2">
      <c r="A708" s="20"/>
      <c r="B708"/>
      <c r="C708" s="24"/>
      <c r="D708"/>
      <c r="E708"/>
      <c r="F708"/>
      <c r="G708"/>
      <c r="H708"/>
      <c r="P708"/>
      <c r="Q708"/>
      <c r="R708"/>
      <c r="S708"/>
      <c r="T708"/>
      <c r="U708"/>
      <c r="V708"/>
      <c r="W708"/>
      <c r="X708"/>
      <c r="Y708"/>
      <c r="Z708"/>
    </row>
    <row r="709" spans="1:26" s="8" customFormat="1" x14ac:dyDescent="0.2">
      <c r="A709" s="20"/>
      <c r="B709"/>
      <c r="C709" s="24"/>
      <c r="D709"/>
      <c r="E709"/>
      <c r="F709"/>
      <c r="G709"/>
      <c r="H709"/>
      <c r="P709"/>
      <c r="Q709"/>
      <c r="R709"/>
      <c r="S709"/>
      <c r="T709"/>
      <c r="U709"/>
      <c r="V709"/>
      <c r="W709"/>
      <c r="X709"/>
      <c r="Y709"/>
      <c r="Z709"/>
    </row>
    <row r="710" spans="1:26" s="8" customFormat="1" x14ac:dyDescent="0.2">
      <c r="A710" s="20"/>
      <c r="B710"/>
      <c r="C710" s="24"/>
      <c r="D710"/>
      <c r="E710"/>
      <c r="F710"/>
      <c r="G710"/>
      <c r="H710"/>
      <c r="P710"/>
      <c r="Q710"/>
      <c r="R710"/>
      <c r="S710"/>
      <c r="T710"/>
      <c r="U710"/>
      <c r="V710"/>
      <c r="W710"/>
      <c r="X710"/>
      <c r="Y710"/>
      <c r="Z710"/>
    </row>
    <row r="711" spans="1:26" s="8" customFormat="1" x14ac:dyDescent="0.2">
      <c r="A711" s="20"/>
      <c r="B711"/>
      <c r="C711" s="24"/>
      <c r="D711"/>
      <c r="E711"/>
      <c r="F711"/>
      <c r="G711"/>
      <c r="H711"/>
      <c r="P711"/>
      <c r="Q711"/>
      <c r="R711"/>
      <c r="S711"/>
      <c r="T711"/>
      <c r="U711"/>
      <c r="V711"/>
      <c r="W711"/>
      <c r="X711"/>
      <c r="Y711"/>
      <c r="Z711"/>
    </row>
    <row r="712" spans="1:26" s="8" customFormat="1" x14ac:dyDescent="0.2">
      <c r="A712" s="20"/>
      <c r="B712"/>
      <c r="C712" s="24"/>
      <c r="D712"/>
      <c r="E712"/>
      <c r="F712"/>
      <c r="G712"/>
      <c r="H712"/>
      <c r="P712"/>
      <c r="Q712"/>
      <c r="R712"/>
      <c r="S712"/>
      <c r="T712"/>
      <c r="U712"/>
      <c r="V712"/>
      <c r="W712"/>
      <c r="X712"/>
      <c r="Y712"/>
      <c r="Z712"/>
    </row>
    <row r="713" spans="1:26" s="8" customFormat="1" x14ac:dyDescent="0.2">
      <c r="A713" s="20"/>
      <c r="B713"/>
      <c r="C713" s="24"/>
      <c r="D713"/>
      <c r="E713"/>
      <c r="F713"/>
      <c r="G713"/>
      <c r="H713"/>
      <c r="P713"/>
      <c r="Q713"/>
      <c r="R713"/>
      <c r="S713"/>
      <c r="T713"/>
      <c r="U713"/>
      <c r="V713"/>
      <c r="W713"/>
      <c r="X713"/>
      <c r="Y713"/>
      <c r="Z713"/>
    </row>
    <row r="714" spans="1:26" s="8" customFormat="1" x14ac:dyDescent="0.2">
      <c r="A714" s="20"/>
      <c r="B714"/>
      <c r="C714" s="24"/>
      <c r="D714"/>
      <c r="E714"/>
      <c r="F714"/>
      <c r="G714"/>
      <c r="H714"/>
      <c r="P714"/>
      <c r="Q714"/>
      <c r="R714"/>
      <c r="S714"/>
      <c r="T714"/>
      <c r="U714"/>
      <c r="V714"/>
      <c r="W714"/>
      <c r="X714"/>
      <c r="Y714"/>
      <c r="Z714"/>
    </row>
    <row r="715" spans="1:26" s="8" customFormat="1" x14ac:dyDescent="0.2">
      <c r="A715" s="20"/>
      <c r="B715"/>
      <c r="C715" s="24"/>
      <c r="D715"/>
      <c r="E715"/>
      <c r="F715"/>
      <c r="G715"/>
      <c r="H715"/>
      <c r="P715"/>
      <c r="Q715"/>
      <c r="R715"/>
      <c r="S715"/>
      <c r="T715"/>
      <c r="U715"/>
      <c r="V715"/>
      <c r="W715"/>
      <c r="X715"/>
      <c r="Y715"/>
      <c r="Z715"/>
    </row>
    <row r="716" spans="1:26" s="8" customFormat="1" x14ac:dyDescent="0.2">
      <c r="A716" s="20"/>
      <c r="B716"/>
      <c r="C716" s="24"/>
      <c r="D716"/>
      <c r="E716"/>
      <c r="F716"/>
      <c r="G716"/>
      <c r="H716"/>
      <c r="P716"/>
      <c r="Q716"/>
      <c r="R716"/>
      <c r="S716"/>
      <c r="T716"/>
      <c r="U716"/>
      <c r="V716"/>
      <c r="W716"/>
      <c r="X716"/>
      <c r="Y716"/>
      <c r="Z716"/>
    </row>
    <row r="717" spans="1:26" s="8" customFormat="1" x14ac:dyDescent="0.2">
      <c r="A717" s="20"/>
      <c r="B717"/>
      <c r="C717" s="24"/>
      <c r="D717"/>
      <c r="E717"/>
      <c r="F717"/>
      <c r="G717"/>
      <c r="H717"/>
      <c r="P717"/>
      <c r="Q717"/>
      <c r="R717"/>
      <c r="S717"/>
      <c r="T717"/>
      <c r="U717"/>
      <c r="V717"/>
      <c r="W717"/>
      <c r="X717"/>
      <c r="Y717"/>
      <c r="Z717"/>
    </row>
    <row r="718" spans="1:26" s="8" customFormat="1" x14ac:dyDescent="0.2">
      <c r="A718" s="20"/>
      <c r="B718"/>
      <c r="C718" s="24"/>
      <c r="D718"/>
      <c r="E718"/>
      <c r="F718"/>
      <c r="G718"/>
      <c r="H718"/>
      <c r="P718"/>
      <c r="Q718"/>
      <c r="R718"/>
      <c r="S718"/>
      <c r="T718"/>
      <c r="U718"/>
      <c r="V718"/>
      <c r="W718"/>
      <c r="X718"/>
      <c r="Y718"/>
      <c r="Z718"/>
    </row>
    <row r="719" spans="1:26" s="8" customFormat="1" x14ac:dyDescent="0.2">
      <c r="A719" s="20"/>
      <c r="B719"/>
      <c r="C719" s="24"/>
      <c r="D719"/>
      <c r="E719"/>
      <c r="F719"/>
      <c r="G719"/>
      <c r="H719"/>
      <c r="P719"/>
      <c r="Q719"/>
      <c r="R719"/>
      <c r="S719"/>
      <c r="T719"/>
      <c r="U719"/>
      <c r="V719"/>
      <c r="W719"/>
      <c r="X719"/>
      <c r="Y719"/>
      <c r="Z719"/>
    </row>
    <row r="720" spans="1:26" s="8" customFormat="1" x14ac:dyDescent="0.2">
      <c r="A720" s="20"/>
      <c r="B720"/>
      <c r="C720" s="24"/>
      <c r="D720"/>
      <c r="E720"/>
      <c r="F720"/>
      <c r="G720"/>
      <c r="H720"/>
      <c r="P720"/>
      <c r="Q720"/>
      <c r="R720"/>
      <c r="S720"/>
      <c r="T720"/>
      <c r="U720"/>
      <c r="V720"/>
      <c r="W720"/>
      <c r="X720"/>
      <c r="Y720"/>
      <c r="Z720"/>
    </row>
    <row r="721" spans="1:26" s="8" customFormat="1" x14ac:dyDescent="0.2">
      <c r="A721" s="20"/>
      <c r="B721"/>
      <c r="C721" s="24"/>
      <c r="D721"/>
      <c r="E721"/>
      <c r="F721"/>
      <c r="G721"/>
      <c r="H721"/>
      <c r="P721"/>
      <c r="Q721"/>
      <c r="R721"/>
      <c r="S721"/>
      <c r="T721"/>
      <c r="U721"/>
      <c r="V721"/>
      <c r="W721"/>
      <c r="X721"/>
      <c r="Y721"/>
      <c r="Z721"/>
    </row>
    <row r="722" spans="1:26" s="8" customFormat="1" x14ac:dyDescent="0.2">
      <c r="A722" s="20"/>
      <c r="B722"/>
      <c r="C722" s="24"/>
      <c r="D722"/>
      <c r="E722"/>
      <c r="F722"/>
      <c r="G722"/>
      <c r="H722"/>
      <c r="P722"/>
      <c r="Q722"/>
      <c r="R722"/>
      <c r="S722"/>
      <c r="T722"/>
      <c r="U722"/>
      <c r="V722"/>
      <c r="W722"/>
      <c r="X722"/>
      <c r="Y722"/>
      <c r="Z722"/>
    </row>
    <row r="723" spans="1:26" s="8" customFormat="1" x14ac:dyDescent="0.2">
      <c r="A723" s="20"/>
      <c r="B723"/>
      <c r="C723" s="24"/>
      <c r="D723"/>
      <c r="E723"/>
      <c r="F723"/>
      <c r="G723"/>
      <c r="H723"/>
      <c r="P723"/>
      <c r="Q723"/>
      <c r="R723"/>
      <c r="S723"/>
      <c r="T723"/>
      <c r="U723"/>
      <c r="V723"/>
      <c r="W723"/>
      <c r="X723"/>
      <c r="Y723"/>
      <c r="Z723"/>
    </row>
    <row r="724" spans="1:26" s="8" customFormat="1" x14ac:dyDescent="0.2">
      <c r="A724" s="20"/>
      <c r="B724"/>
      <c r="C724" s="24"/>
      <c r="D724"/>
      <c r="E724"/>
      <c r="F724"/>
      <c r="G724"/>
      <c r="H724"/>
      <c r="P724"/>
      <c r="Q724"/>
      <c r="R724"/>
      <c r="S724"/>
      <c r="T724"/>
      <c r="U724"/>
      <c r="V724"/>
      <c r="W724"/>
      <c r="X724"/>
      <c r="Y724"/>
      <c r="Z724"/>
    </row>
    <row r="725" spans="1:26" s="8" customFormat="1" x14ac:dyDescent="0.2">
      <c r="A725" s="20"/>
      <c r="B725"/>
      <c r="C725" s="24"/>
      <c r="D725"/>
      <c r="E725"/>
      <c r="F725"/>
      <c r="G725"/>
      <c r="H725"/>
      <c r="P725"/>
      <c r="Q725"/>
      <c r="R725"/>
      <c r="S725"/>
      <c r="T725"/>
      <c r="U725"/>
      <c r="V725"/>
      <c r="W725"/>
      <c r="X725"/>
      <c r="Y725"/>
      <c r="Z725"/>
    </row>
    <row r="726" spans="1:26" s="8" customFormat="1" x14ac:dyDescent="0.2">
      <c r="A726" s="20"/>
      <c r="B726"/>
      <c r="C726" s="24"/>
      <c r="D726"/>
      <c r="E726"/>
      <c r="F726"/>
      <c r="G726"/>
      <c r="H726"/>
      <c r="P726"/>
      <c r="Q726"/>
      <c r="R726"/>
      <c r="S726"/>
      <c r="T726"/>
      <c r="U726"/>
      <c r="V726"/>
      <c r="W726"/>
      <c r="X726"/>
      <c r="Y726"/>
      <c r="Z726"/>
    </row>
    <row r="727" spans="1:26" s="8" customFormat="1" x14ac:dyDescent="0.2">
      <c r="A727" s="20"/>
      <c r="B727"/>
      <c r="C727" s="24"/>
      <c r="D727"/>
      <c r="E727"/>
      <c r="F727"/>
      <c r="G727"/>
      <c r="H727"/>
      <c r="P727"/>
      <c r="Q727"/>
      <c r="R727"/>
      <c r="S727"/>
      <c r="T727"/>
      <c r="U727"/>
      <c r="V727"/>
      <c r="W727"/>
      <c r="X727"/>
      <c r="Y727"/>
      <c r="Z727"/>
    </row>
    <row r="728" spans="1:26" s="8" customFormat="1" x14ac:dyDescent="0.2">
      <c r="A728" s="20"/>
      <c r="B728"/>
      <c r="C728" s="24"/>
      <c r="D728"/>
      <c r="E728"/>
      <c r="F728"/>
      <c r="G728"/>
      <c r="H728"/>
      <c r="P728"/>
      <c r="Q728"/>
      <c r="R728"/>
      <c r="S728"/>
      <c r="T728"/>
      <c r="U728"/>
      <c r="V728"/>
      <c r="W728"/>
      <c r="X728"/>
      <c r="Y728"/>
      <c r="Z728"/>
    </row>
    <row r="729" spans="1:26" s="8" customFormat="1" x14ac:dyDescent="0.2">
      <c r="A729" s="20"/>
      <c r="B729"/>
      <c r="C729" s="24"/>
      <c r="D729"/>
      <c r="E729"/>
      <c r="F729"/>
      <c r="G729"/>
      <c r="H729"/>
      <c r="P729"/>
      <c r="Q729"/>
      <c r="R729"/>
      <c r="S729"/>
      <c r="T729"/>
      <c r="U729"/>
      <c r="V729"/>
      <c r="W729"/>
      <c r="X729"/>
      <c r="Y729"/>
      <c r="Z729"/>
    </row>
    <row r="730" spans="1:26" s="8" customFormat="1" x14ac:dyDescent="0.2">
      <c r="A730" s="20"/>
      <c r="B730"/>
      <c r="C730" s="24"/>
      <c r="D730"/>
      <c r="E730"/>
      <c r="F730"/>
      <c r="G730"/>
      <c r="H730"/>
      <c r="P730"/>
      <c r="Q730"/>
      <c r="R730"/>
      <c r="S730"/>
      <c r="T730"/>
      <c r="U730"/>
      <c r="V730"/>
      <c r="W730"/>
      <c r="X730"/>
      <c r="Y730"/>
      <c r="Z730"/>
    </row>
    <row r="731" spans="1:26" s="8" customFormat="1" x14ac:dyDescent="0.2">
      <c r="A731" s="20"/>
      <c r="B731"/>
      <c r="C731" s="24"/>
      <c r="D731"/>
      <c r="E731"/>
      <c r="F731"/>
      <c r="G731"/>
      <c r="H731"/>
      <c r="P731"/>
      <c r="Q731"/>
      <c r="R731"/>
      <c r="S731"/>
      <c r="T731"/>
      <c r="U731"/>
      <c r="V731"/>
      <c r="W731"/>
      <c r="X731"/>
      <c r="Y731"/>
      <c r="Z731"/>
    </row>
    <row r="732" spans="1:26" s="8" customFormat="1" x14ac:dyDescent="0.2">
      <c r="A732" s="20"/>
      <c r="B732"/>
      <c r="C732" s="24"/>
      <c r="D732"/>
      <c r="E732"/>
      <c r="F732"/>
      <c r="G732"/>
      <c r="H732"/>
      <c r="P732"/>
      <c r="Q732"/>
      <c r="R732"/>
      <c r="S732"/>
      <c r="T732"/>
      <c r="U732"/>
      <c r="V732"/>
      <c r="W732"/>
      <c r="X732"/>
      <c r="Y732"/>
      <c r="Z732"/>
    </row>
    <row r="733" spans="1:26" s="8" customFormat="1" x14ac:dyDescent="0.2">
      <c r="A733" s="20"/>
      <c r="B733"/>
      <c r="C733" s="24"/>
      <c r="D733"/>
      <c r="E733"/>
      <c r="F733"/>
      <c r="G733"/>
      <c r="H733"/>
      <c r="P733"/>
      <c r="Q733"/>
      <c r="R733"/>
      <c r="S733"/>
      <c r="T733"/>
      <c r="U733"/>
      <c r="V733"/>
      <c r="W733"/>
      <c r="X733"/>
      <c r="Y733"/>
      <c r="Z733"/>
    </row>
    <row r="734" spans="1:26" s="8" customFormat="1" x14ac:dyDescent="0.2">
      <c r="A734" s="20"/>
      <c r="B734"/>
      <c r="C734" s="24"/>
      <c r="D734"/>
      <c r="E734"/>
      <c r="F734"/>
      <c r="G734"/>
      <c r="H734"/>
      <c r="P734"/>
      <c r="Q734"/>
      <c r="R734"/>
      <c r="S734"/>
      <c r="T734"/>
      <c r="U734"/>
      <c r="V734"/>
      <c r="W734"/>
      <c r="X734"/>
      <c r="Y734"/>
      <c r="Z734"/>
    </row>
    <row r="735" spans="1:26" s="8" customFormat="1" x14ac:dyDescent="0.2">
      <c r="A735" s="20"/>
      <c r="B735"/>
      <c r="C735" s="24"/>
      <c r="D735"/>
      <c r="E735"/>
      <c r="F735"/>
      <c r="G735"/>
      <c r="H735"/>
      <c r="P735"/>
      <c r="Q735"/>
      <c r="R735"/>
      <c r="S735"/>
      <c r="T735"/>
      <c r="U735"/>
      <c r="V735"/>
      <c r="W735"/>
      <c r="X735"/>
      <c r="Y735"/>
      <c r="Z735"/>
    </row>
    <row r="736" spans="1:26" s="8" customFormat="1" x14ac:dyDescent="0.2">
      <c r="A736" s="20"/>
      <c r="B736"/>
      <c r="C736" s="24"/>
      <c r="D736"/>
      <c r="E736"/>
      <c r="F736"/>
      <c r="G736"/>
      <c r="H736"/>
      <c r="P736"/>
      <c r="Q736"/>
      <c r="R736"/>
      <c r="S736"/>
      <c r="T736"/>
      <c r="U736"/>
      <c r="V736"/>
      <c r="W736"/>
      <c r="X736"/>
      <c r="Y736"/>
      <c r="Z736"/>
    </row>
    <row r="737" spans="1:26" s="8" customFormat="1" x14ac:dyDescent="0.2">
      <c r="A737" s="20"/>
      <c r="B737"/>
      <c r="C737" s="24"/>
      <c r="D737"/>
      <c r="E737"/>
      <c r="F737"/>
      <c r="G737"/>
      <c r="H737"/>
      <c r="P737"/>
      <c r="Q737"/>
      <c r="R737"/>
      <c r="S737"/>
      <c r="T737"/>
      <c r="U737"/>
      <c r="V737"/>
      <c r="W737"/>
      <c r="X737"/>
      <c r="Y737"/>
      <c r="Z737"/>
    </row>
    <row r="738" spans="1:26" s="8" customFormat="1" x14ac:dyDescent="0.2">
      <c r="A738" s="20"/>
      <c r="B738"/>
      <c r="C738" s="24"/>
      <c r="D738"/>
      <c r="E738"/>
      <c r="F738"/>
      <c r="G738"/>
      <c r="H738"/>
      <c r="P738"/>
      <c r="Q738"/>
      <c r="R738"/>
      <c r="S738"/>
      <c r="T738"/>
      <c r="U738"/>
      <c r="V738"/>
      <c r="W738"/>
      <c r="X738"/>
      <c r="Y738"/>
      <c r="Z738"/>
    </row>
    <row r="739" spans="1:26" s="8" customFormat="1" x14ac:dyDescent="0.2">
      <c r="A739" s="20"/>
      <c r="B739"/>
      <c r="C739" s="24"/>
      <c r="D739"/>
      <c r="E739"/>
      <c r="F739"/>
      <c r="G739"/>
      <c r="H739"/>
      <c r="P739"/>
      <c r="Q739"/>
      <c r="R739"/>
      <c r="S739"/>
      <c r="T739"/>
      <c r="U739"/>
      <c r="V739"/>
      <c r="W739"/>
      <c r="X739"/>
      <c r="Y739"/>
      <c r="Z739"/>
    </row>
    <row r="740" spans="1:26" s="8" customFormat="1" x14ac:dyDescent="0.2">
      <c r="A740" s="20"/>
      <c r="B740"/>
      <c r="C740" s="24"/>
      <c r="D740"/>
      <c r="E740"/>
      <c r="F740"/>
      <c r="G740"/>
      <c r="H740"/>
      <c r="P740"/>
      <c r="Q740"/>
      <c r="R740"/>
      <c r="S740"/>
      <c r="T740"/>
      <c r="U740"/>
      <c r="V740"/>
      <c r="W740"/>
      <c r="X740"/>
      <c r="Y740"/>
      <c r="Z740"/>
    </row>
    <row r="741" spans="1:26" s="8" customFormat="1" x14ac:dyDescent="0.2">
      <c r="A741" s="20"/>
      <c r="B741"/>
      <c r="C741" s="24"/>
      <c r="D741"/>
      <c r="E741"/>
      <c r="F741"/>
      <c r="G741"/>
      <c r="H741"/>
      <c r="P741"/>
      <c r="Q741"/>
      <c r="R741"/>
      <c r="S741"/>
      <c r="T741"/>
      <c r="U741"/>
      <c r="V741"/>
      <c r="W741"/>
      <c r="X741"/>
      <c r="Y741"/>
      <c r="Z741"/>
    </row>
    <row r="742" spans="1:26" s="8" customFormat="1" x14ac:dyDescent="0.2">
      <c r="A742" s="20"/>
      <c r="B742"/>
      <c r="C742" s="24"/>
      <c r="D742"/>
      <c r="E742"/>
      <c r="F742"/>
      <c r="G742"/>
      <c r="H742"/>
      <c r="P742"/>
      <c r="Q742"/>
      <c r="R742"/>
      <c r="S742"/>
      <c r="T742"/>
      <c r="U742"/>
      <c r="V742"/>
      <c r="W742"/>
      <c r="X742"/>
      <c r="Y742"/>
      <c r="Z742"/>
    </row>
    <row r="743" spans="1:26" s="8" customFormat="1" x14ac:dyDescent="0.2">
      <c r="A743" s="20"/>
      <c r="B743"/>
      <c r="C743" s="24"/>
      <c r="D743"/>
      <c r="E743"/>
      <c r="F743"/>
      <c r="G743"/>
      <c r="H743"/>
      <c r="P743"/>
      <c r="Q743"/>
      <c r="R743"/>
      <c r="S743"/>
      <c r="T743"/>
      <c r="U743"/>
      <c r="V743"/>
      <c r="W743"/>
      <c r="X743"/>
      <c r="Y743"/>
      <c r="Z743"/>
    </row>
    <row r="744" spans="1:26" s="8" customFormat="1" x14ac:dyDescent="0.2">
      <c r="A744" s="20"/>
      <c r="B744"/>
      <c r="C744" s="24"/>
      <c r="D744"/>
      <c r="E744"/>
      <c r="F744"/>
      <c r="G744"/>
      <c r="H744"/>
      <c r="P744"/>
      <c r="Q744"/>
      <c r="R744"/>
      <c r="S744"/>
      <c r="T744"/>
      <c r="U744"/>
      <c r="V744"/>
      <c r="W744"/>
      <c r="X744"/>
      <c r="Y744"/>
      <c r="Z744"/>
    </row>
    <row r="745" spans="1:26" s="8" customFormat="1" x14ac:dyDescent="0.2">
      <c r="A745" s="20"/>
      <c r="B745"/>
      <c r="C745" s="24"/>
      <c r="D745"/>
      <c r="E745"/>
      <c r="F745"/>
      <c r="G745"/>
      <c r="H745"/>
      <c r="P745"/>
      <c r="Q745"/>
      <c r="R745"/>
      <c r="S745"/>
      <c r="T745"/>
      <c r="U745"/>
      <c r="V745"/>
      <c r="W745"/>
      <c r="X745"/>
      <c r="Y745"/>
      <c r="Z745"/>
    </row>
    <row r="746" spans="1:26" s="8" customFormat="1" x14ac:dyDescent="0.2">
      <c r="A746" s="20"/>
      <c r="B746"/>
      <c r="C746" s="24"/>
      <c r="D746"/>
      <c r="E746"/>
      <c r="F746"/>
      <c r="G746"/>
      <c r="H746"/>
      <c r="P746"/>
      <c r="Q746"/>
      <c r="R746"/>
      <c r="S746"/>
      <c r="T746"/>
      <c r="U746"/>
      <c r="V746"/>
      <c r="W746"/>
      <c r="X746"/>
      <c r="Y746"/>
      <c r="Z746"/>
    </row>
    <row r="747" spans="1:26" s="8" customFormat="1" x14ac:dyDescent="0.2">
      <c r="A747" s="20"/>
      <c r="B747"/>
      <c r="C747" s="24"/>
      <c r="D747"/>
      <c r="E747"/>
      <c r="F747"/>
      <c r="G747"/>
      <c r="H747"/>
      <c r="P747"/>
      <c r="Q747"/>
      <c r="R747"/>
      <c r="S747"/>
      <c r="T747"/>
      <c r="U747"/>
      <c r="V747"/>
      <c r="W747"/>
      <c r="X747"/>
      <c r="Y747"/>
      <c r="Z747"/>
    </row>
    <row r="748" spans="1:26" s="8" customFormat="1" x14ac:dyDescent="0.2">
      <c r="A748" s="20"/>
      <c r="B748"/>
      <c r="C748" s="24"/>
      <c r="D748"/>
      <c r="E748"/>
      <c r="F748"/>
      <c r="G748"/>
      <c r="H748"/>
      <c r="P748"/>
      <c r="Q748"/>
      <c r="R748"/>
      <c r="S748"/>
      <c r="T748"/>
      <c r="U748"/>
      <c r="V748"/>
      <c r="W748"/>
      <c r="X748"/>
      <c r="Y748"/>
      <c r="Z748"/>
    </row>
    <row r="749" spans="1:26" s="8" customFormat="1" x14ac:dyDescent="0.2">
      <c r="A749" s="20"/>
      <c r="B749"/>
      <c r="C749" s="24"/>
      <c r="D749"/>
      <c r="E749"/>
      <c r="F749"/>
      <c r="G749"/>
      <c r="H749"/>
      <c r="P749"/>
      <c r="Q749"/>
      <c r="R749"/>
      <c r="S749"/>
      <c r="T749"/>
      <c r="U749"/>
      <c r="V749"/>
      <c r="W749"/>
      <c r="X749"/>
      <c r="Y749"/>
      <c r="Z749"/>
    </row>
    <row r="750" spans="1:26" s="8" customFormat="1" x14ac:dyDescent="0.2">
      <c r="A750" s="20"/>
      <c r="B750"/>
      <c r="C750" s="24"/>
      <c r="D750"/>
      <c r="E750"/>
      <c r="F750"/>
      <c r="G750"/>
      <c r="H750"/>
      <c r="P750"/>
      <c r="Q750"/>
      <c r="R750"/>
      <c r="S750"/>
      <c r="T750"/>
      <c r="U750"/>
      <c r="V750"/>
      <c r="W750"/>
      <c r="X750"/>
      <c r="Y750"/>
      <c r="Z750"/>
    </row>
    <row r="751" spans="1:26" s="8" customFormat="1" x14ac:dyDescent="0.2">
      <c r="A751" s="20"/>
      <c r="B751"/>
      <c r="C751" s="24"/>
      <c r="D751"/>
      <c r="E751"/>
      <c r="F751"/>
      <c r="G751"/>
      <c r="H751"/>
      <c r="P751"/>
      <c r="Q751"/>
      <c r="R751"/>
      <c r="S751"/>
      <c r="T751"/>
      <c r="U751"/>
      <c r="V751"/>
      <c r="W751"/>
      <c r="X751"/>
      <c r="Y751"/>
      <c r="Z751"/>
    </row>
    <row r="752" spans="1:26" s="8" customFormat="1" x14ac:dyDescent="0.2">
      <c r="A752" s="20"/>
      <c r="B752"/>
      <c r="C752" s="24"/>
      <c r="D752"/>
      <c r="E752"/>
      <c r="F752"/>
      <c r="G752"/>
      <c r="H752"/>
      <c r="P752"/>
      <c r="Q752"/>
      <c r="R752"/>
      <c r="S752"/>
      <c r="T752"/>
      <c r="U752"/>
      <c r="V752"/>
      <c r="W752"/>
      <c r="X752"/>
      <c r="Y752"/>
      <c r="Z752"/>
    </row>
    <row r="753" spans="1:26" s="8" customFormat="1" x14ac:dyDescent="0.2">
      <c r="A753" s="20"/>
      <c r="B753"/>
      <c r="C753" s="24"/>
      <c r="D753"/>
      <c r="E753"/>
      <c r="F753"/>
      <c r="G753"/>
      <c r="H753"/>
      <c r="P753"/>
      <c r="Q753"/>
      <c r="R753"/>
      <c r="S753"/>
      <c r="T753"/>
      <c r="U753"/>
      <c r="V753"/>
      <c r="W753"/>
      <c r="X753"/>
      <c r="Y753"/>
      <c r="Z753"/>
    </row>
    <row r="754" spans="1:26" s="8" customFormat="1" x14ac:dyDescent="0.2">
      <c r="A754" s="20"/>
      <c r="B754"/>
      <c r="C754" s="24"/>
      <c r="D754"/>
      <c r="E754"/>
      <c r="F754"/>
      <c r="G754"/>
      <c r="H754"/>
      <c r="P754"/>
      <c r="Q754"/>
      <c r="R754"/>
      <c r="S754"/>
      <c r="T754"/>
      <c r="U754"/>
      <c r="V754"/>
      <c r="W754"/>
      <c r="X754"/>
      <c r="Y754"/>
      <c r="Z754"/>
    </row>
    <row r="755" spans="1:26" s="8" customFormat="1" x14ac:dyDescent="0.2">
      <c r="A755" s="20"/>
      <c r="B755"/>
      <c r="C755" s="24"/>
      <c r="D755"/>
      <c r="E755"/>
      <c r="F755"/>
      <c r="G755"/>
      <c r="H755"/>
      <c r="P755"/>
      <c r="Q755"/>
      <c r="R755"/>
      <c r="S755"/>
      <c r="T755"/>
      <c r="U755"/>
      <c r="V755"/>
      <c r="W755"/>
      <c r="X755"/>
      <c r="Y755"/>
      <c r="Z755"/>
    </row>
    <row r="756" spans="1:26" s="8" customFormat="1" x14ac:dyDescent="0.2">
      <c r="A756" s="20"/>
      <c r="B756"/>
      <c r="C756" s="24"/>
      <c r="D756"/>
      <c r="E756"/>
      <c r="F756"/>
      <c r="G756"/>
      <c r="H756"/>
      <c r="P756"/>
      <c r="Q756"/>
      <c r="R756"/>
      <c r="S756"/>
      <c r="T756"/>
      <c r="U756"/>
      <c r="V756"/>
      <c r="W756"/>
      <c r="X756"/>
      <c r="Y756"/>
      <c r="Z756"/>
    </row>
    <row r="757" spans="1:26" s="8" customFormat="1" x14ac:dyDescent="0.2">
      <c r="A757" s="20"/>
      <c r="B757"/>
      <c r="C757" s="24"/>
      <c r="D757"/>
      <c r="E757"/>
      <c r="F757"/>
      <c r="G757"/>
      <c r="H757"/>
      <c r="P757"/>
      <c r="Q757"/>
      <c r="R757"/>
      <c r="S757"/>
      <c r="T757"/>
      <c r="U757"/>
      <c r="V757"/>
      <c r="W757"/>
      <c r="X757"/>
      <c r="Y757"/>
      <c r="Z757"/>
    </row>
    <row r="758" spans="1:26" s="8" customFormat="1" x14ac:dyDescent="0.2">
      <c r="A758" s="20"/>
      <c r="B758"/>
      <c r="C758" s="24"/>
      <c r="D758"/>
      <c r="E758"/>
      <c r="F758"/>
      <c r="G758"/>
      <c r="H758"/>
      <c r="P758"/>
      <c r="Q758"/>
      <c r="R758"/>
      <c r="S758"/>
      <c r="T758"/>
      <c r="U758"/>
      <c r="V758"/>
      <c r="W758"/>
      <c r="X758"/>
      <c r="Y758"/>
      <c r="Z758"/>
    </row>
    <row r="759" spans="1:26" s="8" customFormat="1" x14ac:dyDescent="0.2">
      <c r="A759" s="20"/>
      <c r="B759"/>
      <c r="C759" s="24"/>
      <c r="D759"/>
      <c r="E759"/>
      <c r="F759"/>
      <c r="G759"/>
      <c r="H759"/>
      <c r="P759"/>
      <c r="Q759"/>
      <c r="R759"/>
      <c r="S759"/>
      <c r="T759"/>
      <c r="U759"/>
      <c r="V759"/>
      <c r="W759"/>
      <c r="X759"/>
      <c r="Y759"/>
      <c r="Z759"/>
    </row>
    <row r="760" spans="1:26" s="8" customFormat="1" x14ac:dyDescent="0.2">
      <c r="A760" s="20"/>
      <c r="B760"/>
      <c r="C760" s="24"/>
      <c r="D760"/>
      <c r="E760"/>
      <c r="F760"/>
      <c r="G760"/>
      <c r="H760"/>
      <c r="P760"/>
      <c r="Q760"/>
      <c r="R760"/>
      <c r="S760"/>
      <c r="T760"/>
      <c r="U760"/>
      <c r="V760"/>
      <c r="W760"/>
      <c r="X760"/>
      <c r="Y760"/>
      <c r="Z760"/>
    </row>
    <row r="761" spans="1:26" s="8" customFormat="1" x14ac:dyDescent="0.2">
      <c r="A761" s="20"/>
      <c r="B761"/>
      <c r="C761" s="24"/>
      <c r="D761"/>
      <c r="E761"/>
      <c r="F761"/>
      <c r="G761"/>
      <c r="H761"/>
      <c r="P761"/>
      <c r="Q761"/>
      <c r="R761"/>
      <c r="S761"/>
      <c r="T761"/>
      <c r="U761"/>
      <c r="V761"/>
      <c r="W761"/>
      <c r="X761"/>
      <c r="Y761"/>
      <c r="Z761"/>
    </row>
    <row r="762" spans="1:26" s="8" customFormat="1" x14ac:dyDescent="0.2">
      <c r="A762" s="20"/>
      <c r="B762"/>
      <c r="C762" s="24"/>
      <c r="D762"/>
      <c r="E762"/>
      <c r="F762"/>
      <c r="G762"/>
      <c r="H762"/>
      <c r="P762"/>
      <c r="Q762"/>
      <c r="R762"/>
      <c r="S762"/>
      <c r="T762"/>
      <c r="U762"/>
      <c r="V762"/>
      <c r="W762"/>
      <c r="X762"/>
      <c r="Y762"/>
      <c r="Z762"/>
    </row>
    <row r="763" spans="1:26" s="8" customFormat="1" x14ac:dyDescent="0.2">
      <c r="A763" s="20"/>
      <c r="B763"/>
      <c r="C763" s="24"/>
      <c r="D763"/>
      <c r="E763"/>
      <c r="F763"/>
      <c r="G763"/>
      <c r="H763"/>
      <c r="P763"/>
      <c r="Q763"/>
      <c r="R763"/>
      <c r="S763"/>
      <c r="T763"/>
      <c r="U763"/>
      <c r="V763"/>
      <c r="W763"/>
      <c r="X763"/>
      <c r="Y763"/>
      <c r="Z763"/>
    </row>
    <row r="764" spans="1:26" s="8" customFormat="1" x14ac:dyDescent="0.2">
      <c r="A764" s="20"/>
      <c r="B764"/>
      <c r="C764" s="24"/>
      <c r="D764"/>
      <c r="E764"/>
      <c r="F764"/>
      <c r="G764"/>
      <c r="H764"/>
      <c r="P764"/>
      <c r="Q764"/>
      <c r="R764"/>
      <c r="S764"/>
      <c r="T764"/>
      <c r="U764"/>
      <c r="V764"/>
      <c r="W764"/>
      <c r="X764"/>
      <c r="Y764"/>
      <c r="Z764"/>
    </row>
    <row r="765" spans="1:26" s="8" customFormat="1" x14ac:dyDescent="0.2">
      <c r="A765" s="20"/>
      <c r="B765"/>
      <c r="C765" s="24"/>
      <c r="D765"/>
      <c r="E765"/>
      <c r="F765"/>
      <c r="G765"/>
      <c r="H765"/>
      <c r="P765"/>
      <c r="Q765"/>
      <c r="R765"/>
      <c r="S765"/>
      <c r="T765"/>
      <c r="U765"/>
      <c r="V765"/>
      <c r="W765"/>
      <c r="X765"/>
      <c r="Y765"/>
      <c r="Z765"/>
    </row>
    <row r="766" spans="1:26" s="8" customFormat="1" x14ac:dyDescent="0.2">
      <c r="A766" s="20"/>
      <c r="B766"/>
      <c r="C766" s="24"/>
      <c r="D766"/>
      <c r="E766"/>
      <c r="F766"/>
      <c r="G766"/>
      <c r="H766"/>
      <c r="P766"/>
      <c r="Q766"/>
      <c r="R766"/>
      <c r="S766"/>
      <c r="T766"/>
      <c r="U766"/>
      <c r="V766"/>
      <c r="W766"/>
      <c r="X766"/>
      <c r="Y766"/>
      <c r="Z766"/>
    </row>
    <row r="767" spans="1:26" s="8" customFormat="1" x14ac:dyDescent="0.2">
      <c r="A767" s="20"/>
      <c r="B767"/>
      <c r="C767" s="24"/>
      <c r="D767"/>
      <c r="E767"/>
      <c r="F767"/>
      <c r="G767"/>
      <c r="H767"/>
      <c r="P767"/>
      <c r="Q767"/>
      <c r="R767"/>
      <c r="S767"/>
      <c r="T767"/>
      <c r="U767"/>
      <c r="V767"/>
      <c r="W767"/>
      <c r="X767"/>
      <c r="Y767"/>
      <c r="Z767"/>
    </row>
    <row r="768" spans="1:26" s="8" customFormat="1" x14ac:dyDescent="0.2">
      <c r="A768" s="20"/>
      <c r="B768"/>
      <c r="C768" s="24"/>
      <c r="D768"/>
      <c r="E768"/>
      <c r="F768"/>
      <c r="G768"/>
      <c r="H768"/>
      <c r="P768"/>
      <c r="Q768"/>
      <c r="R768"/>
      <c r="S768"/>
      <c r="T768"/>
      <c r="U768"/>
      <c r="V768"/>
      <c r="W768"/>
      <c r="X768"/>
      <c r="Y768"/>
      <c r="Z768"/>
    </row>
    <row r="769" spans="1:26" s="8" customFormat="1" x14ac:dyDescent="0.2">
      <c r="A769" s="20"/>
      <c r="B769"/>
      <c r="C769" s="24"/>
      <c r="D769"/>
      <c r="E769"/>
      <c r="F769"/>
      <c r="G769"/>
      <c r="H769"/>
      <c r="P769"/>
      <c r="Q769"/>
      <c r="R769"/>
      <c r="S769"/>
      <c r="T769"/>
      <c r="U769"/>
      <c r="V769"/>
      <c r="W769"/>
      <c r="X769"/>
      <c r="Y769"/>
      <c r="Z769"/>
    </row>
    <row r="770" spans="1:26" s="8" customFormat="1" x14ac:dyDescent="0.2">
      <c r="A770" s="20"/>
      <c r="B770"/>
      <c r="C770" s="24"/>
      <c r="D770"/>
      <c r="E770"/>
      <c r="F770"/>
      <c r="G770"/>
      <c r="H770"/>
      <c r="P770"/>
      <c r="Q770"/>
      <c r="R770"/>
      <c r="S770"/>
      <c r="T770"/>
      <c r="U770"/>
      <c r="V770"/>
      <c r="W770"/>
      <c r="X770"/>
      <c r="Y770"/>
      <c r="Z770"/>
    </row>
    <row r="771" spans="1:26" s="8" customFormat="1" x14ac:dyDescent="0.2">
      <c r="A771" s="20"/>
      <c r="B771"/>
      <c r="C771" s="24"/>
      <c r="D771"/>
      <c r="E771"/>
      <c r="F771"/>
      <c r="G771"/>
      <c r="H771"/>
      <c r="P771"/>
      <c r="Q771"/>
      <c r="R771"/>
      <c r="S771"/>
      <c r="T771"/>
      <c r="U771"/>
      <c r="V771"/>
      <c r="W771"/>
      <c r="X771"/>
      <c r="Y771"/>
      <c r="Z771"/>
    </row>
    <row r="772" spans="1:26" s="8" customFormat="1" x14ac:dyDescent="0.2">
      <c r="A772" s="20"/>
      <c r="B772"/>
      <c r="C772" s="24"/>
      <c r="D772"/>
      <c r="E772"/>
      <c r="F772"/>
      <c r="G772"/>
      <c r="H772"/>
      <c r="P772"/>
      <c r="Q772"/>
      <c r="R772"/>
      <c r="S772"/>
      <c r="T772"/>
      <c r="U772"/>
      <c r="V772"/>
      <c r="W772"/>
      <c r="X772"/>
      <c r="Y772"/>
      <c r="Z772"/>
    </row>
    <row r="773" spans="1:26" s="8" customFormat="1" x14ac:dyDescent="0.2">
      <c r="A773" s="20"/>
      <c r="B773"/>
      <c r="C773" s="24"/>
      <c r="D773"/>
      <c r="E773"/>
      <c r="F773"/>
      <c r="G773"/>
      <c r="H773"/>
      <c r="P773"/>
      <c r="Q773"/>
      <c r="R773"/>
      <c r="S773"/>
      <c r="T773"/>
      <c r="U773"/>
      <c r="V773"/>
      <c r="W773"/>
      <c r="X773"/>
      <c r="Y773"/>
      <c r="Z773"/>
    </row>
    <row r="774" spans="1:26" s="8" customFormat="1" x14ac:dyDescent="0.2">
      <c r="A774" s="20"/>
      <c r="B774"/>
      <c r="C774" s="24"/>
      <c r="D774"/>
      <c r="E774"/>
      <c r="F774"/>
      <c r="G774"/>
      <c r="H774"/>
      <c r="P774"/>
      <c r="Q774"/>
      <c r="R774"/>
      <c r="S774"/>
      <c r="T774"/>
      <c r="U774"/>
      <c r="V774"/>
      <c r="W774"/>
      <c r="X774"/>
      <c r="Y774"/>
      <c r="Z774"/>
    </row>
    <row r="775" spans="1:26" s="8" customFormat="1" x14ac:dyDescent="0.2">
      <c r="A775" s="20"/>
      <c r="B775"/>
      <c r="C775" s="24"/>
      <c r="D775"/>
      <c r="E775"/>
      <c r="F775"/>
      <c r="G775"/>
      <c r="H775"/>
      <c r="P775"/>
      <c r="Q775"/>
      <c r="R775"/>
      <c r="S775"/>
      <c r="T775"/>
      <c r="U775"/>
      <c r="V775"/>
      <c r="W775"/>
      <c r="X775"/>
      <c r="Y775"/>
      <c r="Z775"/>
    </row>
    <row r="776" spans="1:26" s="8" customFormat="1" x14ac:dyDescent="0.2">
      <c r="A776" s="20"/>
      <c r="B776"/>
      <c r="C776" s="24"/>
      <c r="D776"/>
      <c r="E776"/>
      <c r="F776"/>
      <c r="G776"/>
      <c r="H776"/>
      <c r="P776"/>
      <c r="Q776"/>
      <c r="R776"/>
      <c r="S776"/>
      <c r="T776"/>
      <c r="U776"/>
      <c r="V776"/>
      <c r="W776"/>
      <c r="X776"/>
      <c r="Y776"/>
      <c r="Z776"/>
    </row>
    <row r="777" spans="1:26" s="8" customFormat="1" x14ac:dyDescent="0.2">
      <c r="A777" s="20"/>
      <c r="B777"/>
      <c r="C777" s="24"/>
      <c r="D777"/>
      <c r="E777"/>
      <c r="F777"/>
      <c r="G777"/>
      <c r="H777"/>
      <c r="P777"/>
      <c r="Q777"/>
      <c r="R777"/>
      <c r="S777"/>
      <c r="T777"/>
      <c r="U777"/>
      <c r="V777"/>
      <c r="W777"/>
      <c r="X777"/>
      <c r="Y777"/>
      <c r="Z777"/>
    </row>
    <row r="778" spans="1:26" s="8" customFormat="1" x14ac:dyDescent="0.2">
      <c r="A778" s="20"/>
      <c r="B778"/>
      <c r="C778" s="24"/>
      <c r="D778"/>
      <c r="E778"/>
      <c r="F778"/>
      <c r="G778"/>
      <c r="H778"/>
      <c r="P778"/>
      <c r="Q778"/>
      <c r="R778"/>
      <c r="S778"/>
      <c r="T778"/>
      <c r="U778"/>
      <c r="V778"/>
      <c r="W778"/>
      <c r="X778"/>
      <c r="Y778"/>
      <c r="Z778"/>
    </row>
    <row r="779" spans="1:26" s="8" customFormat="1" x14ac:dyDescent="0.2">
      <c r="A779" s="20"/>
      <c r="B779"/>
      <c r="C779" s="24"/>
      <c r="D779"/>
      <c r="E779"/>
      <c r="F779"/>
      <c r="G779"/>
      <c r="H779"/>
      <c r="P779"/>
      <c r="Q779"/>
      <c r="R779"/>
      <c r="S779"/>
      <c r="T779"/>
      <c r="U779"/>
      <c r="V779"/>
      <c r="W779"/>
      <c r="X779"/>
      <c r="Y779"/>
      <c r="Z779"/>
    </row>
    <row r="780" spans="1:26" s="8" customFormat="1" x14ac:dyDescent="0.2">
      <c r="A780" s="20"/>
      <c r="B780"/>
      <c r="C780" s="24"/>
      <c r="D780"/>
      <c r="E780"/>
      <c r="F780"/>
      <c r="G780"/>
      <c r="H780"/>
      <c r="P780"/>
      <c r="Q780"/>
      <c r="R780"/>
      <c r="S780"/>
      <c r="T780"/>
      <c r="U780"/>
      <c r="V780"/>
      <c r="W780"/>
      <c r="X780"/>
      <c r="Y780"/>
      <c r="Z780"/>
    </row>
    <row r="781" spans="1:26" s="8" customFormat="1" x14ac:dyDescent="0.2">
      <c r="A781" s="20"/>
      <c r="B781"/>
      <c r="C781" s="24"/>
      <c r="D781"/>
      <c r="E781"/>
      <c r="F781"/>
      <c r="G781"/>
      <c r="H781"/>
      <c r="P781"/>
      <c r="Q781"/>
      <c r="R781"/>
      <c r="S781"/>
      <c r="T781"/>
      <c r="U781"/>
      <c r="V781"/>
      <c r="W781"/>
      <c r="X781"/>
      <c r="Y781"/>
      <c r="Z781"/>
    </row>
    <row r="782" spans="1:26" s="8" customFormat="1" x14ac:dyDescent="0.2">
      <c r="A782" s="20"/>
      <c r="B782"/>
      <c r="C782" s="24"/>
      <c r="D782"/>
      <c r="E782"/>
      <c r="F782"/>
      <c r="G782"/>
      <c r="H782"/>
      <c r="P782"/>
      <c r="Q782"/>
      <c r="R782"/>
      <c r="S782"/>
      <c r="T782"/>
      <c r="U782"/>
      <c r="V782"/>
      <c r="W782"/>
      <c r="X782"/>
      <c r="Y782"/>
      <c r="Z782"/>
    </row>
    <row r="783" spans="1:26" s="8" customFormat="1" x14ac:dyDescent="0.2">
      <c r="A783" s="20"/>
      <c r="B783"/>
      <c r="C783" s="24"/>
      <c r="D783"/>
      <c r="E783"/>
      <c r="F783"/>
      <c r="G783"/>
      <c r="H783"/>
      <c r="P783"/>
      <c r="Q783"/>
      <c r="R783"/>
      <c r="S783"/>
      <c r="T783"/>
      <c r="U783"/>
      <c r="V783"/>
      <c r="W783"/>
      <c r="X783"/>
      <c r="Y783"/>
      <c r="Z783"/>
    </row>
    <row r="784" spans="1:26" s="8" customFormat="1" x14ac:dyDescent="0.2">
      <c r="A784" s="20"/>
      <c r="B784"/>
      <c r="C784" s="24"/>
      <c r="D784"/>
      <c r="E784"/>
      <c r="F784"/>
      <c r="G784"/>
      <c r="H784"/>
      <c r="P784"/>
      <c r="Q784"/>
      <c r="R784"/>
      <c r="S784"/>
      <c r="T784"/>
      <c r="U784"/>
      <c r="V784"/>
      <c r="W784"/>
      <c r="X784"/>
      <c r="Y784"/>
      <c r="Z784"/>
    </row>
    <row r="785" spans="1:26" s="8" customFormat="1" x14ac:dyDescent="0.2">
      <c r="A785" s="20"/>
      <c r="B785"/>
      <c r="C785" s="24"/>
      <c r="D785"/>
      <c r="E785"/>
      <c r="F785"/>
      <c r="G785"/>
      <c r="H785"/>
      <c r="P785"/>
      <c r="Q785"/>
      <c r="R785"/>
      <c r="S785"/>
      <c r="T785"/>
      <c r="U785"/>
      <c r="V785"/>
      <c r="W785"/>
      <c r="X785"/>
      <c r="Y785"/>
      <c r="Z785"/>
    </row>
    <row r="786" spans="1:26" s="8" customFormat="1" x14ac:dyDescent="0.2">
      <c r="A786" s="20"/>
      <c r="B786"/>
      <c r="C786" s="24"/>
      <c r="D786"/>
      <c r="E786"/>
      <c r="F786"/>
      <c r="G786"/>
      <c r="H786"/>
      <c r="P786"/>
      <c r="Q786"/>
      <c r="R786"/>
      <c r="S786"/>
      <c r="T786"/>
      <c r="U786"/>
      <c r="V786"/>
      <c r="W786"/>
      <c r="X786"/>
      <c r="Y786"/>
      <c r="Z786"/>
    </row>
    <row r="787" spans="1:26" s="8" customFormat="1" x14ac:dyDescent="0.2">
      <c r="A787" s="20"/>
      <c r="B787"/>
      <c r="C787" s="24"/>
      <c r="D787"/>
      <c r="E787"/>
      <c r="F787"/>
      <c r="G787"/>
      <c r="H787"/>
      <c r="P787"/>
      <c r="Q787"/>
      <c r="R787"/>
      <c r="S787"/>
      <c r="T787"/>
      <c r="U787"/>
      <c r="V787"/>
      <c r="W787"/>
      <c r="X787"/>
      <c r="Y787"/>
      <c r="Z787"/>
    </row>
    <row r="788" spans="1:26" s="8" customFormat="1" x14ac:dyDescent="0.2">
      <c r="A788" s="20"/>
      <c r="B788"/>
      <c r="C788" s="24"/>
      <c r="D788"/>
      <c r="E788"/>
      <c r="F788"/>
      <c r="G788"/>
      <c r="H788"/>
      <c r="P788"/>
      <c r="Q788"/>
      <c r="R788"/>
      <c r="S788"/>
      <c r="T788"/>
      <c r="U788"/>
      <c r="V788"/>
      <c r="W788"/>
      <c r="X788"/>
      <c r="Y788"/>
      <c r="Z788"/>
    </row>
    <row r="789" spans="1:26" s="8" customFormat="1" x14ac:dyDescent="0.2">
      <c r="A789" s="20"/>
      <c r="B789"/>
      <c r="C789" s="24"/>
      <c r="D789"/>
      <c r="E789"/>
      <c r="F789"/>
      <c r="G789"/>
      <c r="H789"/>
      <c r="P789"/>
      <c r="Q789"/>
      <c r="R789"/>
      <c r="S789"/>
      <c r="T789"/>
      <c r="U789"/>
      <c r="V789"/>
      <c r="W789"/>
      <c r="X789"/>
      <c r="Y789"/>
      <c r="Z789"/>
    </row>
    <row r="790" spans="1:26" s="8" customFormat="1" x14ac:dyDescent="0.2">
      <c r="A790" s="20"/>
      <c r="B790"/>
      <c r="C790" s="24"/>
      <c r="D790"/>
      <c r="E790"/>
      <c r="F790"/>
      <c r="G790"/>
      <c r="H790"/>
      <c r="P790"/>
      <c r="Q790"/>
      <c r="R790"/>
      <c r="S790"/>
      <c r="T790"/>
      <c r="U790"/>
      <c r="V790"/>
      <c r="W790"/>
      <c r="X790"/>
      <c r="Y790"/>
      <c r="Z790"/>
    </row>
    <row r="791" spans="1:26" s="8" customFormat="1" x14ac:dyDescent="0.2">
      <c r="A791" s="20"/>
      <c r="B791"/>
      <c r="C791" s="24"/>
      <c r="D791"/>
      <c r="E791"/>
      <c r="F791"/>
      <c r="G791"/>
      <c r="H791"/>
      <c r="P791"/>
      <c r="Q791"/>
      <c r="R791"/>
      <c r="S791"/>
      <c r="T791"/>
      <c r="U791"/>
      <c r="V791"/>
      <c r="W791"/>
      <c r="X791"/>
      <c r="Y791"/>
      <c r="Z791"/>
    </row>
    <row r="792" spans="1:26" s="8" customFormat="1" x14ac:dyDescent="0.2">
      <c r="A792" s="20"/>
      <c r="B792"/>
      <c r="C792" s="24"/>
      <c r="D792"/>
      <c r="E792"/>
      <c r="F792"/>
      <c r="G792"/>
      <c r="H792"/>
      <c r="P792"/>
      <c r="Q792"/>
      <c r="R792"/>
      <c r="S792"/>
      <c r="T792"/>
      <c r="U792"/>
      <c r="V792"/>
      <c r="W792"/>
      <c r="X792"/>
      <c r="Y792"/>
      <c r="Z792"/>
    </row>
    <row r="793" spans="1:26" s="8" customFormat="1" x14ac:dyDescent="0.2">
      <c r="A793" s="20"/>
      <c r="B793"/>
      <c r="C793" s="24"/>
      <c r="D793"/>
      <c r="E793"/>
      <c r="F793"/>
      <c r="G793"/>
      <c r="H793"/>
      <c r="P793"/>
      <c r="Q793"/>
      <c r="R793"/>
      <c r="S793"/>
      <c r="T793"/>
      <c r="U793"/>
      <c r="V793"/>
      <c r="W793"/>
      <c r="X793"/>
      <c r="Y793"/>
      <c r="Z793"/>
    </row>
    <row r="794" spans="1:26" s="8" customFormat="1" x14ac:dyDescent="0.2">
      <c r="A794" s="20"/>
      <c r="B794"/>
      <c r="C794" s="24"/>
      <c r="D794"/>
      <c r="E794"/>
      <c r="F794"/>
      <c r="G794"/>
      <c r="H794"/>
      <c r="P794"/>
      <c r="Q794"/>
      <c r="R794"/>
      <c r="S794"/>
      <c r="T794"/>
      <c r="U794"/>
      <c r="V794"/>
      <c r="W794"/>
      <c r="X794"/>
      <c r="Y794"/>
      <c r="Z794"/>
    </row>
    <row r="795" spans="1:26" s="8" customFormat="1" x14ac:dyDescent="0.2">
      <c r="A795" s="20"/>
      <c r="B795"/>
      <c r="C795" s="24"/>
      <c r="D795"/>
      <c r="E795"/>
      <c r="F795"/>
      <c r="G795"/>
      <c r="H795"/>
      <c r="P795"/>
      <c r="Q795"/>
      <c r="R795"/>
      <c r="S795"/>
      <c r="T795"/>
      <c r="U795"/>
      <c r="V795"/>
      <c r="W795"/>
      <c r="X795"/>
      <c r="Y795"/>
      <c r="Z795"/>
    </row>
    <row r="796" spans="1:26" s="8" customFormat="1" x14ac:dyDescent="0.2">
      <c r="A796" s="20"/>
      <c r="B796"/>
      <c r="C796" s="24"/>
      <c r="D796"/>
      <c r="E796"/>
      <c r="F796"/>
      <c r="G796"/>
      <c r="H796"/>
      <c r="P796"/>
      <c r="Q796"/>
      <c r="R796"/>
      <c r="S796"/>
      <c r="T796"/>
      <c r="U796"/>
      <c r="V796"/>
      <c r="W796"/>
      <c r="X796"/>
      <c r="Y796"/>
      <c r="Z796"/>
    </row>
    <row r="797" spans="1:26" s="8" customFormat="1" x14ac:dyDescent="0.2">
      <c r="A797" s="20"/>
      <c r="B797"/>
      <c r="C797" s="24"/>
      <c r="D797"/>
      <c r="E797"/>
      <c r="F797"/>
      <c r="G797"/>
      <c r="H797"/>
      <c r="P797"/>
      <c r="Q797"/>
      <c r="R797"/>
      <c r="S797"/>
      <c r="T797"/>
      <c r="U797"/>
      <c r="V797"/>
      <c r="W797"/>
      <c r="X797"/>
      <c r="Y797"/>
      <c r="Z797"/>
    </row>
    <row r="798" spans="1:26" s="8" customFormat="1" x14ac:dyDescent="0.2">
      <c r="A798" s="20"/>
      <c r="B798"/>
      <c r="C798" s="24"/>
      <c r="D798"/>
      <c r="E798"/>
      <c r="F798"/>
      <c r="G798"/>
      <c r="H798"/>
      <c r="P798"/>
      <c r="Q798"/>
      <c r="R798"/>
      <c r="S798"/>
      <c r="T798"/>
      <c r="U798"/>
      <c r="V798"/>
      <c r="W798"/>
      <c r="X798"/>
      <c r="Y798"/>
      <c r="Z798"/>
    </row>
    <row r="799" spans="1:26" s="8" customFormat="1" x14ac:dyDescent="0.2">
      <c r="A799" s="20"/>
      <c r="B799"/>
      <c r="C799" s="24"/>
      <c r="D799"/>
      <c r="E799"/>
      <c r="F799"/>
      <c r="G799"/>
      <c r="H799"/>
      <c r="P799"/>
      <c r="Q799"/>
      <c r="R799"/>
      <c r="S799"/>
      <c r="T799"/>
      <c r="U799"/>
      <c r="V799"/>
      <c r="W799"/>
      <c r="X799"/>
      <c r="Y799"/>
      <c r="Z799"/>
    </row>
    <row r="800" spans="1:26" s="8" customFormat="1" x14ac:dyDescent="0.2">
      <c r="A800" s="20"/>
      <c r="B800"/>
      <c r="C800" s="24"/>
      <c r="D800"/>
      <c r="E800"/>
      <c r="F800"/>
      <c r="G800"/>
      <c r="H800"/>
      <c r="P800"/>
      <c r="Q800"/>
      <c r="R800"/>
      <c r="S800"/>
      <c r="T800"/>
      <c r="U800"/>
      <c r="V800"/>
      <c r="W800"/>
      <c r="X800"/>
      <c r="Y800"/>
      <c r="Z800"/>
    </row>
    <row r="801" spans="1:26" s="8" customFormat="1" x14ac:dyDescent="0.2">
      <c r="A801" s="20"/>
      <c r="B801"/>
      <c r="C801" s="24"/>
      <c r="D801"/>
      <c r="E801"/>
      <c r="F801"/>
      <c r="G801"/>
      <c r="H801"/>
      <c r="P801"/>
      <c r="Q801"/>
      <c r="R801"/>
      <c r="S801"/>
      <c r="T801"/>
      <c r="U801"/>
      <c r="V801"/>
      <c r="W801"/>
      <c r="X801"/>
      <c r="Y801"/>
      <c r="Z801"/>
    </row>
    <row r="802" spans="1:26" s="8" customFormat="1" x14ac:dyDescent="0.2">
      <c r="A802" s="20"/>
      <c r="B802"/>
      <c r="C802" s="24"/>
      <c r="D802"/>
      <c r="E802"/>
      <c r="F802"/>
      <c r="G802"/>
      <c r="H802"/>
      <c r="P802"/>
      <c r="Q802"/>
      <c r="R802"/>
      <c r="S802"/>
      <c r="T802"/>
      <c r="U802"/>
      <c r="V802"/>
      <c r="W802"/>
      <c r="X802"/>
      <c r="Y802"/>
      <c r="Z802"/>
    </row>
    <row r="803" spans="1:26" s="8" customFormat="1" x14ac:dyDescent="0.2">
      <c r="A803" s="20"/>
      <c r="B803"/>
      <c r="C803" s="24"/>
      <c r="D803"/>
      <c r="E803"/>
      <c r="F803"/>
      <c r="G803"/>
      <c r="H803"/>
      <c r="P803"/>
      <c r="Q803"/>
      <c r="R803"/>
      <c r="S803"/>
      <c r="T803"/>
      <c r="U803"/>
      <c r="V803"/>
      <c r="W803"/>
      <c r="X803"/>
      <c r="Y803"/>
      <c r="Z803"/>
    </row>
    <row r="804" spans="1:26" s="8" customFormat="1" x14ac:dyDescent="0.2">
      <c r="A804" s="20"/>
      <c r="B804"/>
      <c r="C804" s="24"/>
      <c r="D804"/>
      <c r="E804"/>
      <c r="F804"/>
      <c r="G804"/>
      <c r="H804"/>
      <c r="P804"/>
      <c r="Q804"/>
      <c r="R804"/>
      <c r="S804"/>
      <c r="T804"/>
      <c r="U804"/>
      <c r="V804"/>
      <c r="W804"/>
      <c r="X804"/>
      <c r="Y804"/>
      <c r="Z804"/>
    </row>
    <row r="805" spans="1:26" s="8" customFormat="1" x14ac:dyDescent="0.2">
      <c r="A805" s="20"/>
      <c r="B805"/>
      <c r="C805" s="24"/>
      <c r="D805"/>
      <c r="E805"/>
      <c r="F805"/>
      <c r="G805"/>
      <c r="H805"/>
      <c r="P805"/>
      <c r="Q805"/>
      <c r="R805"/>
      <c r="S805"/>
      <c r="T805"/>
      <c r="U805"/>
      <c r="V805"/>
      <c r="W805"/>
      <c r="X805"/>
      <c r="Y805"/>
      <c r="Z805"/>
    </row>
    <row r="806" spans="1:26" s="8" customFormat="1" x14ac:dyDescent="0.2">
      <c r="A806" s="20"/>
      <c r="B806"/>
      <c r="C806" s="24"/>
      <c r="D806"/>
      <c r="E806"/>
      <c r="F806"/>
      <c r="G806"/>
      <c r="H806"/>
      <c r="P806"/>
      <c r="Q806"/>
      <c r="R806"/>
      <c r="S806"/>
      <c r="T806"/>
      <c r="U806"/>
      <c r="V806"/>
      <c r="W806"/>
      <c r="X806"/>
      <c r="Y806"/>
      <c r="Z806"/>
    </row>
    <row r="807" spans="1:26" s="8" customFormat="1" x14ac:dyDescent="0.2">
      <c r="A807" s="20"/>
      <c r="B807"/>
      <c r="C807" s="24"/>
      <c r="D807"/>
      <c r="E807"/>
      <c r="F807"/>
      <c r="G807"/>
      <c r="H807"/>
      <c r="P807"/>
      <c r="Q807"/>
      <c r="R807"/>
      <c r="S807"/>
      <c r="T807"/>
      <c r="U807"/>
      <c r="V807"/>
      <c r="W807"/>
      <c r="X807"/>
      <c r="Y807"/>
      <c r="Z807"/>
    </row>
    <row r="808" spans="1:26" s="8" customFormat="1" x14ac:dyDescent="0.2">
      <c r="A808" s="20"/>
      <c r="B808"/>
      <c r="C808" s="24"/>
      <c r="D808"/>
      <c r="E808"/>
      <c r="F808"/>
      <c r="G808"/>
      <c r="H808"/>
      <c r="P808"/>
      <c r="Q808"/>
      <c r="R808"/>
      <c r="S808"/>
      <c r="T808"/>
      <c r="U808"/>
      <c r="V808"/>
      <c r="W808"/>
      <c r="X808"/>
      <c r="Y808"/>
      <c r="Z808"/>
    </row>
    <row r="809" spans="1:26" s="8" customFormat="1" x14ac:dyDescent="0.2">
      <c r="A809" s="20"/>
      <c r="B809"/>
      <c r="C809" s="24"/>
      <c r="D809"/>
      <c r="E809"/>
      <c r="F809"/>
      <c r="G809"/>
      <c r="H809"/>
      <c r="P809"/>
      <c r="Q809"/>
      <c r="R809"/>
      <c r="S809"/>
      <c r="T809"/>
      <c r="U809"/>
      <c r="V809"/>
      <c r="W809"/>
      <c r="X809"/>
      <c r="Y809"/>
      <c r="Z809"/>
    </row>
    <row r="810" spans="1:26" s="8" customFormat="1" x14ac:dyDescent="0.2">
      <c r="A810" s="20"/>
      <c r="B810"/>
      <c r="C810" s="24"/>
      <c r="D810"/>
      <c r="E810"/>
      <c r="F810"/>
      <c r="G810"/>
      <c r="H810"/>
      <c r="P810"/>
      <c r="Q810"/>
      <c r="R810"/>
      <c r="S810"/>
      <c r="T810"/>
      <c r="U810"/>
      <c r="V810"/>
      <c r="W810"/>
      <c r="X810"/>
      <c r="Y810"/>
      <c r="Z810"/>
    </row>
    <row r="811" spans="1:26" s="8" customFormat="1" x14ac:dyDescent="0.2">
      <c r="A811" s="20"/>
      <c r="B811"/>
      <c r="C811" s="24"/>
      <c r="D811"/>
      <c r="E811"/>
      <c r="F811"/>
      <c r="G811"/>
      <c r="H811"/>
      <c r="P811"/>
      <c r="Q811"/>
      <c r="R811"/>
      <c r="S811"/>
      <c r="T811"/>
      <c r="U811"/>
      <c r="V811"/>
      <c r="W811"/>
      <c r="X811"/>
      <c r="Y811"/>
      <c r="Z811"/>
    </row>
    <row r="812" spans="1:26" s="8" customFormat="1" x14ac:dyDescent="0.2">
      <c r="A812" s="20"/>
      <c r="B812"/>
      <c r="C812" s="24"/>
      <c r="D812"/>
      <c r="E812"/>
      <c r="F812"/>
      <c r="G812"/>
      <c r="H812"/>
      <c r="P812"/>
      <c r="Q812"/>
      <c r="R812"/>
      <c r="S812"/>
      <c r="T812"/>
      <c r="U812"/>
      <c r="V812"/>
      <c r="W812"/>
      <c r="X812"/>
      <c r="Y812"/>
      <c r="Z812"/>
    </row>
    <row r="813" spans="1:26" s="8" customFormat="1" x14ac:dyDescent="0.2">
      <c r="A813" s="20"/>
      <c r="B813"/>
      <c r="C813" s="24"/>
      <c r="D813"/>
      <c r="E813"/>
      <c r="F813"/>
      <c r="G813"/>
      <c r="H813"/>
      <c r="P813"/>
      <c r="Q813"/>
      <c r="R813"/>
      <c r="S813"/>
      <c r="T813"/>
      <c r="U813"/>
      <c r="V813"/>
      <c r="W813"/>
      <c r="X813"/>
      <c r="Y813"/>
      <c r="Z813"/>
    </row>
    <row r="814" spans="1:26" s="8" customFormat="1" x14ac:dyDescent="0.2">
      <c r="A814" s="20"/>
      <c r="B814"/>
      <c r="C814" s="24"/>
      <c r="D814"/>
      <c r="E814"/>
      <c r="F814"/>
      <c r="G814"/>
      <c r="H814"/>
      <c r="P814"/>
      <c r="Q814"/>
      <c r="R814"/>
      <c r="S814"/>
      <c r="T814"/>
      <c r="U814"/>
      <c r="V814"/>
      <c r="W814"/>
      <c r="X814"/>
      <c r="Y814"/>
      <c r="Z814"/>
    </row>
    <row r="815" spans="1:26" s="8" customFormat="1" x14ac:dyDescent="0.2">
      <c r="A815" s="20"/>
      <c r="B815"/>
      <c r="C815" s="24"/>
      <c r="D815"/>
      <c r="E815"/>
      <c r="F815"/>
      <c r="G815"/>
      <c r="H815"/>
      <c r="P815"/>
      <c r="Q815"/>
      <c r="R815"/>
      <c r="S815"/>
      <c r="T815"/>
      <c r="U815"/>
      <c r="V815"/>
      <c r="W815"/>
      <c r="X815"/>
      <c r="Y815"/>
      <c r="Z815"/>
    </row>
    <row r="816" spans="1:26" s="8" customFormat="1" x14ac:dyDescent="0.2">
      <c r="A816" s="20"/>
      <c r="B816"/>
      <c r="C816" s="24"/>
      <c r="D816"/>
      <c r="E816"/>
      <c r="F816"/>
      <c r="G816"/>
      <c r="H816"/>
      <c r="P816"/>
      <c r="Q816"/>
      <c r="R816"/>
      <c r="S816"/>
      <c r="T816"/>
      <c r="U816"/>
      <c r="V816"/>
      <c r="W816"/>
      <c r="X816"/>
      <c r="Y816"/>
      <c r="Z816"/>
    </row>
    <row r="817" spans="1:26" s="8" customFormat="1" x14ac:dyDescent="0.2">
      <c r="A817" s="20"/>
      <c r="B817"/>
      <c r="C817" s="24"/>
      <c r="D817"/>
      <c r="E817"/>
      <c r="F817"/>
      <c r="G817"/>
      <c r="H817"/>
      <c r="P817"/>
      <c r="Q817"/>
      <c r="R817"/>
      <c r="S817"/>
      <c r="T817"/>
      <c r="U817"/>
      <c r="V817"/>
      <c r="W817"/>
      <c r="X817"/>
      <c r="Y817"/>
      <c r="Z817"/>
    </row>
    <row r="818" spans="1:26" s="8" customFormat="1" x14ac:dyDescent="0.2">
      <c r="A818" s="20"/>
      <c r="B818"/>
      <c r="C818" s="24"/>
      <c r="D818"/>
      <c r="E818"/>
      <c r="F818"/>
      <c r="G818"/>
      <c r="H818"/>
      <c r="P818"/>
      <c r="Q818"/>
      <c r="R818"/>
      <c r="S818"/>
      <c r="T818"/>
      <c r="U818"/>
      <c r="V818"/>
      <c r="W818"/>
      <c r="X818"/>
      <c r="Y818"/>
      <c r="Z818"/>
    </row>
    <row r="819" spans="1:26" s="8" customFormat="1" x14ac:dyDescent="0.2">
      <c r="A819" s="20"/>
      <c r="B819"/>
      <c r="C819" s="24"/>
      <c r="D819"/>
      <c r="E819"/>
      <c r="F819"/>
      <c r="G819"/>
      <c r="H819"/>
      <c r="P819"/>
      <c r="Q819"/>
      <c r="R819"/>
      <c r="S819"/>
      <c r="T819"/>
      <c r="U819"/>
      <c r="V819"/>
      <c r="W819"/>
      <c r="X819"/>
      <c r="Y819"/>
      <c r="Z819"/>
    </row>
    <row r="820" spans="1:26" s="8" customFormat="1" x14ac:dyDescent="0.2">
      <c r="A820" s="20"/>
      <c r="B820"/>
      <c r="C820" s="24"/>
      <c r="D820"/>
      <c r="E820"/>
      <c r="F820"/>
      <c r="G820"/>
      <c r="H820"/>
      <c r="P820"/>
      <c r="Q820"/>
      <c r="R820"/>
      <c r="S820"/>
      <c r="T820"/>
      <c r="U820"/>
      <c r="V820"/>
      <c r="W820"/>
      <c r="X820"/>
      <c r="Y820"/>
      <c r="Z820"/>
    </row>
    <row r="821" spans="1:26" s="8" customFormat="1" x14ac:dyDescent="0.2">
      <c r="A821" s="20"/>
      <c r="B821"/>
      <c r="C821" s="24"/>
      <c r="D821"/>
      <c r="E821"/>
      <c r="F821"/>
      <c r="G821"/>
      <c r="H821"/>
      <c r="P821"/>
      <c r="Q821"/>
      <c r="R821"/>
      <c r="S821"/>
      <c r="T821"/>
      <c r="U821"/>
      <c r="V821"/>
      <c r="W821"/>
      <c r="X821"/>
      <c r="Y821"/>
      <c r="Z821"/>
    </row>
    <row r="822" spans="1:26" s="8" customFormat="1" x14ac:dyDescent="0.2">
      <c r="A822" s="20"/>
      <c r="B822"/>
      <c r="C822" s="24"/>
      <c r="D822"/>
      <c r="E822"/>
      <c r="F822"/>
      <c r="G822"/>
      <c r="H822"/>
      <c r="P822"/>
      <c r="Q822"/>
      <c r="R822"/>
      <c r="S822"/>
      <c r="T822"/>
      <c r="U822"/>
      <c r="V822"/>
      <c r="W822"/>
      <c r="X822"/>
      <c r="Y822"/>
      <c r="Z822"/>
    </row>
    <row r="823" spans="1:26" s="8" customFormat="1" x14ac:dyDescent="0.2">
      <c r="A823" s="20"/>
      <c r="B823"/>
      <c r="C823" s="24"/>
      <c r="D823"/>
      <c r="E823"/>
      <c r="F823"/>
      <c r="G823"/>
      <c r="H823"/>
      <c r="P823"/>
      <c r="Q823"/>
      <c r="R823"/>
      <c r="S823"/>
      <c r="T823"/>
      <c r="U823"/>
      <c r="V823"/>
      <c r="W823"/>
      <c r="X823"/>
      <c r="Y823"/>
      <c r="Z823"/>
    </row>
    <row r="824" spans="1:26" s="8" customFormat="1" x14ac:dyDescent="0.2">
      <c r="A824" s="20"/>
      <c r="B824"/>
      <c r="C824" s="24"/>
      <c r="D824"/>
      <c r="E824"/>
      <c r="F824"/>
      <c r="G824"/>
      <c r="H824"/>
      <c r="P824"/>
      <c r="Q824"/>
      <c r="R824"/>
      <c r="S824"/>
      <c r="T824"/>
      <c r="U824"/>
      <c r="V824"/>
      <c r="W824"/>
      <c r="X824"/>
      <c r="Y824"/>
      <c r="Z824"/>
    </row>
    <row r="825" spans="1:26" s="8" customFormat="1" x14ac:dyDescent="0.2">
      <c r="A825" s="20"/>
      <c r="B825"/>
      <c r="C825" s="24"/>
      <c r="D825"/>
      <c r="E825"/>
      <c r="F825"/>
      <c r="G825"/>
      <c r="H825"/>
      <c r="P825"/>
      <c r="Q825"/>
      <c r="R825"/>
      <c r="S825"/>
      <c r="T825"/>
      <c r="U825"/>
      <c r="V825"/>
      <c r="W825"/>
      <c r="X825"/>
      <c r="Y825"/>
      <c r="Z825"/>
    </row>
    <row r="826" spans="1:26" s="8" customFormat="1" x14ac:dyDescent="0.2">
      <c r="A826" s="20"/>
      <c r="B826"/>
      <c r="C826" s="24"/>
      <c r="D826"/>
      <c r="E826"/>
      <c r="F826"/>
      <c r="G826"/>
      <c r="H826"/>
      <c r="P826"/>
      <c r="Q826"/>
      <c r="R826"/>
      <c r="S826"/>
      <c r="T826"/>
      <c r="U826"/>
      <c r="V826"/>
      <c r="W826"/>
      <c r="X826"/>
      <c r="Y826"/>
      <c r="Z826"/>
    </row>
    <row r="827" spans="1:26" s="8" customFormat="1" x14ac:dyDescent="0.2">
      <c r="A827" s="20"/>
      <c r="B827"/>
      <c r="C827" s="24"/>
      <c r="D827"/>
      <c r="E827"/>
      <c r="F827"/>
      <c r="G827"/>
      <c r="H827"/>
      <c r="P827"/>
      <c r="Q827"/>
      <c r="R827"/>
      <c r="S827"/>
      <c r="T827"/>
      <c r="U827"/>
      <c r="V827"/>
      <c r="W827"/>
      <c r="X827"/>
      <c r="Y827"/>
      <c r="Z827"/>
    </row>
    <row r="828" spans="1:26" s="8" customFormat="1" x14ac:dyDescent="0.2">
      <c r="A828" s="20"/>
      <c r="B828"/>
      <c r="C828" s="24"/>
      <c r="D828"/>
      <c r="E828"/>
      <c r="F828"/>
      <c r="G828"/>
      <c r="H828"/>
      <c r="P828"/>
      <c r="Q828"/>
      <c r="R828"/>
      <c r="S828"/>
      <c r="T828"/>
      <c r="U828"/>
      <c r="V828"/>
      <c r="W828"/>
      <c r="X828"/>
      <c r="Y828"/>
      <c r="Z828"/>
    </row>
    <row r="829" spans="1:26" s="8" customFormat="1" x14ac:dyDescent="0.2">
      <c r="A829" s="20"/>
      <c r="B829"/>
      <c r="C829" s="24"/>
      <c r="D829"/>
      <c r="E829"/>
      <c r="F829"/>
      <c r="G829"/>
      <c r="H829"/>
      <c r="P829"/>
      <c r="Q829"/>
      <c r="R829"/>
      <c r="S829"/>
      <c r="T829"/>
      <c r="U829"/>
      <c r="V829"/>
      <c r="W829"/>
      <c r="X829"/>
      <c r="Y829"/>
      <c r="Z829"/>
    </row>
    <row r="830" spans="1:26" s="8" customFormat="1" x14ac:dyDescent="0.2">
      <c r="A830" s="20"/>
      <c r="B830"/>
      <c r="C830" s="24"/>
      <c r="D830"/>
      <c r="E830"/>
      <c r="F830"/>
      <c r="G830"/>
      <c r="H830"/>
      <c r="P830"/>
      <c r="Q830"/>
      <c r="R830"/>
      <c r="S830"/>
      <c r="T830"/>
      <c r="U830"/>
      <c r="V830"/>
      <c r="W830"/>
      <c r="X830"/>
      <c r="Y830"/>
      <c r="Z830"/>
    </row>
    <row r="831" spans="1:26" s="8" customFormat="1" x14ac:dyDescent="0.2">
      <c r="A831" s="20"/>
      <c r="B831"/>
      <c r="C831" s="24"/>
      <c r="D831"/>
      <c r="E831"/>
      <c r="F831"/>
      <c r="G831"/>
      <c r="H831"/>
      <c r="P831"/>
      <c r="Q831"/>
      <c r="R831"/>
      <c r="S831"/>
      <c r="T831"/>
      <c r="U831"/>
      <c r="V831"/>
      <c r="W831"/>
      <c r="X831"/>
      <c r="Y831"/>
      <c r="Z831"/>
    </row>
    <row r="832" spans="1:26" s="8" customFormat="1" x14ac:dyDescent="0.2">
      <c r="A832" s="20"/>
      <c r="B832"/>
      <c r="C832" s="24"/>
      <c r="D832"/>
      <c r="E832"/>
      <c r="F832"/>
      <c r="G832"/>
      <c r="H832"/>
      <c r="P832"/>
      <c r="Q832"/>
      <c r="R832"/>
      <c r="S832"/>
      <c r="T832"/>
      <c r="U832"/>
      <c r="V832"/>
      <c r="W832"/>
      <c r="X832"/>
      <c r="Y832"/>
      <c r="Z832"/>
    </row>
    <row r="833" spans="1:26" s="8" customFormat="1" x14ac:dyDescent="0.2">
      <c r="A833" s="20"/>
      <c r="B833"/>
      <c r="C833" s="24"/>
      <c r="D833"/>
      <c r="E833"/>
      <c r="F833"/>
      <c r="G833"/>
      <c r="H833"/>
      <c r="P833"/>
      <c r="Q833"/>
      <c r="R833"/>
      <c r="S833"/>
      <c r="T833"/>
      <c r="U833"/>
      <c r="V833"/>
      <c r="W833"/>
      <c r="X833"/>
      <c r="Y833"/>
      <c r="Z833"/>
    </row>
    <row r="834" spans="1:26" s="8" customFormat="1" x14ac:dyDescent="0.2">
      <c r="A834" s="20"/>
      <c r="B834"/>
      <c r="C834" s="24"/>
      <c r="D834"/>
      <c r="E834"/>
      <c r="F834"/>
      <c r="G834"/>
      <c r="H834"/>
      <c r="P834"/>
      <c r="Q834"/>
      <c r="R834"/>
      <c r="S834"/>
      <c r="T834"/>
      <c r="U834"/>
      <c r="V834"/>
      <c r="W834"/>
      <c r="X834"/>
      <c r="Y834"/>
      <c r="Z834"/>
    </row>
    <row r="835" spans="1:26" s="8" customFormat="1" x14ac:dyDescent="0.2">
      <c r="A835" s="20"/>
      <c r="B835"/>
      <c r="C835" s="24"/>
      <c r="D835"/>
      <c r="E835"/>
      <c r="F835"/>
      <c r="G835"/>
      <c r="H835"/>
      <c r="P835"/>
      <c r="Q835"/>
      <c r="R835"/>
      <c r="S835"/>
      <c r="T835"/>
      <c r="U835"/>
      <c r="V835"/>
      <c r="W835"/>
      <c r="X835"/>
      <c r="Y835"/>
      <c r="Z835"/>
    </row>
    <row r="836" spans="1:26" s="8" customFormat="1" x14ac:dyDescent="0.2">
      <c r="A836" s="20"/>
      <c r="B836"/>
      <c r="C836" s="24"/>
      <c r="D836"/>
      <c r="E836"/>
      <c r="F836"/>
      <c r="G836"/>
      <c r="H836"/>
      <c r="P836"/>
      <c r="Q836"/>
      <c r="R836"/>
      <c r="S836"/>
      <c r="T836"/>
      <c r="U836"/>
      <c r="V836"/>
      <c r="W836"/>
      <c r="X836"/>
      <c r="Y836"/>
      <c r="Z836"/>
    </row>
    <row r="837" spans="1:26" s="8" customFormat="1" x14ac:dyDescent="0.2">
      <c r="A837" s="20"/>
      <c r="B837"/>
      <c r="C837" s="24"/>
      <c r="D837"/>
      <c r="E837"/>
      <c r="F837"/>
      <c r="G837"/>
      <c r="H837"/>
      <c r="P837"/>
      <c r="Q837"/>
      <c r="R837"/>
      <c r="S837"/>
      <c r="T837"/>
      <c r="U837"/>
      <c r="V837"/>
      <c r="W837"/>
      <c r="X837"/>
      <c r="Y837"/>
      <c r="Z837"/>
    </row>
    <row r="838" spans="1:26" s="8" customFormat="1" x14ac:dyDescent="0.2">
      <c r="A838" s="20"/>
      <c r="B838"/>
      <c r="C838" s="24"/>
      <c r="D838"/>
      <c r="E838"/>
      <c r="F838"/>
      <c r="G838"/>
      <c r="H838"/>
      <c r="P838"/>
      <c r="Q838"/>
      <c r="R838"/>
      <c r="S838"/>
      <c r="T838"/>
      <c r="U838"/>
      <c r="V838"/>
      <c r="W838"/>
      <c r="X838"/>
      <c r="Y838"/>
      <c r="Z838"/>
    </row>
    <row r="839" spans="1:26" s="8" customFormat="1" x14ac:dyDescent="0.2">
      <c r="A839" s="20"/>
      <c r="B839"/>
      <c r="C839" s="24"/>
      <c r="D839"/>
      <c r="E839"/>
      <c r="F839"/>
      <c r="G839"/>
      <c r="H839"/>
      <c r="P839"/>
      <c r="Q839"/>
      <c r="R839"/>
      <c r="S839"/>
      <c r="T839"/>
      <c r="U839"/>
      <c r="V839"/>
      <c r="W839"/>
      <c r="X839"/>
      <c r="Y839"/>
      <c r="Z839"/>
    </row>
    <row r="840" spans="1:26" s="8" customFormat="1" x14ac:dyDescent="0.2">
      <c r="A840" s="20"/>
      <c r="B840"/>
      <c r="C840" s="24"/>
      <c r="D840"/>
      <c r="E840"/>
      <c r="F840"/>
      <c r="G840"/>
      <c r="H840"/>
      <c r="P840"/>
      <c r="Q840"/>
      <c r="R840"/>
      <c r="S840"/>
      <c r="T840"/>
      <c r="U840"/>
      <c r="V840"/>
      <c r="W840"/>
      <c r="X840"/>
      <c r="Y840"/>
      <c r="Z840"/>
    </row>
    <row r="841" spans="1:26" s="8" customFormat="1" x14ac:dyDescent="0.2">
      <c r="A841" s="20"/>
      <c r="B841"/>
      <c r="C841" s="24"/>
      <c r="D841"/>
      <c r="E841"/>
      <c r="F841"/>
      <c r="G841"/>
      <c r="H841"/>
      <c r="P841"/>
      <c r="Q841"/>
      <c r="R841"/>
      <c r="S841"/>
      <c r="T841"/>
      <c r="U841"/>
      <c r="V841"/>
      <c r="W841"/>
      <c r="X841"/>
      <c r="Y841"/>
      <c r="Z841"/>
    </row>
    <row r="842" spans="1:26" s="8" customFormat="1" x14ac:dyDescent="0.2">
      <c r="A842" s="20"/>
      <c r="B842"/>
      <c r="C842" s="24"/>
      <c r="D842"/>
      <c r="E842"/>
      <c r="F842"/>
      <c r="G842"/>
      <c r="H842"/>
      <c r="P842"/>
      <c r="Q842"/>
      <c r="R842"/>
      <c r="S842"/>
      <c r="T842"/>
      <c r="U842"/>
      <c r="V842"/>
      <c r="W842"/>
      <c r="X842"/>
      <c r="Y842"/>
      <c r="Z842"/>
    </row>
    <row r="843" spans="1:26" s="8" customFormat="1" x14ac:dyDescent="0.2">
      <c r="A843" s="20"/>
      <c r="B843"/>
      <c r="C843" s="24"/>
      <c r="D843"/>
      <c r="E843"/>
      <c r="F843"/>
      <c r="G843"/>
      <c r="H843"/>
      <c r="P843"/>
      <c r="Q843"/>
      <c r="R843"/>
      <c r="S843"/>
      <c r="T843"/>
      <c r="U843"/>
      <c r="V843"/>
      <c r="W843"/>
      <c r="X843"/>
      <c r="Y843"/>
      <c r="Z843"/>
    </row>
    <row r="844" spans="1:26" s="8" customFormat="1" x14ac:dyDescent="0.2">
      <c r="A844" s="20"/>
      <c r="B844"/>
      <c r="C844" s="24"/>
      <c r="D844"/>
      <c r="E844"/>
      <c r="F844"/>
      <c r="G844"/>
      <c r="H844"/>
      <c r="P844"/>
      <c r="Q844"/>
      <c r="R844"/>
      <c r="S844"/>
      <c r="T844"/>
      <c r="U844"/>
      <c r="V844"/>
      <c r="W844"/>
      <c r="X844"/>
      <c r="Y844"/>
      <c r="Z844"/>
    </row>
    <row r="845" spans="1:26" s="8" customFormat="1" x14ac:dyDescent="0.2">
      <c r="A845" s="20"/>
      <c r="B845"/>
      <c r="C845" s="24"/>
      <c r="D845"/>
      <c r="E845"/>
      <c r="F845"/>
      <c r="G845"/>
      <c r="H845"/>
      <c r="P845"/>
      <c r="Q845"/>
      <c r="R845"/>
      <c r="S845"/>
      <c r="T845"/>
      <c r="U845"/>
      <c r="V845"/>
      <c r="W845"/>
      <c r="X845"/>
      <c r="Y845"/>
      <c r="Z845"/>
    </row>
    <row r="846" spans="1:26" s="8" customFormat="1" x14ac:dyDescent="0.2">
      <c r="A846" s="20"/>
      <c r="B846"/>
      <c r="C846" s="24"/>
      <c r="D846"/>
      <c r="E846"/>
      <c r="F846"/>
      <c r="G846"/>
      <c r="H846"/>
      <c r="P846"/>
      <c r="Q846"/>
      <c r="R846"/>
      <c r="S846"/>
      <c r="T846"/>
      <c r="U846"/>
      <c r="V846"/>
      <c r="W846"/>
      <c r="X846"/>
      <c r="Y846"/>
      <c r="Z846"/>
    </row>
    <row r="847" spans="1:26" s="8" customFormat="1" x14ac:dyDescent="0.2">
      <c r="A847" s="20"/>
      <c r="B847"/>
      <c r="C847" s="24"/>
      <c r="D847"/>
      <c r="E847"/>
      <c r="F847"/>
      <c r="G847"/>
      <c r="H847"/>
      <c r="P847"/>
      <c r="Q847"/>
      <c r="R847"/>
      <c r="S847"/>
      <c r="T847"/>
      <c r="U847"/>
      <c r="V847"/>
      <c r="W847"/>
      <c r="X847"/>
      <c r="Y847"/>
      <c r="Z847"/>
    </row>
    <row r="848" spans="1:26" s="8" customFormat="1" x14ac:dyDescent="0.2">
      <c r="A848" s="20"/>
      <c r="B848"/>
      <c r="C848" s="24"/>
      <c r="D848"/>
      <c r="E848"/>
      <c r="F848"/>
      <c r="G848"/>
      <c r="H848"/>
      <c r="P848"/>
      <c r="Q848"/>
      <c r="R848"/>
      <c r="S848"/>
      <c r="T848"/>
      <c r="U848"/>
      <c r="V848"/>
      <c r="W848"/>
      <c r="X848"/>
      <c r="Y848"/>
      <c r="Z848"/>
    </row>
    <row r="849" spans="1:26" s="8" customFormat="1" x14ac:dyDescent="0.2">
      <c r="A849" s="20"/>
      <c r="B849"/>
      <c r="C849" s="24"/>
      <c r="D849"/>
      <c r="E849"/>
      <c r="F849"/>
      <c r="G849"/>
      <c r="H849"/>
      <c r="P849"/>
      <c r="Q849"/>
      <c r="R849"/>
      <c r="S849"/>
      <c r="T849"/>
      <c r="U849"/>
      <c r="V849"/>
      <c r="W849"/>
      <c r="X849"/>
      <c r="Y849"/>
      <c r="Z849"/>
    </row>
    <row r="850" spans="1:26" s="8" customFormat="1" x14ac:dyDescent="0.2">
      <c r="A850" s="20"/>
      <c r="B850"/>
      <c r="C850" s="24"/>
      <c r="D850"/>
      <c r="E850"/>
      <c r="F850"/>
      <c r="G850"/>
      <c r="H850"/>
      <c r="P850"/>
      <c r="Q850"/>
      <c r="R850"/>
      <c r="S850"/>
      <c r="T850"/>
      <c r="U850"/>
      <c r="V850"/>
      <c r="W850"/>
      <c r="X850"/>
      <c r="Y850"/>
      <c r="Z850"/>
    </row>
    <row r="851" spans="1:26" s="8" customFormat="1" x14ac:dyDescent="0.2">
      <c r="A851" s="20"/>
      <c r="B851"/>
      <c r="C851" s="24"/>
      <c r="D851"/>
      <c r="E851"/>
      <c r="F851"/>
      <c r="G851"/>
      <c r="H851"/>
      <c r="P851"/>
      <c r="Q851"/>
      <c r="R851"/>
      <c r="S851"/>
      <c r="T851"/>
      <c r="U851"/>
      <c r="V851"/>
      <c r="W851"/>
      <c r="X851"/>
      <c r="Y851"/>
      <c r="Z851"/>
    </row>
    <row r="852" spans="1:26" s="8" customFormat="1" x14ac:dyDescent="0.2">
      <c r="A852" s="20"/>
      <c r="B852"/>
      <c r="C852" s="24"/>
      <c r="D852"/>
      <c r="E852"/>
      <c r="F852"/>
      <c r="G852"/>
      <c r="H852"/>
      <c r="P852"/>
      <c r="Q852"/>
      <c r="R852"/>
      <c r="S852"/>
      <c r="T852"/>
      <c r="U852"/>
      <c r="V852"/>
      <c r="W852"/>
      <c r="X852"/>
      <c r="Y852"/>
      <c r="Z852"/>
    </row>
    <row r="853" spans="1:26" s="8" customFormat="1" x14ac:dyDescent="0.2">
      <c r="A853" s="20"/>
      <c r="B853"/>
      <c r="C853" s="24"/>
      <c r="D853"/>
      <c r="E853"/>
      <c r="F853"/>
      <c r="G853"/>
      <c r="H853"/>
      <c r="P853"/>
      <c r="Q853"/>
      <c r="R853"/>
      <c r="S853"/>
      <c r="T853"/>
      <c r="U853"/>
      <c r="V853"/>
      <c r="W853"/>
      <c r="X853"/>
      <c r="Y853"/>
      <c r="Z853"/>
    </row>
    <row r="854" spans="1:26" s="8" customFormat="1" x14ac:dyDescent="0.2">
      <c r="A854" s="20"/>
      <c r="B854"/>
      <c r="C854" s="24"/>
      <c r="D854"/>
      <c r="E854"/>
      <c r="F854"/>
      <c r="G854"/>
      <c r="H854"/>
      <c r="P854"/>
      <c r="Q854"/>
      <c r="R854"/>
      <c r="S854"/>
      <c r="T854"/>
      <c r="U854"/>
      <c r="V854"/>
      <c r="W854"/>
      <c r="X854"/>
      <c r="Y854"/>
      <c r="Z854"/>
    </row>
    <row r="855" spans="1:26" s="8" customFormat="1" x14ac:dyDescent="0.2">
      <c r="A855" s="20"/>
      <c r="B855"/>
      <c r="C855" s="24"/>
      <c r="D855"/>
      <c r="E855"/>
      <c r="F855"/>
      <c r="G855"/>
      <c r="H855"/>
      <c r="P855"/>
      <c r="Q855"/>
      <c r="R855"/>
      <c r="S855"/>
      <c r="T855"/>
      <c r="U855"/>
      <c r="V855"/>
      <c r="W855"/>
      <c r="X855"/>
      <c r="Y855"/>
      <c r="Z855"/>
    </row>
    <row r="856" spans="1:26" s="8" customFormat="1" x14ac:dyDescent="0.2">
      <c r="A856" s="20"/>
      <c r="B856"/>
      <c r="C856" s="24"/>
      <c r="D856"/>
      <c r="E856"/>
      <c r="F856"/>
      <c r="G856"/>
      <c r="H856"/>
      <c r="P856"/>
      <c r="Q856"/>
      <c r="R856"/>
      <c r="S856"/>
      <c r="T856"/>
      <c r="U856"/>
      <c r="V856"/>
      <c r="W856"/>
      <c r="X856"/>
      <c r="Y856"/>
      <c r="Z856"/>
    </row>
    <row r="857" spans="1:26" s="8" customFormat="1" x14ac:dyDescent="0.2">
      <c r="A857" s="20"/>
      <c r="B857"/>
      <c r="C857" s="24"/>
      <c r="D857"/>
      <c r="E857"/>
      <c r="F857"/>
      <c r="G857"/>
      <c r="H857"/>
      <c r="P857"/>
      <c r="Q857"/>
      <c r="R857"/>
      <c r="S857"/>
      <c r="T857"/>
      <c r="U857"/>
      <c r="V857"/>
      <c r="W857"/>
      <c r="X857"/>
      <c r="Y857"/>
      <c r="Z857"/>
    </row>
    <row r="858" spans="1:26" s="8" customFormat="1" x14ac:dyDescent="0.2">
      <c r="A858" s="20"/>
      <c r="B858"/>
      <c r="C858" s="24"/>
      <c r="D858"/>
      <c r="E858"/>
      <c r="F858"/>
      <c r="G858"/>
      <c r="H858"/>
      <c r="P858"/>
      <c r="Q858"/>
      <c r="R858"/>
      <c r="S858"/>
      <c r="T858"/>
      <c r="U858"/>
      <c r="V858"/>
      <c r="W858"/>
      <c r="X858"/>
      <c r="Y858"/>
      <c r="Z858"/>
    </row>
    <row r="859" spans="1:26" s="8" customFormat="1" x14ac:dyDescent="0.2">
      <c r="A859" s="20"/>
      <c r="B859"/>
      <c r="C859" s="24"/>
      <c r="D859"/>
      <c r="E859"/>
      <c r="F859"/>
      <c r="G859"/>
      <c r="H859"/>
      <c r="P859"/>
      <c r="Q859"/>
      <c r="R859"/>
      <c r="S859"/>
      <c r="T859"/>
      <c r="U859"/>
      <c r="V859"/>
      <c r="W859"/>
      <c r="X859"/>
      <c r="Y859"/>
      <c r="Z859"/>
    </row>
    <row r="860" spans="1:26" s="8" customFormat="1" x14ac:dyDescent="0.2">
      <c r="A860" s="20"/>
      <c r="B860"/>
      <c r="C860" s="24"/>
      <c r="D860"/>
      <c r="E860"/>
      <c r="F860"/>
      <c r="G860"/>
      <c r="H860"/>
      <c r="P860"/>
      <c r="Q860"/>
      <c r="R860"/>
      <c r="S860"/>
      <c r="T860"/>
      <c r="U860"/>
      <c r="V860"/>
      <c r="W860"/>
      <c r="X860"/>
      <c r="Y860"/>
      <c r="Z860"/>
    </row>
    <row r="861" spans="1:26" s="8" customFormat="1" x14ac:dyDescent="0.2">
      <c r="A861" s="20"/>
      <c r="B861"/>
      <c r="C861" s="24"/>
      <c r="D861"/>
      <c r="E861"/>
      <c r="F861"/>
      <c r="G861"/>
      <c r="H861"/>
      <c r="P861"/>
      <c r="Q861"/>
      <c r="R861"/>
      <c r="S861"/>
      <c r="T861"/>
      <c r="U861"/>
      <c r="V861"/>
      <c r="W861"/>
      <c r="X861"/>
      <c r="Y861"/>
      <c r="Z861"/>
    </row>
    <row r="862" spans="1:26" s="8" customFormat="1" x14ac:dyDescent="0.2">
      <c r="A862" s="20"/>
      <c r="B862"/>
      <c r="C862" s="24"/>
      <c r="D862"/>
      <c r="E862"/>
      <c r="F862"/>
      <c r="G862"/>
      <c r="H862"/>
      <c r="P862"/>
      <c r="Q862"/>
      <c r="R862"/>
      <c r="S862"/>
      <c r="T862"/>
      <c r="U862"/>
      <c r="V862"/>
      <c r="W862"/>
      <c r="X862"/>
      <c r="Y862"/>
      <c r="Z862"/>
    </row>
    <row r="863" spans="1:26" s="8" customFormat="1" x14ac:dyDescent="0.2">
      <c r="A863" s="20"/>
      <c r="B863"/>
      <c r="C863" s="24"/>
      <c r="D863"/>
      <c r="E863"/>
      <c r="F863"/>
      <c r="G863"/>
      <c r="H863"/>
      <c r="P863"/>
      <c r="Q863"/>
      <c r="R863"/>
      <c r="S863"/>
      <c r="T863"/>
      <c r="U863"/>
      <c r="V863"/>
      <c r="W863"/>
      <c r="X863"/>
      <c r="Y863"/>
      <c r="Z863"/>
    </row>
    <row r="864" spans="1:26" s="8" customFormat="1" x14ac:dyDescent="0.2">
      <c r="A864" s="20"/>
      <c r="B864"/>
      <c r="C864" s="24"/>
      <c r="D864"/>
      <c r="E864"/>
      <c r="F864"/>
      <c r="G864"/>
      <c r="H864"/>
      <c r="P864"/>
      <c r="Q864"/>
      <c r="R864"/>
      <c r="S864"/>
      <c r="T864"/>
      <c r="U864"/>
      <c r="V864"/>
      <c r="W864"/>
      <c r="X864"/>
      <c r="Y864"/>
      <c r="Z864"/>
    </row>
    <row r="865" spans="1:26" s="8" customFormat="1" x14ac:dyDescent="0.2">
      <c r="A865" s="20"/>
      <c r="B865"/>
      <c r="C865" s="24"/>
      <c r="D865"/>
      <c r="E865"/>
      <c r="F865"/>
      <c r="G865"/>
      <c r="H865"/>
      <c r="P865"/>
      <c r="Q865"/>
      <c r="R865"/>
      <c r="S865"/>
      <c r="T865"/>
      <c r="U865"/>
      <c r="V865"/>
      <c r="W865"/>
      <c r="X865"/>
      <c r="Y865"/>
      <c r="Z865"/>
    </row>
    <row r="866" spans="1:26" s="8" customFormat="1" x14ac:dyDescent="0.2">
      <c r="A866" s="20"/>
      <c r="B866"/>
      <c r="C866" s="24"/>
      <c r="D866"/>
      <c r="E866"/>
      <c r="F866"/>
      <c r="G866"/>
      <c r="H866"/>
      <c r="P866"/>
      <c r="Q866"/>
      <c r="R866"/>
      <c r="S866"/>
      <c r="T866"/>
      <c r="U866"/>
      <c r="V866"/>
      <c r="W866"/>
      <c r="X866"/>
      <c r="Y866"/>
      <c r="Z866"/>
    </row>
    <row r="867" spans="1:26" s="8" customFormat="1" x14ac:dyDescent="0.2">
      <c r="A867" s="20"/>
      <c r="B867"/>
      <c r="C867" s="24"/>
      <c r="D867"/>
      <c r="E867"/>
      <c r="F867"/>
      <c r="G867"/>
      <c r="H867"/>
      <c r="P867"/>
      <c r="Q867"/>
      <c r="R867"/>
      <c r="S867"/>
      <c r="T867"/>
      <c r="U867"/>
      <c r="V867"/>
      <c r="W867"/>
      <c r="X867"/>
      <c r="Y867"/>
      <c r="Z867"/>
    </row>
    <row r="868" spans="1:26" s="8" customFormat="1" x14ac:dyDescent="0.2">
      <c r="A868" s="20"/>
      <c r="B868"/>
      <c r="C868" s="24"/>
      <c r="D868"/>
      <c r="E868"/>
      <c r="F868"/>
      <c r="G868"/>
      <c r="H868"/>
      <c r="P868"/>
      <c r="Q868"/>
      <c r="R868"/>
      <c r="S868"/>
      <c r="T868"/>
      <c r="U868"/>
      <c r="V868"/>
      <c r="W868"/>
      <c r="X868"/>
      <c r="Y868"/>
      <c r="Z868"/>
    </row>
    <row r="869" spans="1:26" s="8" customFormat="1" x14ac:dyDescent="0.2">
      <c r="A869" s="20"/>
      <c r="B869"/>
      <c r="C869" s="24"/>
      <c r="D869"/>
      <c r="E869"/>
      <c r="F869"/>
      <c r="G869"/>
      <c r="H869"/>
      <c r="P869"/>
      <c r="Q869"/>
      <c r="R869"/>
      <c r="S869"/>
      <c r="T869"/>
      <c r="U869"/>
      <c r="V869"/>
      <c r="W869"/>
      <c r="X869"/>
      <c r="Y869"/>
      <c r="Z869"/>
    </row>
    <row r="870" spans="1:26" s="8" customFormat="1" x14ac:dyDescent="0.2">
      <c r="A870" s="20"/>
      <c r="B870"/>
      <c r="C870" s="24"/>
      <c r="D870"/>
      <c r="E870"/>
      <c r="F870"/>
      <c r="G870"/>
      <c r="H870"/>
      <c r="P870"/>
      <c r="Q870"/>
      <c r="R870"/>
      <c r="S870"/>
      <c r="T870"/>
      <c r="U870"/>
      <c r="V870"/>
      <c r="W870"/>
      <c r="X870"/>
      <c r="Y870"/>
      <c r="Z870"/>
    </row>
    <row r="871" spans="1:26" s="8" customFormat="1" x14ac:dyDescent="0.2">
      <c r="A871" s="20"/>
      <c r="B871"/>
      <c r="C871" s="24"/>
      <c r="D871"/>
      <c r="E871"/>
      <c r="F871"/>
      <c r="G871"/>
      <c r="H871"/>
      <c r="P871"/>
      <c r="Q871"/>
      <c r="R871"/>
      <c r="S871"/>
      <c r="T871"/>
      <c r="U871"/>
      <c r="V871"/>
      <c r="W871"/>
      <c r="X871"/>
      <c r="Y871"/>
      <c r="Z871"/>
    </row>
    <row r="872" spans="1:26" s="8" customFormat="1" x14ac:dyDescent="0.2">
      <c r="A872" s="20"/>
      <c r="B872"/>
      <c r="C872" s="24"/>
      <c r="D872"/>
      <c r="E872"/>
      <c r="F872"/>
      <c r="G872"/>
      <c r="H872"/>
      <c r="P872"/>
      <c r="Q872"/>
      <c r="R872"/>
      <c r="S872"/>
      <c r="T872"/>
      <c r="U872"/>
      <c r="V872"/>
      <c r="W872"/>
      <c r="X872"/>
      <c r="Y872"/>
      <c r="Z872"/>
    </row>
    <row r="873" spans="1:26" s="8" customFormat="1" x14ac:dyDescent="0.2">
      <c r="A873" s="20"/>
      <c r="B873"/>
      <c r="C873" s="24"/>
      <c r="D873"/>
      <c r="E873"/>
      <c r="F873"/>
      <c r="G873"/>
      <c r="H873"/>
      <c r="P873"/>
      <c r="Q873"/>
      <c r="R873"/>
      <c r="S873"/>
      <c r="T873"/>
      <c r="U873"/>
      <c r="V873"/>
      <c r="W873"/>
      <c r="X873"/>
      <c r="Y873"/>
      <c r="Z873"/>
    </row>
    <row r="874" spans="1:26" s="8" customFormat="1" x14ac:dyDescent="0.2">
      <c r="A874" s="20"/>
      <c r="B874"/>
      <c r="C874" s="24"/>
      <c r="D874"/>
      <c r="E874"/>
      <c r="F874"/>
      <c r="G874"/>
      <c r="H874"/>
      <c r="P874"/>
      <c r="Q874"/>
      <c r="R874"/>
      <c r="S874"/>
      <c r="T874"/>
      <c r="U874"/>
      <c r="V874"/>
      <c r="W874"/>
      <c r="X874"/>
      <c r="Y874"/>
      <c r="Z874"/>
    </row>
    <row r="875" spans="1:26" s="8" customFormat="1" x14ac:dyDescent="0.2">
      <c r="A875" s="20"/>
      <c r="B875"/>
      <c r="C875" s="24"/>
      <c r="D875"/>
      <c r="E875"/>
      <c r="F875"/>
      <c r="G875"/>
      <c r="H875"/>
      <c r="P875"/>
      <c r="Q875"/>
      <c r="R875"/>
      <c r="S875"/>
      <c r="T875"/>
      <c r="U875"/>
      <c r="V875"/>
      <c r="W875"/>
      <c r="X875"/>
      <c r="Y875"/>
      <c r="Z875"/>
    </row>
    <row r="876" spans="1:26" s="8" customFormat="1" x14ac:dyDescent="0.2">
      <c r="A876" s="20"/>
      <c r="B876"/>
      <c r="C876" s="24"/>
      <c r="D876"/>
      <c r="E876"/>
      <c r="F876"/>
      <c r="G876"/>
      <c r="H876"/>
      <c r="P876"/>
      <c r="Q876"/>
      <c r="R876"/>
      <c r="S876"/>
      <c r="T876"/>
      <c r="U876"/>
      <c r="V876"/>
      <c r="W876"/>
      <c r="X876"/>
      <c r="Y876"/>
      <c r="Z876"/>
    </row>
    <row r="877" spans="1:26" s="8" customFormat="1" x14ac:dyDescent="0.2">
      <c r="A877" s="20"/>
      <c r="B877"/>
      <c r="C877" s="24"/>
      <c r="D877"/>
      <c r="E877"/>
      <c r="F877"/>
      <c r="G877"/>
      <c r="H877"/>
      <c r="P877"/>
      <c r="Q877"/>
      <c r="R877"/>
      <c r="S877"/>
      <c r="T877"/>
      <c r="U877"/>
      <c r="V877"/>
      <c r="W877"/>
      <c r="X877"/>
      <c r="Y877"/>
      <c r="Z877"/>
    </row>
    <row r="878" spans="1:26" s="8" customFormat="1" x14ac:dyDescent="0.2">
      <c r="A878" s="20"/>
      <c r="B878"/>
      <c r="C878" s="24"/>
      <c r="D878"/>
      <c r="E878"/>
      <c r="F878"/>
      <c r="G878"/>
      <c r="H878"/>
      <c r="P878"/>
      <c r="Q878"/>
      <c r="R878"/>
      <c r="S878"/>
      <c r="T878"/>
      <c r="U878"/>
      <c r="V878"/>
      <c r="W878"/>
      <c r="X878"/>
      <c r="Y878"/>
      <c r="Z878"/>
    </row>
    <row r="879" spans="1:26" s="8" customFormat="1" x14ac:dyDescent="0.2">
      <c r="A879" s="20"/>
      <c r="B879"/>
      <c r="C879" s="24"/>
      <c r="D879"/>
      <c r="E879"/>
      <c r="F879"/>
      <c r="G879"/>
      <c r="H879"/>
      <c r="P879"/>
      <c r="Q879"/>
      <c r="R879"/>
      <c r="S879"/>
      <c r="T879"/>
      <c r="U879"/>
      <c r="V879"/>
      <c r="W879"/>
      <c r="X879"/>
      <c r="Y879"/>
      <c r="Z879"/>
    </row>
    <row r="880" spans="1:26" s="8" customFormat="1" x14ac:dyDescent="0.2">
      <c r="A880" s="20"/>
      <c r="B880"/>
      <c r="C880" s="24"/>
      <c r="D880"/>
      <c r="E880"/>
      <c r="F880"/>
      <c r="G880"/>
      <c r="H880"/>
      <c r="P880"/>
      <c r="Q880"/>
      <c r="R880"/>
      <c r="S880"/>
      <c r="T880"/>
      <c r="U880"/>
      <c r="V880"/>
      <c r="W880"/>
      <c r="X880"/>
      <c r="Y880"/>
      <c r="Z880"/>
    </row>
    <row r="881" spans="1:26" s="8" customFormat="1" x14ac:dyDescent="0.2">
      <c r="A881" s="20"/>
      <c r="B881"/>
      <c r="C881" s="24"/>
      <c r="D881"/>
      <c r="E881"/>
      <c r="F881"/>
      <c r="G881"/>
      <c r="H881"/>
      <c r="P881"/>
      <c r="Q881"/>
      <c r="R881"/>
      <c r="S881"/>
      <c r="T881"/>
      <c r="U881"/>
      <c r="V881"/>
      <c r="W881"/>
      <c r="X881"/>
      <c r="Y881"/>
      <c r="Z881"/>
    </row>
    <row r="882" spans="1:26" s="8" customFormat="1" x14ac:dyDescent="0.2">
      <c r="A882" s="20"/>
      <c r="B882"/>
      <c r="C882" s="24"/>
      <c r="D882"/>
      <c r="E882"/>
      <c r="F882"/>
      <c r="G882"/>
      <c r="H882"/>
      <c r="P882"/>
      <c r="Q882"/>
      <c r="R882"/>
      <c r="S882"/>
      <c r="T882"/>
      <c r="U882"/>
      <c r="V882"/>
      <c r="W882"/>
      <c r="X882"/>
      <c r="Y882"/>
      <c r="Z882"/>
    </row>
    <row r="883" spans="1:26" s="8" customFormat="1" x14ac:dyDescent="0.2">
      <c r="A883" s="20"/>
      <c r="B883"/>
      <c r="C883" s="24"/>
      <c r="D883"/>
      <c r="E883"/>
      <c r="F883"/>
      <c r="G883"/>
      <c r="H883"/>
      <c r="P883"/>
      <c r="Q883"/>
      <c r="R883"/>
      <c r="S883"/>
      <c r="T883"/>
      <c r="U883"/>
      <c r="V883"/>
      <c r="W883"/>
      <c r="X883"/>
      <c r="Y883"/>
      <c r="Z883"/>
    </row>
    <row r="884" spans="1:26" s="8" customFormat="1" x14ac:dyDescent="0.2">
      <c r="A884" s="20"/>
      <c r="B884"/>
      <c r="C884" s="24"/>
      <c r="D884"/>
      <c r="E884"/>
      <c r="F884"/>
      <c r="G884"/>
      <c r="H884"/>
      <c r="P884"/>
      <c r="Q884"/>
      <c r="R884"/>
      <c r="S884"/>
      <c r="T884"/>
      <c r="U884"/>
      <c r="V884"/>
      <c r="W884"/>
      <c r="X884"/>
      <c r="Y884"/>
      <c r="Z884"/>
    </row>
    <row r="885" spans="1:26" s="8" customFormat="1" x14ac:dyDescent="0.2">
      <c r="A885" s="20"/>
      <c r="B885"/>
      <c r="C885" s="24"/>
      <c r="D885"/>
      <c r="E885"/>
      <c r="F885"/>
      <c r="G885"/>
      <c r="H885"/>
      <c r="P885"/>
      <c r="Q885"/>
      <c r="R885"/>
      <c r="S885"/>
      <c r="T885"/>
      <c r="U885"/>
      <c r="V885"/>
      <c r="W885"/>
      <c r="X885"/>
      <c r="Y885"/>
      <c r="Z885"/>
    </row>
    <row r="886" spans="1:26" s="8" customFormat="1" x14ac:dyDescent="0.2">
      <c r="A886" s="20"/>
      <c r="B886"/>
      <c r="C886" s="24"/>
      <c r="D886"/>
      <c r="E886"/>
      <c r="F886"/>
      <c r="G886"/>
      <c r="H886"/>
      <c r="P886"/>
      <c r="Q886"/>
      <c r="R886"/>
      <c r="S886"/>
      <c r="T886"/>
      <c r="U886"/>
      <c r="V886"/>
      <c r="W886"/>
      <c r="X886"/>
      <c r="Y886"/>
      <c r="Z886"/>
    </row>
    <row r="887" spans="1:26" s="8" customFormat="1" x14ac:dyDescent="0.2">
      <c r="A887" s="20"/>
      <c r="B887"/>
      <c r="C887" s="24"/>
      <c r="D887"/>
      <c r="E887"/>
      <c r="F887"/>
      <c r="G887"/>
      <c r="H887"/>
      <c r="P887"/>
      <c r="Q887"/>
      <c r="R887"/>
      <c r="S887"/>
      <c r="T887"/>
      <c r="U887"/>
      <c r="V887"/>
      <c r="W887"/>
      <c r="X887"/>
      <c r="Y887"/>
      <c r="Z887"/>
    </row>
    <row r="888" spans="1:26" s="8" customFormat="1" x14ac:dyDescent="0.2">
      <c r="A888" s="20"/>
      <c r="B888"/>
      <c r="C888" s="24"/>
      <c r="D888"/>
      <c r="E888"/>
      <c r="F888"/>
      <c r="G888"/>
      <c r="H888"/>
      <c r="P888"/>
      <c r="Q888"/>
      <c r="R888"/>
      <c r="S888"/>
      <c r="T888"/>
      <c r="U888"/>
      <c r="V888"/>
      <c r="W888"/>
      <c r="X888"/>
      <c r="Y888"/>
      <c r="Z888"/>
    </row>
    <row r="889" spans="1:26" s="8" customFormat="1" x14ac:dyDescent="0.2">
      <c r="A889" s="20"/>
      <c r="B889"/>
      <c r="C889" s="24"/>
      <c r="D889"/>
      <c r="E889"/>
      <c r="F889"/>
      <c r="G889"/>
      <c r="H889"/>
      <c r="P889"/>
      <c r="Q889"/>
      <c r="R889"/>
      <c r="S889"/>
      <c r="T889"/>
      <c r="U889"/>
      <c r="V889"/>
      <c r="W889"/>
      <c r="X889"/>
      <c r="Y889"/>
      <c r="Z889"/>
    </row>
    <row r="890" spans="1:26" s="8" customFormat="1" x14ac:dyDescent="0.2">
      <c r="A890" s="20"/>
      <c r="B890"/>
      <c r="C890" s="24"/>
      <c r="D890"/>
      <c r="E890"/>
      <c r="F890"/>
      <c r="G890"/>
      <c r="H890"/>
      <c r="P890"/>
      <c r="Q890"/>
      <c r="R890"/>
      <c r="S890"/>
      <c r="T890"/>
      <c r="U890"/>
      <c r="V890"/>
      <c r="W890"/>
      <c r="X890"/>
      <c r="Y890"/>
      <c r="Z890"/>
    </row>
    <row r="891" spans="1:26" s="8" customFormat="1" x14ac:dyDescent="0.2">
      <c r="A891" s="20"/>
      <c r="B891"/>
      <c r="C891" s="24"/>
      <c r="D891"/>
      <c r="E891"/>
      <c r="F891"/>
      <c r="G891"/>
      <c r="H891"/>
      <c r="P891"/>
      <c r="Q891"/>
      <c r="R891"/>
      <c r="S891"/>
      <c r="T891"/>
      <c r="U891"/>
      <c r="V891"/>
      <c r="W891"/>
      <c r="X891"/>
      <c r="Y891"/>
      <c r="Z891"/>
    </row>
    <row r="892" spans="1:26" s="8" customFormat="1" x14ac:dyDescent="0.2">
      <c r="A892" s="20"/>
      <c r="B892"/>
      <c r="C892" s="24"/>
      <c r="D892"/>
      <c r="E892"/>
      <c r="F892"/>
      <c r="G892"/>
      <c r="H892"/>
      <c r="P892"/>
      <c r="Q892"/>
      <c r="R892"/>
      <c r="S892"/>
      <c r="T892"/>
      <c r="U892"/>
      <c r="V892"/>
      <c r="W892"/>
      <c r="X892"/>
      <c r="Y892"/>
      <c r="Z892"/>
    </row>
    <row r="893" spans="1:26" s="8" customFormat="1" x14ac:dyDescent="0.2">
      <c r="A893" s="20"/>
      <c r="B893"/>
      <c r="C893" s="24"/>
      <c r="D893"/>
      <c r="E893"/>
      <c r="F893"/>
      <c r="G893"/>
      <c r="H893"/>
      <c r="P893"/>
      <c r="Q893"/>
      <c r="R893"/>
      <c r="S893"/>
      <c r="T893"/>
      <c r="U893"/>
      <c r="V893"/>
      <c r="W893"/>
      <c r="X893"/>
      <c r="Y893"/>
      <c r="Z893"/>
    </row>
    <row r="894" spans="1:26" s="8" customFormat="1" x14ac:dyDescent="0.2">
      <c r="A894" s="20"/>
      <c r="B894"/>
      <c r="C894" s="24"/>
      <c r="D894"/>
      <c r="E894"/>
      <c r="F894"/>
      <c r="G894"/>
      <c r="H894"/>
      <c r="P894"/>
      <c r="Q894"/>
      <c r="R894"/>
      <c r="S894"/>
      <c r="T894"/>
      <c r="U894"/>
      <c r="V894"/>
      <c r="W894"/>
      <c r="X894"/>
      <c r="Y894"/>
      <c r="Z894"/>
    </row>
    <row r="895" spans="1:26" s="8" customFormat="1" x14ac:dyDescent="0.2">
      <c r="A895" s="20"/>
      <c r="B895"/>
      <c r="C895" s="24"/>
      <c r="D895"/>
      <c r="E895"/>
      <c r="F895"/>
      <c r="G895"/>
      <c r="H895"/>
      <c r="P895"/>
      <c r="Q895"/>
      <c r="R895"/>
      <c r="S895"/>
      <c r="T895"/>
      <c r="U895"/>
      <c r="V895"/>
      <c r="W895"/>
      <c r="X895"/>
      <c r="Y895"/>
      <c r="Z895"/>
    </row>
    <row r="896" spans="1:26" s="8" customFormat="1" x14ac:dyDescent="0.2">
      <c r="A896" s="20"/>
      <c r="B896"/>
      <c r="C896" s="24"/>
      <c r="D896"/>
      <c r="E896"/>
      <c r="F896"/>
      <c r="G896"/>
      <c r="H896"/>
      <c r="P896"/>
      <c r="Q896"/>
      <c r="R896"/>
      <c r="S896"/>
      <c r="T896"/>
      <c r="U896"/>
      <c r="V896"/>
      <c r="W896"/>
      <c r="X896"/>
      <c r="Y896"/>
      <c r="Z896"/>
    </row>
    <row r="897" spans="1:26" s="8" customFormat="1" x14ac:dyDescent="0.2">
      <c r="A897" s="20"/>
      <c r="B897"/>
      <c r="C897" s="24"/>
      <c r="D897"/>
      <c r="E897"/>
      <c r="F897"/>
      <c r="G897"/>
      <c r="H897"/>
      <c r="P897"/>
      <c r="Q897"/>
      <c r="R897"/>
      <c r="S897"/>
      <c r="T897"/>
      <c r="U897"/>
      <c r="V897"/>
      <c r="W897"/>
      <c r="X897"/>
      <c r="Y897"/>
      <c r="Z897"/>
    </row>
    <row r="898" spans="1:26" s="8" customFormat="1" x14ac:dyDescent="0.2">
      <c r="A898" s="20"/>
      <c r="B898"/>
      <c r="C898" s="24"/>
      <c r="D898"/>
      <c r="E898"/>
      <c r="F898"/>
      <c r="G898"/>
      <c r="H898"/>
      <c r="P898"/>
      <c r="Q898"/>
      <c r="R898"/>
      <c r="S898"/>
      <c r="T898"/>
      <c r="U898"/>
      <c r="V898"/>
      <c r="W898"/>
      <c r="X898"/>
      <c r="Y898"/>
      <c r="Z898"/>
    </row>
    <row r="899" spans="1:26" s="8" customFormat="1" x14ac:dyDescent="0.2">
      <c r="A899" s="20"/>
      <c r="B899"/>
      <c r="C899" s="24"/>
      <c r="D899"/>
      <c r="E899"/>
      <c r="F899"/>
      <c r="G899"/>
      <c r="H899"/>
      <c r="P899"/>
      <c r="Q899"/>
      <c r="R899"/>
      <c r="S899"/>
      <c r="T899"/>
      <c r="U899"/>
      <c r="V899"/>
      <c r="W899"/>
      <c r="X899"/>
      <c r="Y899"/>
      <c r="Z899"/>
    </row>
    <row r="900" spans="1:26" s="8" customFormat="1" x14ac:dyDescent="0.2">
      <c r="A900" s="20"/>
      <c r="B900"/>
      <c r="C900" s="24"/>
      <c r="D900"/>
      <c r="E900"/>
      <c r="F900"/>
      <c r="G900"/>
      <c r="H900"/>
      <c r="P900"/>
      <c r="Q900"/>
      <c r="R900"/>
      <c r="S900"/>
      <c r="T900"/>
      <c r="U900"/>
      <c r="V900"/>
      <c r="W900"/>
      <c r="X900"/>
      <c r="Y900"/>
      <c r="Z900"/>
    </row>
    <row r="901" spans="1:26" s="8" customFormat="1" x14ac:dyDescent="0.2">
      <c r="A901" s="20"/>
      <c r="B901"/>
      <c r="C901" s="24"/>
      <c r="D901"/>
      <c r="E901"/>
      <c r="F901"/>
      <c r="G901"/>
      <c r="H901"/>
      <c r="P901"/>
      <c r="Q901"/>
      <c r="R901"/>
      <c r="S901"/>
      <c r="T901"/>
      <c r="U901"/>
      <c r="V901"/>
      <c r="W901"/>
      <c r="X901"/>
      <c r="Y901"/>
      <c r="Z901"/>
    </row>
    <row r="902" spans="1:26" s="8" customFormat="1" x14ac:dyDescent="0.2">
      <c r="A902" s="20"/>
      <c r="B902"/>
      <c r="C902" s="24"/>
      <c r="D902"/>
      <c r="E902"/>
      <c r="F902"/>
      <c r="G902"/>
      <c r="H902"/>
      <c r="P902"/>
      <c r="Q902"/>
      <c r="R902"/>
      <c r="S902"/>
      <c r="T902"/>
      <c r="U902"/>
      <c r="V902"/>
      <c r="W902"/>
      <c r="X902"/>
      <c r="Y902"/>
      <c r="Z902"/>
    </row>
    <row r="903" spans="1:26" s="8" customFormat="1" x14ac:dyDescent="0.2">
      <c r="A903" s="20"/>
      <c r="B903"/>
      <c r="C903" s="24"/>
      <c r="D903"/>
      <c r="E903"/>
      <c r="F903"/>
      <c r="G903"/>
      <c r="H903"/>
      <c r="P903"/>
      <c r="Q903"/>
      <c r="R903"/>
      <c r="S903"/>
      <c r="T903"/>
      <c r="U903"/>
      <c r="V903"/>
      <c r="W903"/>
      <c r="X903"/>
      <c r="Y903"/>
      <c r="Z903"/>
    </row>
    <row r="904" spans="1:26" s="8" customFormat="1" x14ac:dyDescent="0.2">
      <c r="A904" s="20"/>
      <c r="B904"/>
      <c r="C904" s="24"/>
      <c r="D904"/>
      <c r="E904"/>
      <c r="F904"/>
      <c r="G904"/>
      <c r="H904"/>
      <c r="P904"/>
      <c r="Q904"/>
      <c r="R904"/>
      <c r="S904"/>
      <c r="T904"/>
      <c r="U904"/>
      <c r="V904"/>
      <c r="W904"/>
      <c r="X904"/>
      <c r="Y904"/>
      <c r="Z904"/>
    </row>
    <row r="905" spans="1:26" s="8" customFormat="1" x14ac:dyDescent="0.2">
      <c r="A905" s="20"/>
      <c r="B905"/>
      <c r="C905" s="24"/>
      <c r="D905"/>
      <c r="E905"/>
      <c r="F905"/>
      <c r="G905"/>
      <c r="H905"/>
      <c r="P905"/>
      <c r="Q905"/>
      <c r="R905"/>
      <c r="S905"/>
      <c r="T905"/>
      <c r="U905"/>
      <c r="V905"/>
      <c r="W905"/>
      <c r="X905"/>
      <c r="Y905"/>
      <c r="Z905"/>
    </row>
    <row r="906" spans="1:26" s="8" customFormat="1" x14ac:dyDescent="0.2">
      <c r="A906" s="20"/>
      <c r="B906"/>
      <c r="C906" s="24"/>
      <c r="D906"/>
      <c r="E906"/>
      <c r="F906"/>
      <c r="G906"/>
      <c r="H906"/>
      <c r="P906"/>
      <c r="Q906"/>
      <c r="R906"/>
      <c r="S906"/>
      <c r="T906"/>
      <c r="U906"/>
      <c r="V906"/>
      <c r="W906"/>
      <c r="X906"/>
      <c r="Y906"/>
      <c r="Z906"/>
    </row>
    <row r="907" spans="1:26" s="8" customFormat="1" x14ac:dyDescent="0.2">
      <c r="A907" s="20"/>
      <c r="B907"/>
      <c r="C907" s="24"/>
      <c r="D907"/>
      <c r="E907"/>
      <c r="F907"/>
      <c r="G907"/>
      <c r="H907"/>
      <c r="P907"/>
      <c r="Q907"/>
      <c r="R907"/>
      <c r="S907"/>
      <c r="T907"/>
      <c r="U907"/>
      <c r="V907"/>
      <c r="W907"/>
      <c r="X907"/>
      <c r="Y907"/>
      <c r="Z907"/>
    </row>
    <row r="908" spans="1:26" s="8" customFormat="1" x14ac:dyDescent="0.2">
      <c r="A908" s="20"/>
      <c r="B908"/>
      <c r="C908" s="24"/>
      <c r="D908"/>
      <c r="E908"/>
      <c r="F908"/>
      <c r="G908"/>
      <c r="H908"/>
      <c r="P908"/>
      <c r="Q908"/>
      <c r="R908"/>
      <c r="S908"/>
      <c r="T908"/>
      <c r="U908"/>
      <c r="V908"/>
      <c r="W908"/>
      <c r="X908"/>
      <c r="Y908"/>
      <c r="Z908"/>
    </row>
    <row r="909" spans="1:26" s="8" customFormat="1" x14ac:dyDescent="0.2">
      <c r="A909" s="20"/>
      <c r="B909"/>
      <c r="C909" s="24"/>
      <c r="D909"/>
      <c r="E909"/>
      <c r="F909"/>
      <c r="G909"/>
      <c r="H909"/>
      <c r="P909"/>
      <c r="Q909"/>
      <c r="R909"/>
      <c r="S909"/>
      <c r="T909"/>
      <c r="U909"/>
      <c r="V909"/>
      <c r="W909"/>
      <c r="X909"/>
      <c r="Y909"/>
      <c r="Z909"/>
    </row>
    <row r="910" spans="1:26" s="8" customFormat="1" x14ac:dyDescent="0.2">
      <c r="A910" s="20"/>
      <c r="B910"/>
      <c r="C910" s="24"/>
      <c r="D910"/>
      <c r="E910"/>
      <c r="F910"/>
      <c r="G910"/>
      <c r="H910"/>
      <c r="P910"/>
      <c r="Q910"/>
      <c r="R910"/>
      <c r="S910"/>
      <c r="T910"/>
      <c r="U910"/>
      <c r="V910"/>
      <c r="W910"/>
      <c r="X910"/>
      <c r="Y910"/>
      <c r="Z910"/>
    </row>
    <row r="911" spans="1:26" s="8" customFormat="1" x14ac:dyDescent="0.2">
      <c r="A911" s="20"/>
      <c r="B911"/>
      <c r="C911" s="24"/>
      <c r="D911"/>
      <c r="E911"/>
      <c r="F911"/>
      <c r="G911"/>
      <c r="H911"/>
      <c r="P911"/>
      <c r="Q911"/>
      <c r="R911"/>
      <c r="S911"/>
      <c r="T911"/>
      <c r="U911"/>
      <c r="V911"/>
      <c r="W911"/>
      <c r="X911"/>
      <c r="Y911"/>
      <c r="Z911"/>
    </row>
    <row r="912" spans="1:26" s="8" customFormat="1" x14ac:dyDescent="0.2">
      <c r="A912" s="20"/>
      <c r="B912"/>
      <c r="C912" s="24"/>
      <c r="D912"/>
      <c r="E912"/>
      <c r="F912"/>
      <c r="G912"/>
      <c r="H912"/>
      <c r="P912"/>
      <c r="Q912"/>
      <c r="R912"/>
      <c r="S912"/>
      <c r="T912"/>
      <c r="U912"/>
      <c r="V912"/>
      <c r="W912"/>
      <c r="X912"/>
      <c r="Y912"/>
      <c r="Z912"/>
    </row>
    <row r="913" spans="1:26" s="8" customFormat="1" x14ac:dyDescent="0.2">
      <c r="A913" s="20"/>
      <c r="B913"/>
      <c r="C913" s="24"/>
      <c r="D913"/>
      <c r="E913"/>
      <c r="F913"/>
      <c r="G913"/>
      <c r="H913"/>
      <c r="P913"/>
      <c r="Q913"/>
      <c r="R913"/>
      <c r="S913"/>
      <c r="T913"/>
      <c r="U913"/>
      <c r="V913"/>
      <c r="W913"/>
      <c r="X913"/>
      <c r="Y913"/>
      <c r="Z913"/>
    </row>
    <row r="914" spans="1:26" s="8" customFormat="1" x14ac:dyDescent="0.2">
      <c r="A914" s="20"/>
      <c r="B914"/>
      <c r="C914" s="24"/>
      <c r="D914"/>
      <c r="E914"/>
      <c r="F914"/>
      <c r="G914"/>
      <c r="H914"/>
      <c r="P914"/>
      <c r="Q914"/>
      <c r="R914"/>
      <c r="S914"/>
      <c r="T914"/>
      <c r="U914"/>
      <c r="V914"/>
      <c r="W914"/>
      <c r="X914"/>
      <c r="Y914"/>
      <c r="Z914"/>
    </row>
    <row r="915" spans="1:26" s="8" customFormat="1" x14ac:dyDescent="0.2">
      <c r="A915" s="20"/>
      <c r="B915"/>
      <c r="C915" s="24"/>
      <c r="D915"/>
      <c r="E915"/>
      <c r="F915"/>
      <c r="G915"/>
      <c r="H915"/>
      <c r="P915"/>
      <c r="Q915"/>
      <c r="R915"/>
      <c r="S915"/>
      <c r="T915"/>
      <c r="U915"/>
      <c r="V915"/>
      <c r="W915"/>
      <c r="X915"/>
      <c r="Y915"/>
      <c r="Z915"/>
    </row>
    <row r="916" spans="1:26" s="8" customFormat="1" x14ac:dyDescent="0.2">
      <c r="A916" s="20"/>
      <c r="B916"/>
      <c r="C916" s="24"/>
      <c r="D916"/>
      <c r="E916"/>
      <c r="F916"/>
      <c r="G916"/>
      <c r="H916"/>
      <c r="P916"/>
      <c r="Q916"/>
      <c r="R916"/>
      <c r="S916"/>
      <c r="T916"/>
      <c r="U916"/>
      <c r="V916"/>
      <c r="W916"/>
      <c r="X916"/>
      <c r="Y916"/>
      <c r="Z916"/>
    </row>
    <row r="917" spans="1:26" s="8" customFormat="1" x14ac:dyDescent="0.2">
      <c r="A917" s="20"/>
      <c r="B917"/>
      <c r="C917" s="24"/>
      <c r="D917"/>
      <c r="E917"/>
      <c r="F917"/>
      <c r="G917"/>
      <c r="H917"/>
      <c r="P917"/>
      <c r="Q917"/>
      <c r="R917"/>
      <c r="S917"/>
      <c r="T917"/>
      <c r="U917"/>
      <c r="V917"/>
      <c r="W917"/>
      <c r="X917"/>
      <c r="Y917"/>
      <c r="Z917"/>
    </row>
    <row r="918" spans="1:26" s="8" customFormat="1" x14ac:dyDescent="0.2">
      <c r="A918" s="20"/>
      <c r="B918"/>
      <c r="C918" s="24"/>
      <c r="D918"/>
      <c r="E918"/>
      <c r="F918"/>
      <c r="G918"/>
      <c r="H918"/>
      <c r="P918"/>
      <c r="Q918"/>
      <c r="R918"/>
      <c r="S918"/>
      <c r="T918"/>
      <c r="U918"/>
      <c r="V918"/>
      <c r="W918"/>
      <c r="X918"/>
      <c r="Y918"/>
      <c r="Z918"/>
    </row>
    <row r="919" spans="1:26" s="8" customFormat="1" x14ac:dyDescent="0.2">
      <c r="A919" s="20"/>
      <c r="B919"/>
      <c r="C919" s="24"/>
      <c r="D919"/>
      <c r="E919"/>
      <c r="F919"/>
      <c r="G919"/>
      <c r="H919"/>
      <c r="P919"/>
      <c r="Q919"/>
      <c r="R919"/>
      <c r="S919"/>
      <c r="T919"/>
      <c r="U919"/>
      <c r="V919"/>
      <c r="W919"/>
      <c r="X919"/>
      <c r="Y919"/>
      <c r="Z919"/>
    </row>
    <row r="920" spans="1:26" s="8" customFormat="1" x14ac:dyDescent="0.2">
      <c r="A920" s="20"/>
      <c r="B920"/>
      <c r="C920" s="24"/>
      <c r="D920"/>
      <c r="E920"/>
      <c r="F920"/>
      <c r="G920"/>
      <c r="H920"/>
      <c r="P920"/>
      <c r="Q920"/>
      <c r="R920"/>
      <c r="S920"/>
      <c r="T920"/>
      <c r="U920"/>
      <c r="V920"/>
      <c r="W920"/>
      <c r="X920"/>
      <c r="Y920"/>
      <c r="Z920"/>
    </row>
    <row r="921" spans="1:26" s="8" customFormat="1" x14ac:dyDescent="0.2">
      <c r="A921" s="20"/>
      <c r="B921"/>
      <c r="C921" s="24"/>
      <c r="D921"/>
      <c r="E921"/>
      <c r="F921"/>
      <c r="G921"/>
      <c r="H921"/>
      <c r="P921"/>
      <c r="Q921"/>
      <c r="R921"/>
      <c r="S921"/>
      <c r="T921"/>
      <c r="U921"/>
      <c r="V921"/>
      <c r="W921"/>
      <c r="X921"/>
      <c r="Y921"/>
      <c r="Z921"/>
    </row>
    <row r="922" spans="1:26" s="8" customFormat="1" x14ac:dyDescent="0.2">
      <c r="A922" s="20"/>
      <c r="B922"/>
      <c r="C922" s="24"/>
      <c r="D922"/>
      <c r="E922"/>
      <c r="F922"/>
      <c r="G922"/>
      <c r="H922"/>
      <c r="P922"/>
      <c r="Q922"/>
      <c r="R922"/>
      <c r="S922"/>
      <c r="T922"/>
      <c r="U922"/>
      <c r="V922"/>
      <c r="W922"/>
      <c r="X922"/>
      <c r="Y922"/>
      <c r="Z922"/>
    </row>
    <row r="923" spans="1:26" s="8" customFormat="1" x14ac:dyDescent="0.2">
      <c r="A923" s="20"/>
      <c r="B923"/>
      <c r="C923" s="24"/>
      <c r="D923"/>
      <c r="E923"/>
      <c r="F923"/>
      <c r="G923"/>
      <c r="H923"/>
      <c r="P923"/>
      <c r="Q923"/>
      <c r="R923"/>
      <c r="S923"/>
      <c r="T923"/>
      <c r="U923"/>
      <c r="V923"/>
      <c r="W923"/>
      <c r="X923"/>
      <c r="Y923"/>
      <c r="Z923"/>
    </row>
    <row r="924" spans="1:26" s="8" customFormat="1" x14ac:dyDescent="0.2">
      <c r="A924" s="20"/>
      <c r="B924"/>
      <c r="C924" s="24"/>
      <c r="D924"/>
      <c r="E924"/>
      <c r="F924"/>
      <c r="G924"/>
      <c r="H924"/>
      <c r="P924"/>
      <c r="Q924"/>
      <c r="R924"/>
      <c r="S924"/>
      <c r="T924"/>
      <c r="U924"/>
      <c r="V924"/>
      <c r="W924"/>
      <c r="X924"/>
      <c r="Y924"/>
      <c r="Z924"/>
    </row>
    <row r="925" spans="1:26" s="8" customFormat="1" x14ac:dyDescent="0.2">
      <c r="A925" s="20"/>
      <c r="B925"/>
      <c r="C925" s="24"/>
      <c r="D925"/>
      <c r="E925"/>
      <c r="F925"/>
      <c r="G925"/>
      <c r="H925"/>
      <c r="P925"/>
      <c r="Q925"/>
      <c r="R925"/>
      <c r="S925"/>
      <c r="T925"/>
      <c r="U925"/>
      <c r="V925"/>
      <c r="W925"/>
      <c r="X925"/>
      <c r="Y925"/>
      <c r="Z925"/>
    </row>
    <row r="926" spans="1:26" s="8" customFormat="1" x14ac:dyDescent="0.2">
      <c r="A926" s="20"/>
      <c r="B926"/>
      <c r="C926" s="24"/>
      <c r="D926"/>
      <c r="E926"/>
      <c r="F926"/>
      <c r="G926"/>
      <c r="H926"/>
      <c r="P926"/>
      <c r="Q926"/>
      <c r="R926"/>
      <c r="S926"/>
      <c r="T926"/>
      <c r="U926"/>
      <c r="V926"/>
      <c r="W926"/>
      <c r="X926"/>
      <c r="Y926"/>
      <c r="Z926"/>
    </row>
    <row r="927" spans="1:26" s="8" customFormat="1" x14ac:dyDescent="0.2">
      <c r="A927" s="20"/>
      <c r="B927"/>
      <c r="C927" s="24"/>
      <c r="D927"/>
      <c r="E927"/>
      <c r="F927"/>
      <c r="G927"/>
      <c r="H927"/>
      <c r="P927"/>
      <c r="Q927"/>
      <c r="R927"/>
      <c r="S927"/>
      <c r="T927"/>
      <c r="U927"/>
      <c r="V927"/>
      <c r="W927"/>
      <c r="X927"/>
      <c r="Y927"/>
      <c r="Z927"/>
    </row>
    <row r="928" spans="1:26" s="8" customFormat="1" x14ac:dyDescent="0.2">
      <c r="A928" s="20"/>
      <c r="B928"/>
      <c r="C928" s="24"/>
      <c r="D928"/>
      <c r="E928"/>
      <c r="F928"/>
      <c r="G928"/>
      <c r="H928"/>
      <c r="P928"/>
      <c r="Q928"/>
      <c r="R928"/>
      <c r="S928"/>
      <c r="T928"/>
      <c r="U928"/>
      <c r="V928"/>
      <c r="W928"/>
      <c r="X928"/>
      <c r="Y928"/>
      <c r="Z928"/>
    </row>
    <row r="929" spans="1:26" s="8" customFormat="1" x14ac:dyDescent="0.2">
      <c r="A929" s="20"/>
      <c r="B929"/>
      <c r="C929" s="24"/>
      <c r="D929"/>
      <c r="E929"/>
      <c r="F929"/>
      <c r="G929"/>
      <c r="H929"/>
      <c r="P929"/>
      <c r="Q929"/>
      <c r="R929"/>
      <c r="S929"/>
      <c r="T929"/>
      <c r="U929"/>
      <c r="V929"/>
      <c r="W929"/>
      <c r="X929"/>
      <c r="Y929"/>
      <c r="Z929"/>
    </row>
    <row r="930" spans="1:26" s="8" customFormat="1" x14ac:dyDescent="0.2">
      <c r="A930" s="20"/>
      <c r="B930"/>
      <c r="C930" s="24"/>
      <c r="D930"/>
      <c r="E930"/>
      <c r="F930"/>
      <c r="G930"/>
      <c r="H930"/>
      <c r="P930"/>
      <c r="Q930"/>
      <c r="R930"/>
      <c r="S930"/>
      <c r="T930"/>
      <c r="U930"/>
      <c r="V930"/>
      <c r="W930"/>
      <c r="X930"/>
      <c r="Y930"/>
      <c r="Z930"/>
    </row>
    <row r="931" spans="1:26" s="8" customFormat="1" x14ac:dyDescent="0.2">
      <c r="A931" s="20"/>
      <c r="B931"/>
      <c r="C931" s="24"/>
      <c r="D931"/>
      <c r="E931"/>
      <c r="F931"/>
      <c r="G931"/>
      <c r="H931"/>
      <c r="P931"/>
      <c r="Q931"/>
      <c r="R931"/>
      <c r="S931"/>
      <c r="T931"/>
      <c r="U931"/>
      <c r="V931"/>
      <c r="W931"/>
      <c r="X931"/>
      <c r="Y931"/>
      <c r="Z931"/>
    </row>
    <row r="932" spans="1:26" s="8" customFormat="1" x14ac:dyDescent="0.2">
      <c r="A932" s="20"/>
      <c r="B932"/>
      <c r="C932" s="24"/>
      <c r="D932"/>
      <c r="E932"/>
      <c r="F932"/>
      <c r="G932"/>
      <c r="H932"/>
      <c r="P932"/>
      <c r="Q932"/>
      <c r="R932"/>
      <c r="S932"/>
      <c r="T932"/>
      <c r="U932"/>
      <c r="V932"/>
      <c r="W932"/>
      <c r="X932"/>
      <c r="Y932"/>
      <c r="Z932"/>
    </row>
    <row r="933" spans="1:26" s="8" customFormat="1" x14ac:dyDescent="0.2">
      <c r="A933" s="20"/>
      <c r="B933"/>
      <c r="C933" s="24"/>
      <c r="D933"/>
      <c r="E933"/>
      <c r="F933"/>
      <c r="G933"/>
      <c r="H933"/>
      <c r="P933"/>
      <c r="Q933"/>
      <c r="R933"/>
      <c r="S933"/>
      <c r="T933"/>
      <c r="U933"/>
      <c r="V933"/>
      <c r="W933"/>
      <c r="X933"/>
      <c r="Y933"/>
      <c r="Z933"/>
    </row>
    <row r="934" spans="1:26" s="8" customFormat="1" x14ac:dyDescent="0.2">
      <c r="A934" s="20"/>
      <c r="B934"/>
      <c r="C934" s="24"/>
      <c r="D934"/>
      <c r="E934"/>
      <c r="F934"/>
      <c r="G934"/>
      <c r="H934"/>
      <c r="P934"/>
      <c r="Q934"/>
      <c r="R934"/>
      <c r="S934"/>
      <c r="T934"/>
      <c r="U934"/>
      <c r="V934"/>
      <c r="W934"/>
      <c r="X934"/>
      <c r="Y934"/>
      <c r="Z934"/>
    </row>
    <row r="935" spans="1:26" s="8" customFormat="1" x14ac:dyDescent="0.2">
      <c r="A935" s="20"/>
      <c r="B935"/>
      <c r="C935" s="24"/>
      <c r="D935"/>
      <c r="E935"/>
      <c r="F935"/>
      <c r="G935"/>
      <c r="H935"/>
      <c r="P935"/>
      <c r="Q935"/>
      <c r="R935"/>
      <c r="S935"/>
      <c r="T935"/>
      <c r="U935"/>
      <c r="V935"/>
      <c r="W935"/>
      <c r="X935"/>
      <c r="Y935"/>
      <c r="Z935"/>
    </row>
    <row r="936" spans="1:26" s="8" customFormat="1" x14ac:dyDescent="0.2">
      <c r="A936" s="20"/>
      <c r="B936"/>
      <c r="C936" s="24"/>
      <c r="D936"/>
      <c r="E936"/>
      <c r="F936"/>
      <c r="G936"/>
      <c r="H936"/>
      <c r="P936"/>
      <c r="Q936"/>
      <c r="R936"/>
      <c r="S936"/>
      <c r="T936"/>
      <c r="U936"/>
      <c r="V936"/>
      <c r="W936"/>
      <c r="X936"/>
      <c r="Y936"/>
      <c r="Z936"/>
    </row>
    <row r="937" spans="1:26" s="8" customFormat="1" x14ac:dyDescent="0.2">
      <c r="A937" s="20"/>
      <c r="B937"/>
      <c r="C937" s="24"/>
      <c r="D937"/>
      <c r="E937"/>
      <c r="F937"/>
      <c r="G937"/>
      <c r="H937"/>
      <c r="P937"/>
      <c r="Q937"/>
      <c r="R937"/>
      <c r="S937"/>
      <c r="T937"/>
      <c r="U937"/>
      <c r="V937"/>
      <c r="W937"/>
      <c r="X937"/>
      <c r="Y937"/>
      <c r="Z937"/>
    </row>
    <row r="938" spans="1:26" s="8" customFormat="1" x14ac:dyDescent="0.2">
      <c r="A938" s="20"/>
      <c r="B938"/>
      <c r="C938" s="24"/>
      <c r="D938"/>
      <c r="E938"/>
      <c r="F938"/>
      <c r="G938"/>
      <c r="H938"/>
      <c r="P938"/>
      <c r="Q938"/>
      <c r="R938"/>
      <c r="S938"/>
      <c r="T938"/>
      <c r="U938"/>
      <c r="V938"/>
      <c r="W938"/>
      <c r="X938"/>
      <c r="Y938"/>
      <c r="Z938"/>
    </row>
    <row r="939" spans="1:26" s="8" customFormat="1" x14ac:dyDescent="0.2">
      <c r="A939" s="20"/>
      <c r="B939"/>
      <c r="C939" s="24"/>
      <c r="D939"/>
      <c r="E939"/>
      <c r="F939"/>
      <c r="G939"/>
      <c r="H939"/>
      <c r="P939"/>
      <c r="Q939"/>
      <c r="R939"/>
      <c r="S939"/>
      <c r="T939"/>
      <c r="U939"/>
      <c r="V939"/>
      <c r="W939"/>
      <c r="X939"/>
      <c r="Y939"/>
      <c r="Z939"/>
    </row>
    <row r="940" spans="1:26" s="8" customFormat="1" x14ac:dyDescent="0.2">
      <c r="A940" s="20"/>
      <c r="B940"/>
      <c r="C940" s="24"/>
      <c r="D940"/>
      <c r="E940"/>
      <c r="F940"/>
      <c r="G940"/>
      <c r="H940"/>
      <c r="P940"/>
      <c r="Q940"/>
      <c r="R940"/>
      <c r="S940"/>
      <c r="T940"/>
      <c r="U940"/>
      <c r="V940"/>
      <c r="W940"/>
      <c r="X940"/>
      <c r="Y940"/>
      <c r="Z940"/>
    </row>
    <row r="941" spans="1:26" s="8" customFormat="1" x14ac:dyDescent="0.2">
      <c r="A941" s="20"/>
      <c r="B941"/>
      <c r="C941" s="24"/>
      <c r="D941"/>
      <c r="E941"/>
      <c r="F941"/>
      <c r="G941"/>
      <c r="H941"/>
      <c r="P941"/>
      <c r="Q941"/>
      <c r="R941"/>
      <c r="S941"/>
      <c r="T941"/>
      <c r="U941"/>
      <c r="V941"/>
      <c r="W941"/>
      <c r="X941"/>
      <c r="Y941"/>
      <c r="Z941"/>
    </row>
    <row r="942" spans="1:26" s="8" customFormat="1" x14ac:dyDescent="0.2">
      <c r="A942" s="20"/>
      <c r="B942"/>
      <c r="C942" s="24"/>
      <c r="D942"/>
      <c r="E942"/>
      <c r="F942"/>
      <c r="G942"/>
      <c r="H942"/>
      <c r="P942"/>
      <c r="Q942"/>
      <c r="R942"/>
      <c r="S942"/>
      <c r="T942"/>
      <c r="U942"/>
      <c r="V942"/>
      <c r="W942"/>
      <c r="X942"/>
      <c r="Y942"/>
      <c r="Z942"/>
    </row>
    <row r="943" spans="1:26" s="8" customFormat="1" x14ac:dyDescent="0.2">
      <c r="A943" s="20"/>
      <c r="B943"/>
      <c r="C943" s="24"/>
      <c r="D943"/>
      <c r="E943"/>
      <c r="F943"/>
      <c r="G943"/>
      <c r="H943"/>
      <c r="P943"/>
      <c r="Q943"/>
      <c r="R943"/>
      <c r="S943"/>
      <c r="T943"/>
      <c r="U943"/>
      <c r="V943"/>
      <c r="W943"/>
      <c r="X943"/>
      <c r="Y943"/>
      <c r="Z943"/>
    </row>
    <row r="944" spans="1:26" s="8" customFormat="1" x14ac:dyDescent="0.2">
      <c r="A944" s="20"/>
      <c r="B944"/>
      <c r="C944" s="24"/>
      <c r="D944"/>
      <c r="E944"/>
      <c r="F944"/>
      <c r="G944"/>
      <c r="H944"/>
      <c r="P944"/>
      <c r="Q944"/>
      <c r="R944"/>
      <c r="S944"/>
      <c r="T944"/>
      <c r="U944"/>
      <c r="V944"/>
      <c r="W944"/>
      <c r="X944"/>
      <c r="Y944"/>
      <c r="Z944"/>
    </row>
    <row r="945" spans="1:26" s="8" customFormat="1" x14ac:dyDescent="0.2">
      <c r="A945" s="20"/>
      <c r="B945"/>
      <c r="C945" s="24"/>
      <c r="D945"/>
      <c r="E945"/>
      <c r="F945"/>
      <c r="G945"/>
      <c r="H945"/>
      <c r="P945"/>
      <c r="Q945"/>
      <c r="R945"/>
      <c r="S945"/>
      <c r="T945"/>
      <c r="U945"/>
      <c r="V945"/>
      <c r="W945"/>
      <c r="X945"/>
      <c r="Y945"/>
      <c r="Z945"/>
    </row>
    <row r="946" spans="1:26" s="8" customFormat="1" x14ac:dyDescent="0.2">
      <c r="A946" s="20"/>
      <c r="B946"/>
      <c r="C946" s="24"/>
      <c r="D946"/>
      <c r="E946"/>
      <c r="F946"/>
      <c r="G946"/>
      <c r="H946"/>
      <c r="P946"/>
      <c r="Q946"/>
      <c r="R946"/>
      <c r="S946"/>
      <c r="T946"/>
      <c r="U946"/>
      <c r="V946"/>
      <c r="W946"/>
      <c r="X946"/>
      <c r="Y946"/>
      <c r="Z946"/>
    </row>
    <row r="947" spans="1:26" s="8" customFormat="1" x14ac:dyDescent="0.2">
      <c r="A947" s="20"/>
      <c r="B947"/>
      <c r="C947" s="24"/>
      <c r="D947"/>
      <c r="E947"/>
      <c r="F947"/>
      <c r="G947"/>
      <c r="H947"/>
      <c r="P947"/>
      <c r="Q947"/>
      <c r="R947"/>
      <c r="S947"/>
      <c r="T947"/>
      <c r="U947"/>
      <c r="V947"/>
      <c r="W947"/>
      <c r="X947"/>
      <c r="Y947"/>
      <c r="Z947"/>
    </row>
    <row r="948" spans="1:26" s="8" customFormat="1" x14ac:dyDescent="0.2">
      <c r="A948" s="20"/>
      <c r="B948"/>
      <c r="C948" s="24"/>
      <c r="D948"/>
      <c r="E948"/>
      <c r="F948"/>
      <c r="G948"/>
      <c r="H948"/>
      <c r="P948"/>
      <c r="Q948"/>
      <c r="R948"/>
      <c r="S948"/>
      <c r="T948"/>
      <c r="U948"/>
      <c r="V948"/>
      <c r="W948"/>
      <c r="X948"/>
      <c r="Y948"/>
      <c r="Z948"/>
    </row>
    <row r="949" spans="1:26" s="8" customFormat="1" x14ac:dyDescent="0.2">
      <c r="A949" s="20"/>
      <c r="B949"/>
      <c r="C949" s="24"/>
      <c r="D949"/>
      <c r="E949"/>
      <c r="F949"/>
      <c r="G949"/>
      <c r="H949"/>
      <c r="P949"/>
      <c r="Q949"/>
      <c r="R949"/>
      <c r="S949"/>
      <c r="T949"/>
      <c r="U949"/>
      <c r="V949"/>
      <c r="W949"/>
      <c r="X949"/>
      <c r="Y949"/>
      <c r="Z949"/>
    </row>
    <row r="950" spans="1:26" s="8" customFormat="1" x14ac:dyDescent="0.2">
      <c r="A950" s="20"/>
      <c r="B950"/>
      <c r="C950" s="24"/>
      <c r="D950"/>
      <c r="E950"/>
      <c r="F950"/>
      <c r="G950"/>
      <c r="H950"/>
      <c r="P950"/>
      <c r="Q950"/>
      <c r="R950"/>
      <c r="S950"/>
      <c r="T950"/>
      <c r="U950"/>
      <c r="V950"/>
      <c r="W950"/>
      <c r="X950"/>
      <c r="Y950"/>
      <c r="Z950"/>
    </row>
    <row r="951" spans="1:26" s="8" customFormat="1" x14ac:dyDescent="0.2">
      <c r="A951" s="20"/>
      <c r="B951"/>
      <c r="C951" s="24"/>
      <c r="D951"/>
      <c r="E951"/>
      <c r="F951"/>
      <c r="G951"/>
      <c r="H951"/>
      <c r="P951"/>
      <c r="Q951"/>
      <c r="R951"/>
      <c r="S951"/>
      <c r="T951"/>
      <c r="U951"/>
      <c r="V951"/>
      <c r="W951"/>
      <c r="X951"/>
      <c r="Y951"/>
      <c r="Z951"/>
    </row>
    <row r="952" spans="1:26" s="8" customFormat="1" x14ac:dyDescent="0.2">
      <c r="A952" s="20"/>
      <c r="B952"/>
      <c r="C952" s="24"/>
      <c r="D952"/>
      <c r="E952"/>
      <c r="F952"/>
      <c r="G952"/>
      <c r="H952"/>
      <c r="P952"/>
      <c r="Q952"/>
      <c r="R952"/>
      <c r="S952"/>
      <c r="T952"/>
      <c r="U952"/>
      <c r="V952"/>
      <c r="W952"/>
      <c r="X952"/>
      <c r="Y952"/>
      <c r="Z952"/>
    </row>
    <row r="953" spans="1:26" s="8" customFormat="1" x14ac:dyDescent="0.2">
      <c r="A953" s="20"/>
      <c r="B953"/>
      <c r="C953" s="24"/>
      <c r="D953"/>
      <c r="E953"/>
      <c r="F953"/>
      <c r="G953"/>
      <c r="H953"/>
      <c r="P953"/>
      <c r="Q953"/>
      <c r="R953"/>
      <c r="S953"/>
      <c r="T953"/>
      <c r="U953"/>
      <c r="V953"/>
      <c r="W953"/>
      <c r="X953"/>
      <c r="Y953"/>
      <c r="Z953"/>
    </row>
    <row r="954" spans="1:26" s="8" customFormat="1" x14ac:dyDescent="0.2">
      <c r="A954" s="20"/>
      <c r="B954"/>
      <c r="C954" s="24"/>
      <c r="D954"/>
      <c r="E954"/>
      <c r="F954"/>
      <c r="G954"/>
      <c r="H954"/>
      <c r="P954"/>
      <c r="Q954"/>
      <c r="R954"/>
      <c r="S954"/>
      <c r="T954"/>
      <c r="U954"/>
      <c r="V954"/>
      <c r="W954"/>
      <c r="X954"/>
      <c r="Y954"/>
      <c r="Z954"/>
    </row>
    <row r="955" spans="1:26" s="8" customFormat="1" x14ac:dyDescent="0.2">
      <c r="A955" s="20"/>
      <c r="B955"/>
      <c r="C955" s="24"/>
      <c r="D955"/>
      <c r="E955"/>
      <c r="F955"/>
      <c r="G955"/>
      <c r="H955"/>
      <c r="P955"/>
      <c r="Q955"/>
      <c r="R955"/>
      <c r="S955"/>
      <c r="T955"/>
      <c r="U955"/>
      <c r="V955"/>
      <c r="W955"/>
      <c r="X955"/>
      <c r="Y955"/>
      <c r="Z955"/>
    </row>
    <row r="956" spans="1:26" s="8" customFormat="1" x14ac:dyDescent="0.2">
      <c r="A956" s="20"/>
      <c r="B956"/>
      <c r="C956" s="24"/>
      <c r="D956"/>
      <c r="E956"/>
      <c r="F956"/>
      <c r="G956"/>
      <c r="H956"/>
      <c r="P956"/>
      <c r="Q956"/>
      <c r="R956"/>
      <c r="S956"/>
      <c r="T956"/>
      <c r="U956"/>
      <c r="V956"/>
      <c r="W956"/>
      <c r="X956"/>
      <c r="Y956"/>
      <c r="Z956"/>
    </row>
    <row r="957" spans="1:26" s="8" customFormat="1" x14ac:dyDescent="0.2">
      <c r="A957" s="20"/>
      <c r="B957"/>
      <c r="C957" s="24"/>
      <c r="D957"/>
      <c r="E957"/>
      <c r="F957"/>
      <c r="G957"/>
      <c r="H957"/>
      <c r="P957"/>
      <c r="Q957"/>
      <c r="R957"/>
      <c r="S957"/>
      <c r="T957"/>
      <c r="U957"/>
      <c r="V957"/>
      <c r="W957"/>
      <c r="X957"/>
      <c r="Y957"/>
      <c r="Z957"/>
    </row>
    <row r="958" spans="1:26" s="8" customFormat="1" x14ac:dyDescent="0.2">
      <c r="A958" s="20"/>
      <c r="B958"/>
      <c r="C958" s="24"/>
      <c r="D958"/>
      <c r="E958"/>
      <c r="F958"/>
      <c r="G958"/>
      <c r="H958"/>
      <c r="P958"/>
      <c r="Q958"/>
      <c r="R958"/>
      <c r="S958"/>
      <c r="T958"/>
      <c r="U958"/>
      <c r="V958"/>
      <c r="W958"/>
      <c r="X958"/>
      <c r="Y958"/>
      <c r="Z958"/>
    </row>
    <row r="959" spans="1:26" s="8" customFormat="1" x14ac:dyDescent="0.2">
      <c r="A959" s="20"/>
      <c r="B959"/>
      <c r="C959" s="24"/>
      <c r="D959"/>
      <c r="E959"/>
      <c r="F959"/>
      <c r="G959"/>
      <c r="H959"/>
      <c r="P959"/>
      <c r="Q959"/>
      <c r="R959"/>
      <c r="S959"/>
      <c r="T959"/>
      <c r="U959"/>
      <c r="V959"/>
      <c r="W959"/>
      <c r="X959"/>
      <c r="Y959"/>
      <c r="Z959"/>
    </row>
    <row r="960" spans="1:26" s="8" customFormat="1" x14ac:dyDescent="0.2">
      <c r="A960" s="20"/>
      <c r="B960"/>
      <c r="C960" s="24"/>
      <c r="D960"/>
      <c r="E960"/>
      <c r="F960"/>
      <c r="G960"/>
      <c r="H960"/>
      <c r="P960"/>
      <c r="Q960"/>
      <c r="R960"/>
      <c r="S960"/>
      <c r="T960"/>
      <c r="U960"/>
      <c r="V960"/>
      <c r="W960"/>
      <c r="X960"/>
      <c r="Y960"/>
      <c r="Z960"/>
    </row>
    <row r="961" spans="1:26" s="8" customFormat="1" x14ac:dyDescent="0.2">
      <c r="A961" s="20"/>
      <c r="B961"/>
      <c r="C961" s="24"/>
      <c r="D961"/>
      <c r="E961"/>
      <c r="F961"/>
      <c r="G961"/>
      <c r="H961"/>
      <c r="P961"/>
      <c r="Q961"/>
      <c r="R961"/>
      <c r="S961"/>
      <c r="T961"/>
      <c r="U961"/>
      <c r="V961"/>
      <c r="W961"/>
      <c r="X961"/>
      <c r="Y961"/>
      <c r="Z961"/>
    </row>
    <row r="962" spans="1:26" s="8" customFormat="1" x14ac:dyDescent="0.2">
      <c r="A962" s="20"/>
      <c r="B962"/>
      <c r="C962" s="24"/>
      <c r="D962"/>
      <c r="E962"/>
      <c r="F962"/>
      <c r="G962"/>
      <c r="H962"/>
      <c r="P962"/>
      <c r="Q962"/>
      <c r="R962"/>
      <c r="S962"/>
      <c r="T962"/>
      <c r="U962"/>
      <c r="V962"/>
      <c r="W962"/>
      <c r="X962"/>
      <c r="Y962"/>
      <c r="Z962"/>
    </row>
    <row r="963" spans="1:26" s="8" customFormat="1" x14ac:dyDescent="0.2">
      <c r="A963" s="20"/>
      <c r="B963"/>
      <c r="C963" s="24"/>
      <c r="D963"/>
      <c r="E963"/>
      <c r="F963"/>
      <c r="G963"/>
      <c r="H963"/>
      <c r="P963"/>
      <c r="Q963"/>
      <c r="R963"/>
      <c r="S963"/>
      <c r="T963"/>
      <c r="U963"/>
      <c r="V963"/>
      <c r="W963"/>
      <c r="X963"/>
      <c r="Y963"/>
      <c r="Z963"/>
    </row>
    <row r="964" spans="1:26" s="8" customFormat="1" x14ac:dyDescent="0.2">
      <c r="A964" s="20"/>
      <c r="B964"/>
      <c r="C964" s="24"/>
      <c r="D964"/>
      <c r="E964"/>
      <c r="F964"/>
      <c r="G964"/>
      <c r="H964"/>
      <c r="P964"/>
      <c r="Q964"/>
      <c r="R964"/>
      <c r="S964"/>
      <c r="T964"/>
      <c r="U964"/>
      <c r="V964"/>
      <c r="W964"/>
      <c r="X964"/>
      <c r="Y964"/>
      <c r="Z964"/>
    </row>
    <row r="965" spans="1:26" s="8" customFormat="1" x14ac:dyDescent="0.2">
      <c r="A965" s="20"/>
      <c r="B965"/>
      <c r="C965" s="24"/>
      <c r="D965"/>
      <c r="E965"/>
      <c r="F965"/>
      <c r="G965"/>
      <c r="H965"/>
      <c r="P965"/>
      <c r="Q965"/>
      <c r="R965"/>
      <c r="S965"/>
      <c r="T965"/>
      <c r="U965"/>
      <c r="V965"/>
      <c r="W965"/>
      <c r="X965"/>
      <c r="Y965"/>
      <c r="Z965"/>
    </row>
    <row r="966" spans="1:26" s="8" customFormat="1" x14ac:dyDescent="0.2">
      <c r="A966" s="20"/>
      <c r="B966"/>
      <c r="C966" s="24"/>
      <c r="D966"/>
      <c r="E966"/>
      <c r="F966"/>
      <c r="G966"/>
      <c r="H966"/>
      <c r="P966"/>
      <c r="Q966"/>
      <c r="R966"/>
      <c r="S966"/>
      <c r="T966"/>
      <c r="U966"/>
      <c r="V966"/>
      <c r="W966"/>
      <c r="X966"/>
      <c r="Y966"/>
      <c r="Z966"/>
    </row>
    <row r="967" spans="1:26" s="8" customFormat="1" x14ac:dyDescent="0.2">
      <c r="A967" s="20"/>
      <c r="B967"/>
      <c r="C967" s="24"/>
      <c r="D967"/>
      <c r="E967"/>
      <c r="F967"/>
      <c r="G967"/>
      <c r="H967"/>
      <c r="P967"/>
      <c r="Q967"/>
      <c r="R967"/>
      <c r="S967"/>
      <c r="T967"/>
      <c r="U967"/>
      <c r="V967"/>
      <c r="W967"/>
      <c r="X967"/>
      <c r="Y967"/>
      <c r="Z967"/>
    </row>
    <row r="968" spans="1:26" s="8" customFormat="1" x14ac:dyDescent="0.2">
      <c r="A968" s="20"/>
      <c r="B968"/>
      <c r="C968" s="24"/>
      <c r="D968"/>
      <c r="E968"/>
      <c r="F968"/>
      <c r="G968"/>
      <c r="H968"/>
      <c r="P968"/>
      <c r="Q968"/>
      <c r="R968"/>
      <c r="S968"/>
      <c r="T968"/>
      <c r="U968"/>
      <c r="V968"/>
      <c r="W968"/>
      <c r="X968"/>
      <c r="Y968"/>
      <c r="Z968"/>
    </row>
    <row r="969" spans="1:26" s="8" customFormat="1" x14ac:dyDescent="0.2">
      <c r="A969" s="20"/>
      <c r="B969"/>
      <c r="C969" s="24"/>
      <c r="D969"/>
      <c r="E969"/>
      <c r="F969"/>
      <c r="G969"/>
      <c r="H969"/>
      <c r="P969"/>
      <c r="Q969"/>
      <c r="R969"/>
      <c r="S969"/>
      <c r="T969"/>
      <c r="U969"/>
      <c r="V969"/>
      <c r="W969"/>
      <c r="X969"/>
      <c r="Y969"/>
      <c r="Z969"/>
    </row>
    <row r="970" spans="1:26" s="8" customFormat="1" x14ac:dyDescent="0.2">
      <c r="A970" s="20"/>
      <c r="B970"/>
      <c r="C970" s="24"/>
      <c r="D970"/>
      <c r="E970"/>
      <c r="F970"/>
      <c r="G970"/>
      <c r="H970"/>
      <c r="P970"/>
      <c r="Q970"/>
      <c r="R970"/>
      <c r="S970"/>
      <c r="T970"/>
      <c r="U970"/>
      <c r="V970"/>
      <c r="W970"/>
      <c r="X970"/>
      <c r="Y970"/>
      <c r="Z970"/>
    </row>
    <row r="971" spans="1:26" s="8" customFormat="1" x14ac:dyDescent="0.2">
      <c r="A971" s="20"/>
      <c r="B971"/>
      <c r="C971" s="24"/>
      <c r="D971"/>
      <c r="E971"/>
      <c r="F971"/>
      <c r="G971"/>
      <c r="H971"/>
      <c r="P971"/>
      <c r="Q971"/>
      <c r="R971"/>
      <c r="S971"/>
      <c r="T971"/>
      <c r="U971"/>
      <c r="V971"/>
      <c r="W971"/>
      <c r="X971"/>
      <c r="Y971"/>
      <c r="Z971"/>
    </row>
    <row r="972" spans="1:26" s="8" customFormat="1" x14ac:dyDescent="0.2">
      <c r="A972" s="20"/>
      <c r="B972"/>
      <c r="C972" s="24"/>
      <c r="D972"/>
      <c r="E972"/>
      <c r="F972"/>
      <c r="G972"/>
      <c r="H972"/>
      <c r="P972"/>
      <c r="Q972"/>
      <c r="R972"/>
      <c r="S972"/>
      <c r="T972"/>
      <c r="U972"/>
      <c r="V972"/>
      <c r="W972"/>
      <c r="X972"/>
      <c r="Y972"/>
      <c r="Z972"/>
    </row>
    <row r="973" spans="1:26" s="8" customFormat="1" x14ac:dyDescent="0.2">
      <c r="A973" s="20"/>
      <c r="B973"/>
      <c r="C973" s="24"/>
      <c r="D973"/>
      <c r="E973"/>
      <c r="F973"/>
      <c r="G973"/>
      <c r="H973"/>
      <c r="P973"/>
      <c r="Q973"/>
      <c r="R973"/>
      <c r="S973"/>
      <c r="T973"/>
      <c r="U973"/>
      <c r="V973"/>
      <c r="W973"/>
      <c r="X973"/>
      <c r="Y973"/>
      <c r="Z973"/>
    </row>
    <row r="974" spans="1:26" s="8" customFormat="1" x14ac:dyDescent="0.2">
      <c r="A974" s="20"/>
      <c r="B974"/>
      <c r="C974" s="24"/>
      <c r="D974"/>
      <c r="E974"/>
      <c r="F974"/>
      <c r="G974"/>
      <c r="H974"/>
      <c r="P974"/>
      <c r="Q974"/>
      <c r="R974"/>
      <c r="S974"/>
      <c r="T974"/>
      <c r="U974"/>
      <c r="V974"/>
      <c r="W974"/>
      <c r="X974"/>
      <c r="Y974"/>
      <c r="Z974"/>
    </row>
    <row r="975" spans="1:26" s="8" customFormat="1" x14ac:dyDescent="0.2">
      <c r="A975" s="20"/>
      <c r="B975"/>
      <c r="C975" s="24"/>
      <c r="D975"/>
      <c r="E975"/>
      <c r="F975"/>
      <c r="G975"/>
      <c r="H975"/>
      <c r="P975"/>
      <c r="Q975"/>
      <c r="R975"/>
      <c r="S975"/>
      <c r="T975"/>
      <c r="U975"/>
      <c r="V975"/>
      <c r="W975"/>
      <c r="X975"/>
      <c r="Y975"/>
      <c r="Z975"/>
    </row>
    <row r="976" spans="1:26" s="8" customFormat="1" x14ac:dyDescent="0.2">
      <c r="A976" s="20"/>
      <c r="B976"/>
      <c r="C976" s="24"/>
      <c r="D976"/>
      <c r="E976"/>
      <c r="F976"/>
      <c r="G976"/>
      <c r="H976"/>
      <c r="P976"/>
      <c r="Q976"/>
      <c r="R976"/>
      <c r="S976"/>
      <c r="T976"/>
      <c r="U976"/>
      <c r="V976"/>
      <c r="W976"/>
      <c r="X976"/>
      <c r="Y976"/>
      <c r="Z976"/>
    </row>
    <row r="977" spans="1:26" s="8" customFormat="1" x14ac:dyDescent="0.2">
      <c r="A977" s="20"/>
      <c r="B977"/>
      <c r="C977" s="24"/>
      <c r="D977"/>
      <c r="E977"/>
      <c r="F977"/>
      <c r="G977"/>
      <c r="H977"/>
      <c r="P977"/>
      <c r="Q977"/>
      <c r="R977"/>
      <c r="S977"/>
      <c r="T977"/>
      <c r="U977"/>
      <c r="V977"/>
      <c r="W977"/>
      <c r="X977"/>
      <c r="Y977"/>
      <c r="Z977"/>
    </row>
    <row r="978" spans="1:26" s="8" customFormat="1" x14ac:dyDescent="0.2">
      <c r="A978" s="20"/>
      <c r="B978"/>
      <c r="C978" s="24"/>
      <c r="D978"/>
      <c r="E978"/>
      <c r="F978"/>
      <c r="G978"/>
      <c r="H978"/>
      <c r="P978"/>
      <c r="Q978"/>
      <c r="R978"/>
      <c r="S978"/>
      <c r="T978"/>
      <c r="U978"/>
      <c r="V978"/>
      <c r="W978"/>
      <c r="X978"/>
      <c r="Y978"/>
      <c r="Z978"/>
    </row>
    <row r="979" spans="1:26" s="8" customFormat="1" x14ac:dyDescent="0.2">
      <c r="A979" s="20"/>
      <c r="B979"/>
      <c r="C979" s="24"/>
      <c r="D979"/>
      <c r="E979"/>
      <c r="F979"/>
      <c r="G979"/>
      <c r="H979"/>
      <c r="P979"/>
      <c r="Q979"/>
      <c r="R979"/>
      <c r="S979"/>
      <c r="T979"/>
      <c r="U979"/>
      <c r="V979"/>
      <c r="W979"/>
      <c r="X979"/>
      <c r="Y979"/>
      <c r="Z979"/>
    </row>
    <row r="980" spans="1:26" s="8" customFormat="1" x14ac:dyDescent="0.2">
      <c r="A980" s="20"/>
      <c r="B980"/>
      <c r="C980" s="24"/>
      <c r="D980"/>
      <c r="E980"/>
      <c r="F980"/>
      <c r="G980"/>
      <c r="H980"/>
      <c r="P980"/>
      <c r="Q980"/>
      <c r="R980"/>
      <c r="S980"/>
      <c r="T980"/>
      <c r="U980"/>
      <c r="V980"/>
      <c r="W980"/>
      <c r="X980"/>
      <c r="Y980"/>
      <c r="Z980"/>
    </row>
    <row r="981" spans="1:26" s="8" customFormat="1" x14ac:dyDescent="0.2">
      <c r="A981" s="20"/>
      <c r="B981"/>
      <c r="C981" s="24"/>
      <c r="D981"/>
      <c r="E981"/>
      <c r="F981"/>
      <c r="G981"/>
      <c r="H981"/>
      <c r="P981"/>
      <c r="Q981"/>
      <c r="R981"/>
      <c r="S981"/>
      <c r="T981"/>
      <c r="U981"/>
      <c r="V981"/>
      <c r="W981"/>
      <c r="X981"/>
      <c r="Y981"/>
      <c r="Z981"/>
    </row>
    <row r="982" spans="1:26" s="8" customFormat="1" x14ac:dyDescent="0.2">
      <c r="A982" s="20"/>
      <c r="B982"/>
      <c r="C982" s="24"/>
      <c r="D982"/>
      <c r="E982"/>
      <c r="F982"/>
      <c r="G982"/>
      <c r="H982"/>
      <c r="P982"/>
      <c r="Q982"/>
      <c r="R982"/>
      <c r="S982"/>
      <c r="T982"/>
      <c r="U982"/>
      <c r="V982"/>
      <c r="W982"/>
      <c r="X982"/>
      <c r="Y982"/>
      <c r="Z982"/>
    </row>
    <row r="983" spans="1:26" s="8" customFormat="1" x14ac:dyDescent="0.2">
      <c r="A983" s="20"/>
      <c r="B983"/>
      <c r="C983" s="24"/>
      <c r="D983"/>
      <c r="E983"/>
      <c r="F983"/>
      <c r="G983"/>
      <c r="H983"/>
      <c r="P983"/>
      <c r="Q983"/>
      <c r="R983"/>
      <c r="S983"/>
      <c r="T983"/>
      <c r="U983"/>
      <c r="V983"/>
      <c r="W983"/>
      <c r="X983"/>
      <c r="Y983"/>
      <c r="Z983"/>
    </row>
    <row r="984" spans="1:26" s="8" customFormat="1" x14ac:dyDescent="0.2">
      <c r="A984" s="20"/>
      <c r="B984"/>
      <c r="C984" s="24"/>
      <c r="D984"/>
      <c r="E984"/>
      <c r="F984"/>
      <c r="G984"/>
      <c r="H984"/>
      <c r="P984"/>
      <c r="Q984"/>
      <c r="R984"/>
      <c r="S984"/>
      <c r="T984"/>
      <c r="U984"/>
      <c r="V984"/>
      <c r="W984"/>
      <c r="X984"/>
      <c r="Y984"/>
      <c r="Z984"/>
    </row>
    <row r="985" spans="1:26" s="8" customFormat="1" x14ac:dyDescent="0.2">
      <c r="A985" s="20"/>
      <c r="B985"/>
      <c r="C985" s="24"/>
      <c r="D985"/>
      <c r="E985"/>
      <c r="F985"/>
      <c r="G985"/>
      <c r="H985"/>
      <c r="P985"/>
      <c r="Q985"/>
      <c r="R985"/>
      <c r="S985"/>
      <c r="T985"/>
      <c r="U985"/>
      <c r="V985"/>
      <c r="W985"/>
      <c r="X985"/>
      <c r="Y985"/>
      <c r="Z985"/>
    </row>
    <row r="986" spans="1:26" s="8" customFormat="1" x14ac:dyDescent="0.2">
      <c r="A986" s="20"/>
      <c r="B986"/>
      <c r="C986" s="24"/>
      <c r="D986"/>
      <c r="E986"/>
      <c r="F986"/>
      <c r="G986"/>
      <c r="H986"/>
      <c r="P986"/>
      <c r="Q986"/>
      <c r="R986"/>
      <c r="S986"/>
      <c r="T986"/>
      <c r="U986"/>
      <c r="V986"/>
      <c r="W986"/>
      <c r="X986"/>
      <c r="Y986"/>
      <c r="Z986"/>
    </row>
    <row r="987" spans="1:26" s="8" customFormat="1" x14ac:dyDescent="0.2">
      <c r="A987" s="20"/>
      <c r="B987"/>
      <c r="C987" s="24"/>
      <c r="D987"/>
      <c r="E987"/>
      <c r="F987"/>
      <c r="G987"/>
      <c r="H987"/>
      <c r="P987"/>
      <c r="Q987"/>
      <c r="R987"/>
      <c r="S987"/>
      <c r="T987"/>
      <c r="U987"/>
      <c r="V987"/>
      <c r="W987"/>
      <c r="X987"/>
      <c r="Y987"/>
      <c r="Z987"/>
    </row>
    <row r="988" spans="1:26" s="8" customFormat="1" x14ac:dyDescent="0.2">
      <c r="A988" s="20"/>
      <c r="B988"/>
      <c r="C988" s="24"/>
      <c r="D988"/>
      <c r="E988"/>
      <c r="F988"/>
      <c r="G988"/>
      <c r="H988"/>
      <c r="P988"/>
      <c r="Q988"/>
      <c r="R988"/>
      <c r="S988"/>
      <c r="T988"/>
      <c r="U988"/>
      <c r="V988"/>
      <c r="W988"/>
      <c r="X988"/>
      <c r="Y988"/>
      <c r="Z988"/>
    </row>
    <row r="989" spans="1:26" s="8" customFormat="1" x14ac:dyDescent="0.2">
      <c r="A989" s="20"/>
      <c r="B989"/>
      <c r="C989" s="24"/>
      <c r="D989"/>
      <c r="E989"/>
      <c r="F989"/>
      <c r="G989"/>
      <c r="H989"/>
      <c r="P989"/>
      <c r="Q989"/>
      <c r="R989"/>
      <c r="S989"/>
      <c r="T989"/>
      <c r="U989"/>
      <c r="V989"/>
      <c r="W989"/>
      <c r="X989"/>
      <c r="Y989"/>
      <c r="Z989"/>
    </row>
    <row r="990" spans="1:26" s="8" customFormat="1" x14ac:dyDescent="0.2">
      <c r="A990" s="20"/>
      <c r="B990"/>
      <c r="C990" s="24"/>
      <c r="D990"/>
      <c r="E990"/>
      <c r="F990"/>
      <c r="G990"/>
      <c r="H990"/>
      <c r="P990"/>
      <c r="Q990"/>
      <c r="R990"/>
      <c r="S990"/>
      <c r="T990"/>
      <c r="U990"/>
      <c r="V990"/>
      <c r="W990"/>
      <c r="X990"/>
      <c r="Y990"/>
      <c r="Z990"/>
    </row>
    <row r="991" spans="1:26" s="8" customFormat="1" x14ac:dyDescent="0.2">
      <c r="A991" s="20"/>
      <c r="B991"/>
      <c r="C991" s="24"/>
      <c r="D991"/>
      <c r="E991"/>
      <c r="F991"/>
      <c r="G991"/>
      <c r="H991"/>
      <c r="P991"/>
      <c r="Q991"/>
      <c r="R991"/>
      <c r="S991"/>
      <c r="T991"/>
      <c r="U991"/>
      <c r="V991"/>
      <c r="W991"/>
      <c r="X991"/>
      <c r="Y991"/>
      <c r="Z991"/>
    </row>
    <row r="992" spans="1:26" s="8" customFormat="1" x14ac:dyDescent="0.2">
      <c r="A992" s="20"/>
      <c r="B992"/>
      <c r="C992" s="24"/>
      <c r="D992"/>
      <c r="E992"/>
      <c r="F992"/>
      <c r="G992"/>
      <c r="H992"/>
      <c r="P992"/>
      <c r="Q992"/>
      <c r="R992"/>
      <c r="S992"/>
      <c r="T992"/>
      <c r="U992"/>
      <c r="V992"/>
      <c r="W992"/>
      <c r="X992"/>
      <c r="Y992"/>
      <c r="Z992"/>
    </row>
    <row r="993" spans="1:26" s="8" customFormat="1" x14ac:dyDescent="0.2">
      <c r="A993" s="20"/>
      <c r="B993"/>
      <c r="C993" s="24"/>
      <c r="D993"/>
      <c r="E993"/>
      <c r="F993"/>
      <c r="G993"/>
      <c r="H993"/>
      <c r="P993"/>
      <c r="Q993"/>
      <c r="R993"/>
      <c r="S993"/>
      <c r="T993"/>
      <c r="U993"/>
      <c r="V993"/>
      <c r="W993"/>
      <c r="X993"/>
      <c r="Y993"/>
      <c r="Z993"/>
    </row>
  </sheetData>
  <mergeCells count="13">
    <mergeCell ref="A7:A8"/>
    <mergeCell ref="B50:H50"/>
    <mergeCell ref="H7:H8"/>
    <mergeCell ref="C1:H1"/>
    <mergeCell ref="B2:H2"/>
    <mergeCell ref="B3:H3"/>
    <mergeCell ref="B4:H4"/>
    <mergeCell ref="G5:H5"/>
    <mergeCell ref="B7:B8"/>
    <mergeCell ref="C7:C8"/>
    <mergeCell ref="D7:F7"/>
    <mergeCell ref="G7:G8"/>
    <mergeCell ref="A1:A5"/>
  </mergeCells>
  <pageMargins left="0.70866141732283472" right="0.70866141732283472" top="0.74803149606299213" bottom="0.74803149606299213" header="0.31496062992125984" footer="0.31496062992125984"/>
  <pageSetup scale="28" fitToHeight="0" orientation="portrait" r:id="rId1"/>
  <headerFooter>
    <oddHeader>&amp;R&amp;P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FAIS 2020</vt:lpstr>
      <vt:lpstr>'FAIS 2020'!Títulos_a_imprimir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 Aceves</dc:creator>
  <cp:lastModifiedBy>Mildred Gonzalez Rubio</cp:lastModifiedBy>
  <cp:lastPrinted>2021-03-12T19:24:07Z</cp:lastPrinted>
  <dcterms:created xsi:type="dcterms:W3CDTF">2019-08-24T20:48:42Z</dcterms:created>
  <dcterms:modified xsi:type="dcterms:W3CDTF">2021-03-12T20:59:12Z</dcterms:modified>
</cp:coreProperties>
</file>