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LORIA\Desktop\LDF DICIEMBRE 2020\4to. trim. ldf\"/>
    </mc:Choice>
  </mc:AlternateContent>
  <bookViews>
    <workbookView xWindow="-15" yWindow="105" windowWidth="20520" windowHeight="4305"/>
  </bookViews>
  <sheets>
    <sheet name="ENERO - JUNIO  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F31" i="1"/>
  <c r="D26" i="1"/>
  <c r="G26" i="1" s="1"/>
  <c r="D14" i="1"/>
  <c r="C31" i="1"/>
  <c r="B31" i="1"/>
  <c r="B9" i="1"/>
  <c r="D9" i="1" s="1"/>
  <c r="G9" i="1" s="1"/>
  <c r="D31" i="1" l="1"/>
  <c r="G14" i="1"/>
  <c r="G31" i="1" s="1"/>
</calcChain>
</file>

<file path=xl/sharedStrings.xml><?xml version="1.0" encoding="utf-8"?>
<sst xmlns="http://schemas.openxmlformats.org/spreadsheetml/2006/main" count="128" uniqueCount="28">
  <si>
    <t>MUNICIPIO ZAPOPAN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</si>
  <si>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</si>
  <si>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</si>
  <si>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</si>
  <si>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</si>
  <si>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</si>
  <si>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</si>
  <si>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</si>
  <si>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</si>
  <si>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</si>
  <si>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</si>
  <si>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</si>
  <si>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</si>
  <si>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</si>
  <si>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$</t>
  </si>
  <si>
    <t>B. Magisterio</t>
  </si>
  <si>
    <t>-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</si>
  <si>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</si>
  <si>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</si>
  <si>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</si>
  <si>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</si>
  <si>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</si>
  <si>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</si>
  <si>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</si>
  <si>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</si>
  <si>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</si>
  <si>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</si>
  <si>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Del 1 de enero al 31 de Diciembre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</si>
</sst>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6.100000000000001"/>
      <color indexed="8"/>
      <name val="Arial Narrow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1" applyNumberFormat="1" applyFill="1" applyBorder="1" applyAlignment="1" applyProtection="1"/>
    <xf numFmtId="8" fontId="1" fillId="0" borderId="0" xfId="1" applyNumberFormat="1" applyFill="1" applyBorder="1" applyAlignment="1" applyProtection="1"/>
    <xf numFmtId="44" fontId="1" fillId="0" borderId="0" xfId="1" applyNumberFormat="1" applyFill="1" applyBorder="1" applyAlignment="1" applyProtection="1"/>
    <xf numFmtId="0" fontId="4" fillId="2" borderId="8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left" vertical="center" wrapText="1"/>
    </xf>
    <xf numFmtId="0" fontId="3" fillId="0" borderId="7" xfId="1" applyNumberFormat="1" applyFont="1" applyFill="1" applyBorder="1" applyAlignment="1" applyProtection="1">
      <alignment horizontal="center" vertical="center" wrapText="1"/>
    </xf>
    <xf numFmtId="0" fontId="3" fillId="0" borderId="9" xfId="1" applyNumberFormat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 applyProtection="1">
      <alignment horizontal="left" vertical="center" wrapText="1"/>
    </xf>
    <xf numFmtId="8" fontId="3" fillId="0" borderId="7" xfId="1" applyNumberFormat="1" applyFont="1" applyFill="1" applyBorder="1" applyAlignment="1" applyProtection="1">
      <alignment horizontal="center" vertical="center" wrapText="1"/>
    </xf>
    <xf numFmtId="8" fontId="3" fillId="0" borderId="9" xfId="1" applyNumberFormat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 applyProtection="1">
      <alignment horizontal="left" vertical="center" wrapText="1" indent="1"/>
    </xf>
    <xf numFmtId="44" fontId="3" fillId="0" borderId="7" xfId="1" applyNumberFormat="1" applyFont="1" applyFill="1" applyBorder="1" applyAlignment="1" applyProtection="1">
      <alignment horizontal="center" vertical="center" wrapText="1"/>
    </xf>
    <xf numFmtId="44" fontId="3" fillId="0" borderId="9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left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/>
    </xf>
    <xf numFmtId="8" fontId="3" fillId="0" borderId="6" xfId="1" applyNumberFormat="1" applyFont="1" applyFill="1" applyBorder="1" applyAlignment="1" applyProtection="1">
      <alignment horizontal="center" vertical="center" wrapText="1"/>
    </xf>
    <xf numFmtId="8" fontId="3" fillId="0" borderId="8" xfId="1" applyNumberFormat="1" applyFont="1" applyFill="1" applyBorder="1" applyAlignment="1" applyProtection="1">
      <alignment horizontal="center" vertical="center" wrapText="1"/>
    </xf>
    <xf numFmtId="8" fontId="3" fillId="0" borderId="9" xfId="1" applyNumberFormat="1" applyFont="1" applyFill="1" applyBorder="1" applyAlignment="1" applyProtection="1">
      <alignment horizontal="center" vertical="center" wrapText="1"/>
    </xf>
    <xf numFmtId="44" fontId="3" fillId="0" borderId="9" xfId="1" applyNumberFormat="1" applyFont="1" applyFill="1" applyBorder="1" applyAlignment="1" applyProtection="1">
      <alignment horizontal="center" vertical="center" wrapText="1"/>
    </xf>
    <xf numFmtId="8" fontId="3" fillId="0" borderId="10" xfId="1" applyNumberFormat="1" applyFont="1" applyFill="1" applyBorder="1" applyAlignment="1" applyProtection="1">
      <alignment horizontal="center" vertical="center" wrapText="1"/>
    </xf>
    <xf numFmtId="43" fontId="0" fillId="0" borderId="0" xfId="3" applyFont="1"/>
    <xf numFmtId="0" fontId="4" fillId="4" borderId="7" xfId="1" applyNumberFormat="1" applyFont="1" applyFill="1" applyBorder="1" applyAlignment="1" applyProtection="1">
      <alignment horizontal="center" vertical="center"/>
    </xf>
    <xf numFmtId="0" fontId="4" fillId="4" borderId="6" xfId="1" applyNumberFormat="1" applyFont="1" applyFill="1" applyBorder="1" applyAlignment="1" applyProtection="1">
      <alignment horizontal="center" vertical="center"/>
    </xf>
    <xf numFmtId="0" fontId="4" fillId="2" borderId="4" xfId="1" applyNumberFormat="1" applyFont="1" applyFill="1" applyBorder="1" applyAlignment="1" applyProtection="1">
      <alignment horizontal="center" vertical="center" wrapText="1"/>
    </xf>
    <xf numFmtId="0" fontId="4" fillId="2" borderId="5" xfId="1" applyNumberFormat="1" applyFont="1" applyFill="1" applyBorder="1" applyAlignment="1" applyProtection="1">
      <alignment horizontal="center" vertical="center" wrapText="1"/>
    </xf>
    <xf numFmtId="0" fontId="4" fillId="2" borderId="8" xfId="1" applyNumberFormat="1" applyFont="1" applyFill="1" applyBorder="1" applyAlignment="1" applyProtection="1">
      <alignment horizontal="center" vertical="center" wrapText="1"/>
    </xf>
    <xf numFmtId="0" fontId="4" fillId="2" borderId="7" xfId="1" applyNumberFormat="1" applyFont="1" applyFill="1" applyBorder="1" applyAlignment="1" applyProtection="1">
      <alignment horizontal="center" vertical="center" wrapText="1"/>
    </xf>
    <xf numFmtId="0" fontId="4" fillId="2" borderId="6" xfId="1" applyNumberFormat="1" applyFont="1" applyFill="1" applyBorder="1" applyAlignment="1" applyProtection="1">
      <alignment horizontal="center" vertical="center" wrapText="1"/>
    </xf>
    <xf numFmtId="0" fontId="3" fillId="3" borderId="1" xfId="1" applyNumberFormat="1" applyFont="1" applyFill="1" applyBorder="1" applyAlignment="1" applyProtection="1">
      <alignment horizontal="center"/>
    </xf>
    <xf numFmtId="0" fontId="3" fillId="3" borderId="2" xfId="1" applyNumberFormat="1" applyFont="1" applyFill="1" applyBorder="1" applyAlignment="1" applyProtection="1">
      <alignment horizontal="center"/>
    </xf>
    <xf numFmtId="0" fontId="3" fillId="3" borderId="11" xfId="1" applyNumberFormat="1" applyFont="1" applyFill="1" applyBorder="1" applyAlignment="1" applyProtection="1">
      <alignment horizontal="center"/>
    </xf>
    <xf numFmtId="0" fontId="4" fillId="3" borderId="3" xfId="1" applyNumberFormat="1" applyFont="1" applyFill="1" applyBorder="1" applyAlignment="1" applyProtection="1">
      <alignment horizontal="center" vertical="center"/>
    </xf>
    <xf numFmtId="0" fontId="4" fillId="3" borderId="0" xfId="1" applyNumberFormat="1" applyFont="1" applyFill="1" applyBorder="1" applyAlignment="1" applyProtection="1">
      <alignment horizontal="center" vertical="center"/>
    </xf>
    <xf numFmtId="0" fontId="4" fillId="3" borderId="9" xfId="1" applyNumberFormat="1" applyFont="1" applyFill="1" applyBorder="1" applyAlignment="1" applyProtection="1">
      <alignment horizontal="center" vertical="center"/>
    </xf>
    <xf numFmtId="0" fontId="4" fillId="3" borderId="4" xfId="1" applyNumberFormat="1" applyFont="1" applyFill="1" applyBorder="1" applyAlignment="1" applyProtection="1">
      <alignment horizontal="center" vertical="center"/>
    </xf>
    <xf numFmtId="0" fontId="4" fillId="3" borderId="5" xfId="1" applyNumberFormat="1" applyFont="1" applyFill="1" applyBorder="1" applyAlignment="1" applyProtection="1">
      <alignment horizontal="center" vertical="center"/>
    </xf>
    <xf numFmtId="0" fontId="4" fillId="3" borderId="8" xfId="1" applyNumberFormat="1" applyFont="1" applyFill="1" applyBorder="1" applyAlignment="1" applyProtection="1">
      <alignment horizontal="center" vertical="center"/>
    </xf>
  </cellXfs>
  <cellStyles count="4">
    <cellStyle name="Millares" xfId="3" builtinId="3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8D8F1"/>
      <color rgb="FFDB86F6"/>
      <color rgb="FFE4A2F8"/>
      <color rgb="FFEFC3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19050</xdr:rowOff>
    </xdr:from>
    <xdr:to>
      <xdr:col>1</xdr:col>
      <xdr:colOff>171451</xdr:colOff>
      <xdr:row>4</xdr:row>
      <xdr:rowOff>152400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9050"/>
          <a:ext cx="1695450" cy="895350"/>
        </a:xfrm>
        <a:prstGeom prst="rect">
          <a:avLst/>
        </a:prstGeom>
        <a:solidFill>
          <a:srgbClr val="F8D8F1"/>
        </a:solidFill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A28" zoomScaleNormal="100" workbookViewId="0">
      <selection activeCell="D27" sqref="D27"/>
    </sheetView>
  </sheetViews>
  <sheetFormatPr baseColWidth="10" defaultRowHeight="15" x14ac:dyDescent="0.25"/>
  <cols>
    <col min="1" max="1" width="23.140625" customWidth="1"/>
    <col min="2" max="2" width="16.7109375" customWidth="1"/>
    <col min="3" max="3" width="20.28515625" customWidth="1"/>
    <col min="4" max="4" width="18.140625" customWidth="1"/>
    <col min="5" max="5" width="18" customWidth="1"/>
    <col min="6" max="7" width="17" customWidth="1"/>
  </cols>
  <sheetData>
    <row r="1" spans="1:10" x14ac:dyDescent="0.25">
      <c r="A1" s="29" t="s">
        <v>0</v>
      </c>
      <c r="B1" s="30"/>
      <c r="C1" s="30"/>
      <c r="D1" s="30"/>
      <c r="E1" s="30"/>
      <c r="F1" s="30"/>
      <c r="G1" s="31"/>
      <c r="H1" s="1"/>
      <c r="I1" s="1"/>
      <c r="J1" s="1"/>
    </row>
    <row r="2" spans="1:10" x14ac:dyDescent="0.25">
      <c r="A2" s="32" t="s">
        <v>1</v>
      </c>
      <c r="B2" s="33"/>
      <c r="C2" s="33"/>
      <c r="D2" s="33"/>
      <c r="E2" s="33"/>
      <c r="F2" s="33"/>
      <c r="G2" s="34"/>
      <c r="H2" s="1"/>
      <c r="I2" s="1"/>
      <c r="J2" s="1"/>
    </row>
    <row r="3" spans="1:10" x14ac:dyDescent="0.25">
      <c r="A3" s="32" t="s">
        <v>2</v>
      </c>
      <c r="B3" s="33"/>
      <c r="C3" s="33"/>
      <c r="D3" s="33"/>
      <c r="E3" s="33"/>
      <c r="F3" s="33"/>
      <c r="G3" s="34"/>
      <c r="H3" s="1"/>
      <c r="I3" s="1"/>
      <c r="J3" s="1"/>
    </row>
    <row r="4" spans="1:10" x14ac:dyDescent="0.25">
      <c r="A4" s="32" t="s">
        <v>27</v>
      </c>
      <c r="B4" s="33"/>
      <c r="C4" s="33"/>
      <c r="D4" s="33"/>
      <c r="E4" s="33"/>
      <c r="F4" s="33"/>
      <c r="G4" s="34"/>
      <c r="H4" s="1"/>
      <c r="I4" s="1"/>
      <c r="J4" s="1"/>
    </row>
    <row r="5" spans="1:10" ht="15.75" thickBot="1" x14ac:dyDescent="0.3">
      <c r="A5" s="35" t="s">
        <v>3</v>
      </c>
      <c r="B5" s="36"/>
      <c r="C5" s="36"/>
      <c r="D5" s="36"/>
      <c r="E5" s="36"/>
      <c r="F5" s="36"/>
      <c r="G5" s="37"/>
      <c r="H5" s="1"/>
      <c r="I5" s="1"/>
      <c r="J5" s="1"/>
    </row>
    <row r="6" spans="1:10" ht="15.75" thickBot="1" x14ac:dyDescent="0.3">
      <c r="A6" s="22" t="s">
        <v>4</v>
      </c>
      <c r="B6" s="24" t="s">
        <v>5</v>
      </c>
      <c r="C6" s="25"/>
      <c r="D6" s="25"/>
      <c r="E6" s="25"/>
      <c r="F6" s="26"/>
      <c r="G6" s="27" t="s">
        <v>6</v>
      </c>
      <c r="H6" s="1"/>
      <c r="I6" s="1"/>
      <c r="J6" s="1"/>
    </row>
    <row r="7" spans="1:10" ht="26.25" thickBot="1" x14ac:dyDescent="0.3">
      <c r="A7" s="23"/>
      <c r="B7" s="4" t="s">
        <v>7</v>
      </c>
      <c r="C7" s="4" t="s">
        <v>8</v>
      </c>
      <c r="D7" s="4" t="s">
        <v>9</v>
      </c>
      <c r="E7" s="4" t="s">
        <v>10</v>
      </c>
      <c r="F7" s="4" t="s">
        <v>11</v>
      </c>
      <c r="G7" s="28"/>
      <c r="H7" s="1"/>
      <c r="I7" s="1"/>
      <c r="J7" s="1"/>
    </row>
    <row r="8" spans="1:10" ht="25.5" x14ac:dyDescent="0.25">
      <c r="A8" s="15" t="s">
        <v>12</v>
      </c>
      <c r="B8" s="20"/>
      <c r="C8" s="20"/>
      <c r="D8" s="20"/>
      <c r="E8" s="20"/>
      <c r="F8" s="20"/>
      <c r="G8" s="20"/>
      <c r="H8" s="1"/>
      <c r="I8" s="1"/>
      <c r="J8" s="1"/>
    </row>
    <row r="9" spans="1:10" ht="25.5" x14ac:dyDescent="0.25">
      <c r="A9" s="8" t="s">
        <v>13</v>
      </c>
      <c r="B9" s="9">
        <f>3475420164.3907+116455002.03-942226834.6</f>
        <v>2649648331.8207002</v>
      </c>
      <c r="C9" s="10">
        <v>-54244055.350000001</v>
      </c>
      <c r="D9" s="10">
        <f>B9+C9</f>
        <v>2595404276.4707003</v>
      </c>
      <c r="E9" s="10">
        <v>2542059236.9899998</v>
      </c>
      <c r="F9" s="18">
        <v>2542059236.9899998</v>
      </c>
      <c r="G9" s="18">
        <f>D9-E9</f>
        <v>53345039.480700493</v>
      </c>
      <c r="H9" s="1"/>
      <c r="I9" s="2"/>
      <c r="J9" s="2"/>
    </row>
    <row r="10" spans="1:10" x14ac:dyDescent="0.25">
      <c r="A10" s="8" t="s">
        <v>15</v>
      </c>
      <c r="B10" s="6" t="s">
        <v>16</v>
      </c>
      <c r="C10" s="7" t="s">
        <v>16</v>
      </c>
      <c r="D10" s="7" t="s">
        <v>16</v>
      </c>
      <c r="E10" s="7" t="s">
        <v>16</v>
      </c>
      <c r="F10" s="7" t="s">
        <v>16</v>
      </c>
      <c r="G10" s="7" t="s">
        <v>16</v>
      </c>
      <c r="H10" s="1"/>
      <c r="I10" s="1"/>
      <c r="J10" s="1"/>
    </row>
    <row r="11" spans="1:10" ht="22.5" customHeight="1" x14ac:dyDescent="0.25">
      <c r="A11" s="8" t="s">
        <v>17</v>
      </c>
      <c r="B11" s="6" t="s">
        <v>16</v>
      </c>
      <c r="C11" s="7" t="s">
        <v>16</v>
      </c>
      <c r="D11" s="7" t="s">
        <v>16</v>
      </c>
      <c r="E11" s="7" t="s">
        <v>16</v>
      </c>
      <c r="F11" s="7" t="s">
        <v>16</v>
      </c>
      <c r="G11" s="7" t="s">
        <v>16</v>
      </c>
      <c r="H11" s="1"/>
      <c r="I11" s="1"/>
      <c r="J11" s="1"/>
    </row>
    <row r="12" spans="1:10" ht="22.5" customHeight="1" x14ac:dyDescent="0.25">
      <c r="A12" s="8" t="s">
        <v>18</v>
      </c>
      <c r="B12" s="6" t="s">
        <v>16</v>
      </c>
      <c r="C12" s="7" t="s">
        <v>16</v>
      </c>
      <c r="D12" s="7" t="s">
        <v>16</v>
      </c>
      <c r="E12" s="7" t="s">
        <v>16</v>
      </c>
      <c r="F12" s="7" t="s">
        <v>16</v>
      </c>
      <c r="G12" s="7" t="s">
        <v>16</v>
      </c>
      <c r="H12" s="1"/>
      <c r="I12" s="1"/>
      <c r="J12" s="1"/>
    </row>
    <row r="13" spans="1:10" ht="22.5" customHeight="1" x14ac:dyDescent="0.25">
      <c r="A13" s="8" t="s">
        <v>19</v>
      </c>
      <c r="B13" s="6" t="s">
        <v>16</v>
      </c>
      <c r="C13" s="7" t="s">
        <v>16</v>
      </c>
      <c r="D13" s="7" t="s">
        <v>16</v>
      </c>
      <c r="E13" s="7" t="s">
        <v>16</v>
      </c>
      <c r="F13" s="7" t="s">
        <v>16</v>
      </c>
      <c r="G13" s="7" t="s">
        <v>16</v>
      </c>
      <c r="H13" s="1"/>
      <c r="I13" s="1"/>
      <c r="J13" s="1"/>
    </row>
    <row r="14" spans="1:10" x14ac:dyDescent="0.25">
      <c r="A14" s="8" t="s">
        <v>20</v>
      </c>
      <c r="B14" s="9">
        <v>942226834.60000002</v>
      </c>
      <c r="C14" s="10">
        <v>-77780253.370000005</v>
      </c>
      <c r="D14" s="10">
        <f>B14+C14</f>
        <v>864446581.23000002</v>
      </c>
      <c r="E14" s="10">
        <v>862955465.08000004</v>
      </c>
      <c r="F14" s="18">
        <v>862955465.08000004</v>
      </c>
      <c r="G14" s="18">
        <f>D14-E14</f>
        <v>1491116.1499999762</v>
      </c>
      <c r="H14" s="1"/>
      <c r="I14" s="2"/>
      <c r="J14" s="2"/>
    </row>
    <row r="15" spans="1:10" ht="63.75" x14ac:dyDescent="0.25">
      <c r="A15" s="8" t="s">
        <v>21</v>
      </c>
      <c r="B15" s="6" t="s">
        <v>16</v>
      </c>
      <c r="C15" s="7" t="s">
        <v>16</v>
      </c>
      <c r="D15" s="7" t="s">
        <v>16</v>
      </c>
      <c r="E15" s="7" t="s">
        <v>16</v>
      </c>
      <c r="F15" s="7" t="s">
        <v>16</v>
      </c>
      <c r="G15" s="7" t="s">
        <v>16</v>
      </c>
      <c r="H15" s="1"/>
      <c r="I15" s="1"/>
      <c r="J15" s="1"/>
    </row>
    <row r="16" spans="1:10" ht="23.25" customHeight="1" x14ac:dyDescent="0.25">
      <c r="A16" s="11" t="s">
        <v>22</v>
      </c>
      <c r="B16" s="6" t="s">
        <v>16</v>
      </c>
      <c r="C16" s="7" t="s">
        <v>16</v>
      </c>
      <c r="D16" s="7" t="s">
        <v>16</v>
      </c>
      <c r="E16" s="7" t="s">
        <v>16</v>
      </c>
      <c r="F16" s="7" t="s">
        <v>16</v>
      </c>
      <c r="G16" s="7" t="s">
        <v>16</v>
      </c>
      <c r="H16" s="1"/>
      <c r="I16" s="1"/>
      <c r="J16" s="1"/>
    </row>
    <row r="17" spans="1:7" ht="26.25" customHeight="1" x14ac:dyDescent="0.25">
      <c r="A17" s="11" t="s">
        <v>23</v>
      </c>
      <c r="B17" s="6" t="s">
        <v>16</v>
      </c>
      <c r="C17" s="7" t="s">
        <v>16</v>
      </c>
      <c r="D17" s="7" t="s">
        <v>16</v>
      </c>
      <c r="E17" s="7" t="s">
        <v>16</v>
      </c>
      <c r="F17" s="7" t="s">
        <v>16</v>
      </c>
      <c r="G17" s="7" t="s">
        <v>16</v>
      </c>
    </row>
    <row r="18" spans="1:7" ht="25.5" customHeight="1" x14ac:dyDescent="0.25">
      <c r="A18" s="8" t="s">
        <v>24</v>
      </c>
      <c r="B18" s="6" t="s">
        <v>16</v>
      </c>
      <c r="C18" s="7" t="s">
        <v>16</v>
      </c>
      <c r="D18" s="7" t="s">
        <v>16</v>
      </c>
      <c r="E18" s="7" t="s">
        <v>16</v>
      </c>
      <c r="F18" s="7" t="s">
        <v>16</v>
      </c>
      <c r="G18" s="7" t="s">
        <v>16</v>
      </c>
    </row>
    <row r="19" spans="1:7" x14ac:dyDescent="0.25">
      <c r="A19" s="8"/>
      <c r="B19" s="6"/>
      <c r="C19" s="7"/>
      <c r="D19" s="7"/>
      <c r="E19" s="7"/>
      <c r="F19" s="7"/>
      <c r="G19" s="7"/>
    </row>
    <row r="20" spans="1:7" ht="29.25" customHeight="1" x14ac:dyDescent="0.25">
      <c r="A20" s="5" t="s">
        <v>25</v>
      </c>
      <c r="B20" s="6"/>
      <c r="C20" s="7"/>
      <c r="D20" s="7"/>
      <c r="E20" s="7"/>
      <c r="F20" s="7"/>
      <c r="G20" s="7"/>
    </row>
    <row r="21" spans="1:7" ht="25.5" x14ac:dyDescent="0.25">
      <c r="A21" s="8" t="s">
        <v>13</v>
      </c>
      <c r="B21" s="12">
        <v>0</v>
      </c>
      <c r="C21" s="13">
        <v>0</v>
      </c>
      <c r="D21" s="13">
        <v>0</v>
      </c>
      <c r="E21" s="7" t="s">
        <v>14</v>
      </c>
      <c r="F21" s="7" t="s">
        <v>14</v>
      </c>
      <c r="G21" s="7"/>
    </row>
    <row r="22" spans="1:7" x14ac:dyDescent="0.25">
      <c r="A22" s="8" t="s">
        <v>15</v>
      </c>
      <c r="B22" s="6" t="s">
        <v>16</v>
      </c>
      <c r="C22" s="7" t="s">
        <v>16</v>
      </c>
      <c r="D22" s="7" t="s">
        <v>16</v>
      </c>
      <c r="E22" s="7" t="s">
        <v>16</v>
      </c>
      <c r="F22" s="7" t="s">
        <v>16</v>
      </c>
      <c r="G22" s="7" t="s">
        <v>16</v>
      </c>
    </row>
    <row r="23" spans="1:7" ht="25.5" customHeight="1" x14ac:dyDescent="0.25">
      <c r="A23" s="8" t="s">
        <v>17</v>
      </c>
      <c r="B23" s="6" t="s">
        <v>16</v>
      </c>
      <c r="C23" s="7" t="s">
        <v>16</v>
      </c>
      <c r="D23" s="7" t="s">
        <v>16</v>
      </c>
      <c r="E23" s="7" t="s">
        <v>16</v>
      </c>
      <c r="F23" s="7" t="s">
        <v>16</v>
      </c>
      <c r="G23" s="7" t="s">
        <v>16</v>
      </c>
    </row>
    <row r="24" spans="1:7" ht="25.5" x14ac:dyDescent="0.25">
      <c r="A24" s="8" t="s">
        <v>18</v>
      </c>
      <c r="B24" s="6" t="s">
        <v>16</v>
      </c>
      <c r="C24" s="7" t="s">
        <v>16</v>
      </c>
      <c r="D24" s="7" t="s">
        <v>16</v>
      </c>
      <c r="E24" s="7" t="s">
        <v>16</v>
      </c>
      <c r="F24" s="7" t="s">
        <v>16</v>
      </c>
      <c r="G24" s="7" t="s">
        <v>16</v>
      </c>
    </row>
    <row r="25" spans="1:7" ht="24.75" customHeight="1" x14ac:dyDescent="0.25">
      <c r="A25" s="8" t="s">
        <v>19</v>
      </c>
      <c r="B25" s="6" t="s">
        <v>16</v>
      </c>
      <c r="C25" s="7" t="s">
        <v>16</v>
      </c>
      <c r="D25" s="7" t="s">
        <v>16</v>
      </c>
      <c r="E25" s="7" t="s">
        <v>16</v>
      </c>
      <c r="F25" s="7" t="s">
        <v>16</v>
      </c>
      <c r="G25" s="7" t="s">
        <v>16</v>
      </c>
    </row>
    <row r="26" spans="1:7" x14ac:dyDescent="0.25">
      <c r="A26" s="8" t="s">
        <v>20</v>
      </c>
      <c r="B26" s="12">
        <v>0</v>
      </c>
      <c r="C26" s="13">
        <v>9873042.6300000008</v>
      </c>
      <c r="D26" s="13">
        <f>C26</f>
        <v>9873042.6300000008</v>
      </c>
      <c r="E26" s="13">
        <v>9408147.5899999999</v>
      </c>
      <c r="F26" s="19">
        <v>9408147.5899999999</v>
      </c>
      <c r="G26" s="19">
        <f>D26-E26</f>
        <v>464895.04000000097</v>
      </c>
    </row>
    <row r="27" spans="1:7" ht="63.75" x14ac:dyDescent="0.25">
      <c r="A27" s="8" t="s">
        <v>21</v>
      </c>
      <c r="B27" s="6" t="s">
        <v>16</v>
      </c>
      <c r="C27" s="7" t="s">
        <v>16</v>
      </c>
      <c r="D27" s="7" t="s">
        <v>16</v>
      </c>
      <c r="E27" s="7" t="s">
        <v>16</v>
      </c>
      <c r="F27" s="7" t="s">
        <v>16</v>
      </c>
      <c r="G27" s="7" t="s">
        <v>16</v>
      </c>
    </row>
    <row r="28" spans="1:7" ht="25.5" customHeight="1" x14ac:dyDescent="0.25">
      <c r="A28" s="11" t="s">
        <v>22</v>
      </c>
      <c r="B28" s="6" t="s">
        <v>16</v>
      </c>
      <c r="C28" s="7" t="s">
        <v>16</v>
      </c>
      <c r="D28" s="7" t="s">
        <v>16</v>
      </c>
      <c r="E28" s="7" t="s">
        <v>16</v>
      </c>
      <c r="F28" s="7" t="s">
        <v>16</v>
      </c>
      <c r="G28" s="7" t="s">
        <v>16</v>
      </c>
    </row>
    <row r="29" spans="1:7" ht="26.25" customHeight="1" x14ac:dyDescent="0.25">
      <c r="A29" s="11" t="s">
        <v>23</v>
      </c>
      <c r="B29" s="6" t="s">
        <v>16</v>
      </c>
      <c r="C29" s="7" t="s">
        <v>16</v>
      </c>
      <c r="D29" s="7" t="s">
        <v>16</v>
      </c>
      <c r="E29" s="7" t="s">
        <v>16</v>
      </c>
      <c r="F29" s="7" t="s">
        <v>16</v>
      </c>
      <c r="G29" s="7" t="s">
        <v>16</v>
      </c>
    </row>
    <row r="30" spans="1:7" ht="31.5" customHeight="1" x14ac:dyDescent="0.25">
      <c r="A30" s="8" t="s">
        <v>24</v>
      </c>
      <c r="B30" s="6"/>
      <c r="C30" s="7"/>
      <c r="D30" s="7"/>
      <c r="E30" s="7"/>
      <c r="F30" s="7"/>
      <c r="G30" s="7"/>
    </row>
    <row r="31" spans="1:7" ht="43.5" customHeight="1" thickBot="1" x14ac:dyDescent="0.3">
      <c r="A31" s="14" t="s">
        <v>26</v>
      </c>
      <c r="B31" s="16">
        <f>B9+B14</f>
        <v>3591875166.4207001</v>
      </c>
      <c r="C31" s="17">
        <f>C9+C14+C26</f>
        <v>-122151266.09</v>
      </c>
      <c r="D31" s="17">
        <f>D26+D14+D9</f>
        <v>3469723900.3307004</v>
      </c>
      <c r="E31" s="17">
        <f>E26+E14+E9</f>
        <v>3414422849.6599998</v>
      </c>
      <c r="F31" s="17">
        <f>F26+F14+F9</f>
        <v>3414422849.6599998</v>
      </c>
      <c r="G31" s="17">
        <f>G9+G14+G26</f>
        <v>55301050.670700468</v>
      </c>
    </row>
    <row r="32" spans="1:7" x14ac:dyDescent="0.25">
      <c r="B32" s="3"/>
      <c r="C32" s="3"/>
      <c r="D32" s="3"/>
    </row>
    <row r="35" spans="2:7" x14ac:dyDescent="0.25">
      <c r="B35" s="21"/>
      <c r="C35" s="21"/>
      <c r="D35" s="21"/>
      <c r="E35" s="21"/>
      <c r="F35" s="21"/>
      <c r="G35" s="21"/>
    </row>
    <row r="36" spans="2:7" x14ac:dyDescent="0.25">
      <c r="B36" s="21"/>
      <c r="C36" s="21"/>
      <c r="D36" s="21"/>
      <c r="E36" s="21"/>
      <c r="F36" s="21"/>
      <c r="G36" s="21"/>
    </row>
    <row r="37" spans="2:7" x14ac:dyDescent="0.25">
      <c r="B37" s="21"/>
      <c r="C37" s="21"/>
      <c r="D37" s="21"/>
      <c r="E37" s="21"/>
      <c r="F37" s="21"/>
      <c r="G37" s="2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- JUNIO 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Adan Real Briseño</dc:creator>
  <cp:lastModifiedBy>Claudia Gloria Bello</cp:lastModifiedBy>
  <cp:lastPrinted>2020-10-28T21:50:31Z</cp:lastPrinted>
  <dcterms:created xsi:type="dcterms:W3CDTF">2020-06-16T18:11:18Z</dcterms:created>
  <dcterms:modified xsi:type="dcterms:W3CDTF">2021-03-03T04:49:40Z</dcterms:modified>
</cp:coreProperties>
</file>