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1er. trimestre Informacion Presupuestal\"/>
    </mc:Choice>
  </mc:AlternateContent>
  <bookViews>
    <workbookView xWindow="-285" yWindow="150" windowWidth="20505" windowHeight="3870" firstSheet="1" activeTab="1"/>
  </bookViews>
  <sheets>
    <sheet name="Hoja1" sheetId="1" r:id="rId1"/>
    <sheet name="Zapopan" sheetId="4" r:id="rId2"/>
  </sheets>
  <calcPr calcId="15251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16" i="1"/>
  <c r="I16" i="1" s="1"/>
  <c r="F14" i="1"/>
  <c r="I14" i="1" s="1"/>
  <c r="F12" i="1"/>
  <c r="D18" i="1"/>
  <c r="E18" i="1"/>
  <c r="G18" i="1"/>
  <c r="H18" i="1"/>
  <c r="I12" i="1"/>
  <c r="F18" i="1" l="1"/>
  <c r="I18" i="1"/>
  <c r="F20" i="4"/>
  <c r="I20" i="4" s="1"/>
  <c r="I14" i="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<sst xmlns="http://schemas.openxmlformats.org/spreadsheetml/2006/main" count="39" uniqueCount="24">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</sst>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48" t="s">
        <v>0</v>
      </c>
      <c r="C2" s="49"/>
      <c r="D2" s="49"/>
      <c r="E2" s="49"/>
      <c r="F2" s="49"/>
      <c r="G2" s="49"/>
      <c r="H2" s="49"/>
      <c r="I2" s="50"/>
    </row>
    <row r="3" spans="2:9" x14ac:dyDescent="0.25">
      <c r="B3" s="57" t="s">
        <v>1</v>
      </c>
      <c r="C3" s="58"/>
      <c r="D3" s="58"/>
      <c r="E3" s="58"/>
      <c r="F3" s="58"/>
      <c r="G3" s="58"/>
      <c r="H3" s="58"/>
      <c r="I3" s="59"/>
    </row>
    <row r="4" spans="2:9" x14ac:dyDescent="0.25">
      <c r="B4" s="51" t="s">
        <v>2</v>
      </c>
      <c r="C4" s="52"/>
      <c r="D4" s="52"/>
      <c r="E4" s="52"/>
      <c r="F4" s="52"/>
      <c r="G4" s="52"/>
      <c r="H4" s="52"/>
      <c r="I4" s="53"/>
    </row>
    <row r="5" spans="2:9" x14ac:dyDescent="0.25">
      <c r="B5" s="51" t="s">
        <v>3</v>
      </c>
      <c r="C5" s="52"/>
      <c r="D5" s="52"/>
      <c r="E5" s="52"/>
      <c r="F5" s="52"/>
      <c r="G5" s="52"/>
      <c r="H5" s="52"/>
      <c r="I5" s="53"/>
    </row>
    <row r="6" spans="2:9" x14ac:dyDescent="0.25">
      <c r="B6" s="54" t="s">
        <v>4</v>
      </c>
      <c r="C6" s="55"/>
      <c r="D6" s="55"/>
      <c r="E6" s="55"/>
      <c r="F6" s="55"/>
      <c r="G6" s="55"/>
      <c r="H6" s="55"/>
      <c r="I6" s="56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39" t="s">
        <v>5</v>
      </c>
      <c r="C8" s="40"/>
      <c r="D8" s="45" t="s">
        <v>6</v>
      </c>
      <c r="E8" s="46"/>
      <c r="F8" s="46"/>
      <c r="G8" s="46"/>
      <c r="H8" s="47"/>
      <c r="I8" s="35" t="s">
        <v>7</v>
      </c>
    </row>
    <row r="9" spans="2:9" ht="27" customHeight="1" x14ac:dyDescent="0.25">
      <c r="B9" s="41"/>
      <c r="C9" s="42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36"/>
    </row>
    <row r="10" spans="2:9" x14ac:dyDescent="0.25">
      <c r="B10" s="43"/>
      <c r="C10" s="44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37" t="s">
        <v>15</v>
      </c>
      <c r="C12" s="38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37" t="s">
        <v>16</v>
      </c>
      <c r="C14" s="38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37" t="s">
        <v>17</v>
      </c>
      <c r="C16" s="38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topLeftCell="A16" zoomScaleNormal="100" workbookViewId="0">
      <selection activeCell="H18" sqref="H18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73"/>
      <c r="C3" s="74"/>
      <c r="D3" s="74"/>
      <c r="E3" s="74"/>
      <c r="F3" s="74"/>
      <c r="G3" s="74"/>
      <c r="H3" s="74"/>
      <c r="I3" s="75"/>
    </row>
    <row r="4" spans="2:9" x14ac:dyDescent="0.25">
      <c r="B4" s="79" t="s">
        <v>19</v>
      </c>
      <c r="C4" s="80"/>
      <c r="D4" s="80"/>
      <c r="E4" s="80"/>
      <c r="F4" s="80"/>
      <c r="G4" s="80"/>
      <c r="H4" s="80"/>
      <c r="I4" s="81"/>
    </row>
    <row r="5" spans="2:9" x14ac:dyDescent="0.25">
      <c r="B5" s="76" t="s">
        <v>2</v>
      </c>
      <c r="C5" s="77"/>
      <c r="D5" s="77"/>
      <c r="E5" s="77"/>
      <c r="F5" s="77"/>
      <c r="G5" s="77"/>
      <c r="H5" s="77"/>
      <c r="I5" s="78"/>
    </row>
    <row r="6" spans="2:9" x14ac:dyDescent="0.25">
      <c r="B6" s="79" t="s">
        <v>3</v>
      </c>
      <c r="C6" s="80"/>
      <c r="D6" s="80"/>
      <c r="E6" s="80"/>
      <c r="F6" s="80"/>
      <c r="G6" s="80"/>
      <c r="H6" s="80"/>
      <c r="I6" s="81"/>
    </row>
    <row r="7" spans="2:9" x14ac:dyDescent="0.25">
      <c r="B7" s="79" t="s">
        <v>23</v>
      </c>
      <c r="C7" s="80"/>
      <c r="D7" s="80"/>
      <c r="E7" s="80"/>
      <c r="F7" s="80"/>
      <c r="G7" s="80"/>
      <c r="H7" s="80"/>
      <c r="I7" s="81"/>
    </row>
    <row r="8" spans="2:9" ht="15.75" thickBot="1" x14ac:dyDescent="0.3">
      <c r="B8" s="60" t="s">
        <v>20</v>
      </c>
      <c r="C8" s="61"/>
      <c r="D8" s="61"/>
      <c r="E8" s="61"/>
      <c r="F8" s="61"/>
      <c r="G8" s="61"/>
      <c r="H8" s="61"/>
      <c r="I8" s="62"/>
    </row>
    <row r="9" spans="2:9" ht="15.75" thickBot="1" x14ac:dyDescent="0.3">
      <c r="B9" s="7"/>
      <c r="C9" s="7"/>
      <c r="D9" s="7"/>
      <c r="E9" s="7"/>
      <c r="F9" s="7"/>
      <c r="G9" s="7"/>
      <c r="H9" s="7"/>
      <c r="I9" s="7"/>
    </row>
    <row r="10" spans="2:9" ht="15.75" thickBot="1" x14ac:dyDescent="0.3">
      <c r="B10" s="65" t="s">
        <v>21</v>
      </c>
      <c r="C10" s="66"/>
      <c r="D10" s="27"/>
      <c r="E10" s="28"/>
      <c r="F10" s="71" t="s">
        <v>6</v>
      </c>
      <c r="G10" s="72"/>
      <c r="H10" s="27"/>
      <c r="I10" s="27"/>
    </row>
    <row r="11" spans="2:9" ht="24" x14ac:dyDescent="0.25">
      <c r="B11" s="67"/>
      <c r="C11" s="68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 x14ac:dyDescent="0.3">
      <c r="B12" s="69"/>
      <c r="C12" s="70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63" t="s">
        <v>15</v>
      </c>
      <c r="C14" s="64"/>
      <c r="D14" s="15">
        <v>6459994861.3400002</v>
      </c>
      <c r="E14" s="15">
        <v>104349335.69</v>
      </c>
      <c r="F14" s="15">
        <f>SUM(D14+E14)</f>
        <v>6564344197.0299997</v>
      </c>
      <c r="G14" s="15">
        <v>1404925993.6800001</v>
      </c>
      <c r="H14" s="15">
        <v>1389369511.3599999</v>
      </c>
      <c r="I14" s="16">
        <f>SUM(F14-G14)</f>
        <v>5159418203.3499994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63" t="s">
        <v>16</v>
      </c>
      <c r="C16" s="64"/>
      <c r="D16" s="15">
        <v>843000174.69000006</v>
      </c>
      <c r="E16" s="34">
        <v>94559849.719999999</v>
      </c>
      <c r="F16" s="15">
        <f>SUM(D16+E16)</f>
        <v>937560024.41000009</v>
      </c>
      <c r="G16" s="15">
        <v>145340461.34</v>
      </c>
      <c r="H16" s="15">
        <v>145153200.19</v>
      </c>
      <c r="I16" s="16">
        <f>SUM(F16-G16)</f>
        <v>792219563.07000005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63" t="s">
        <v>17</v>
      </c>
      <c r="C18" s="64"/>
      <c r="D18" s="15">
        <v>158452332.97</v>
      </c>
      <c r="E18" s="15">
        <v>2409953.96</v>
      </c>
      <c r="F18" s="15">
        <f>SUM(D18+E18)</f>
        <v>160862286.93000001</v>
      </c>
      <c r="G18" s="15">
        <v>34369330.950000003</v>
      </c>
      <c r="H18" s="15">
        <v>34369330.950000003</v>
      </c>
      <c r="I18" s="16">
        <f>SUM(F18-G18)</f>
        <v>126492955.98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7461447369.000001</v>
      </c>
      <c r="E20" s="20">
        <f t="shared" ref="E20:H20" si="0">SUM(E14:E18)</f>
        <v>201319139.37</v>
      </c>
      <c r="F20" s="20">
        <f t="shared" si="0"/>
        <v>7662766508.3699999</v>
      </c>
      <c r="G20" s="20">
        <f t="shared" si="0"/>
        <v>1584635785.97</v>
      </c>
      <c r="H20" s="20">
        <f t="shared" si="0"/>
        <v>1568892042.5</v>
      </c>
      <c r="I20" s="21">
        <f>SUM(F20-G20)</f>
        <v>6078130722.3999996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83" t="s">
        <v>22</v>
      </c>
      <c r="C22" s="83"/>
      <c r="D22" s="83"/>
      <c r="E22" s="83"/>
      <c r="F22" s="83"/>
      <c r="G22" s="83"/>
      <c r="H22" s="83"/>
      <c r="I22" s="83"/>
      <c r="J22" s="83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14"/>
      <c r="C25" s="14"/>
      <c r="D25" s="15"/>
      <c r="E25" s="15"/>
      <c r="F25" s="15"/>
      <c r="G25" s="15"/>
      <c r="H25" s="15"/>
      <c r="I25" s="15"/>
    </row>
    <row r="26" spans="2:10" x14ac:dyDescent="0.25">
      <c r="B26" s="14"/>
      <c r="C26" s="14"/>
      <c r="D26" s="15"/>
      <c r="E26" s="15"/>
      <c r="F26" s="15"/>
      <c r="G26" s="15"/>
      <c r="H26" s="24"/>
      <c r="I26" s="24"/>
    </row>
    <row r="27" spans="2:10" x14ac:dyDescent="0.25">
      <c r="B27" s="82"/>
      <c r="C27" s="82"/>
      <c r="D27" s="82"/>
      <c r="E27" s="15"/>
      <c r="F27" s="15"/>
      <c r="G27" s="15"/>
      <c r="H27" s="82"/>
      <c r="I27" s="82"/>
    </row>
    <row r="28" spans="2:10" x14ac:dyDescent="0.25">
      <c r="B28" s="82"/>
      <c r="C28" s="82"/>
      <c r="D28" s="82"/>
      <c r="E28" s="15"/>
      <c r="F28" s="15"/>
      <c r="G28" s="15"/>
      <c r="H28" s="82"/>
      <c r="I28" s="82"/>
    </row>
    <row r="29" spans="2:10" x14ac:dyDescent="0.25">
      <c r="B29" s="14"/>
      <c r="C29" s="14"/>
      <c r="D29" s="15"/>
      <c r="E29" s="15"/>
      <c r="F29" s="15"/>
      <c r="G29" s="15"/>
      <c r="H29" s="15"/>
      <c r="I29" s="15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dcterms:created xsi:type="dcterms:W3CDTF">2014-09-04T20:10:43Z</dcterms:created>
  <dcterms:modified xsi:type="dcterms:W3CDTF">2021-05-21T17:55:26Z</dcterms:modified>
</cp:coreProperties>
</file>