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cuentas detalladas 2021\febrero 2021\armonizados febrero\"/>
    </mc:Choice>
  </mc:AlternateContent>
  <bookViews>
    <workbookView xWindow="0" yWindow="3165" windowWidth="20055" windowHeight="382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<sst xmlns="http://schemas.openxmlformats.org/spreadsheetml/2006/main" count="64" uniqueCount="63">
  <si>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</si>
  <si>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</si>
  <si>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</si>
  <si>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</si>
  <si>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</si>
  <si>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</si>
  <si>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</si>
  <si>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</si>
  <si>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</si>
  <si>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</si>
  <si>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</si>
  <si>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</si>
  <si>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</si>
  <si>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</si>
  <si>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</si>
  <si>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</si>
  <si>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</si>
  <si>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</si>
  <si>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</si>
  <si>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</si>
  <si>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</si>
  <si>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</si>
  <si>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</si>
  <si>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</si>
  <si>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</si>
  <si>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</si>
  <si>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</si>
  <si>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</si>
  <si>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</si>
  <si>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</si>
  <si>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</si>
  <si>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</si>
  <si>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</si>
  <si>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</si>
  <si>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</si>
  <si>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</si>
  <si>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</si>
  <si>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</si>
  <si>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</si>
  <si>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</si>
  <si>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</si>
  <si>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</si>
  <si>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</si>
  <si>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</si>
  <si>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</si>
  <si>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</si>
  <si>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</si>
  <si>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</si>
  <si>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</si>
  <si>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</si>
  <si>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</si>
  <si>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</si>
  <si>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</si>
  <si>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</si>
  <si>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</si>
  <si>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</si>
  <si>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</si>
  <si>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</si>
  <si>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</si>
  <si>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</si>
  <si>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</si>
  <si>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2021</t>
  </si>
  <si>
    <t>Del 1 de Enero al 28 de Febrero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</si>
</sst>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zoomScaleNormal="100" workbookViewId="0">
      <selection activeCell="B77" sqref="B77:C77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62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 t="s">
        <v>61</v>
      </c>
      <c r="E10" s="90" t="s">
        <v>60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1280976111.1900003</v>
      </c>
      <c r="E14" s="51">
        <f>SUM(E15:E22)</f>
        <v>1294663357.5700002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1144628698.1300001</v>
      </c>
      <c r="E15" s="65">
        <v>1115926102.8900001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7605216.1900000004</v>
      </c>
      <c r="E17" s="66">
        <v>15065264.42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105062159.90000001</v>
      </c>
      <c r="E18" s="65">
        <v>130540484.26000001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13292575.57</v>
      </c>
      <c r="E19" s="65">
        <v>21805565.300000001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10387461.4</v>
      </c>
      <c r="E20" s="65">
        <v>11325940.699999999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734455331.08000004</v>
      </c>
      <c r="E24" s="51">
        <f>SUM(E25:E26)</f>
        <v>653579095.05999994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734455331.08000004</v>
      </c>
      <c r="E25" s="66">
        <v>653579095.05999994</v>
      </c>
      <c r="F25" s="44"/>
    </row>
    <row r="26" spans="1:6" s="17" customFormat="1" ht="12" customHeight="1" x14ac:dyDescent="0.2">
      <c r="A26" s="29"/>
      <c r="B26" s="75" t="s">
        <v>25</v>
      </c>
      <c r="C26" s="76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8502040</v>
      </c>
      <c r="E28" s="51">
        <f>SUM(E29:E33)</f>
        <v>605871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8502040</v>
      </c>
      <c r="E33" s="53">
        <v>605871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2023933482.2700005</v>
      </c>
      <c r="E35" s="51">
        <f>SUM(E14+E24+E28)</f>
        <v>1948848323.6300001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700866492.28999996</v>
      </c>
      <c r="E38" s="51">
        <f>SUM(E39:E41)</f>
        <v>635449653.03999996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572063419.04999995</v>
      </c>
      <c r="E39" s="66">
        <v>503884193.45999998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27841078.780000001</v>
      </c>
      <c r="E40" s="66">
        <v>24224590.640000001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100961994.45999999</v>
      </c>
      <c r="E41" s="66">
        <v>107340868.94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180131695.53</v>
      </c>
      <c r="E43" s="51">
        <f>SUM(E44:E52)</f>
        <v>160810040.67999998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19295000</v>
      </c>
      <c r="E44" s="66">
        <v>16817890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150151494.61000001</v>
      </c>
      <c r="E45" s="65">
        <v>127854883.64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2431389.92</v>
      </c>
      <c r="E47" s="65">
        <v>881407.04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8253811</v>
      </c>
      <c r="E51" s="65">
        <v>15255860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11890679.73</v>
      </c>
      <c r="E59" s="51">
        <f>SUM(E60:E64)</f>
        <v>12116885.380000001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8693327.9100000001</v>
      </c>
      <c r="E60" s="67">
        <v>12062470.98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54414.400000000001</v>
      </c>
      <c r="E62" s="65">
        <v>54414.400000000001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3142937.42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23942692.82</v>
      </c>
      <c r="E66" s="51">
        <f>SUM(E67:E73)</f>
        <v>23693918.59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23601163.280000001</v>
      </c>
      <c r="E67" s="65">
        <v>22997750.73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341529.54</v>
      </c>
      <c r="E72" s="65">
        <v>696167.86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576358.93999999994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576358.93999999994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917407919.31000006</v>
      </c>
      <c r="E77" s="51">
        <f>SUM(E38+E43+E54+E59+E66+E74)</f>
        <v>832070497.68999994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1106525562.9600005</v>
      </c>
      <c r="E79" s="51">
        <f>SUM(E35-E77)</f>
        <v>1116777825.9400001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2021-04-09T21:06:18Z</cp:lastPrinted>
  <dcterms:created xsi:type="dcterms:W3CDTF">2014-09-04T17:23:24Z</dcterms:created>
  <dcterms:modified xsi:type="dcterms:W3CDTF">2021-04-09T21:17:04Z</dcterms:modified>
</cp:coreProperties>
</file>