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"/>
    </mc:Choice>
  </mc:AlternateContent>
  <bookViews>
    <workbookView xWindow="0" yWindow="3165" windowWidth="20055" windowHeight="382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<sst xmlns="http://schemas.openxmlformats.org/spreadsheetml/2006/main" count="64" uniqueCount="63">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</sst>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58" zoomScaleNormal="100" workbookViewId="0">
      <selection activeCell="C6" sqref="C6:E6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62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 t="s">
        <v>61</v>
      </c>
      <c r="E10" s="98" t="s">
        <v>60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1727174095.3799999</v>
      </c>
      <c r="E14" s="51">
        <f>SUM(E15:E22)</f>
        <v>1518131683.7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1482756443.0599999</v>
      </c>
      <c r="E15" s="65">
        <v>1264454939.6099999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10752463.75</v>
      </c>
      <c r="E17" s="66">
        <v>20840959.789999999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187443113.59999999</v>
      </c>
      <c r="E18" s="65">
        <v>184348212.47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25388533.77</v>
      </c>
      <c r="E19" s="65">
        <v>33783999.140000001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20833541.199999999</v>
      </c>
      <c r="E20" s="65">
        <v>14703572.689999999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1182293461.74</v>
      </c>
      <c r="E24" s="51">
        <f>SUM(E25:E26)</f>
        <v>1100648143.53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1182293461.74</v>
      </c>
      <c r="E25" s="66">
        <v>1100648143.53</v>
      </c>
      <c r="F25" s="44"/>
    </row>
    <row r="26" spans="1:6" s="17" customFormat="1" ht="12" customHeight="1" x14ac:dyDescent="0.2">
      <c r="A26" s="29"/>
      <c r="B26" s="82" t="s">
        <v>25</v>
      </c>
      <c r="C26" s="83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213002492.22999999</v>
      </c>
      <c r="E28" s="51">
        <f>SUM(E29:E33)</f>
        <v>591562235.97000003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213002492.22999999</v>
      </c>
      <c r="E33" s="53">
        <v>591562235.97000003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3122470049.3499999</v>
      </c>
      <c r="E35" s="51">
        <f>SUM(E14+E24+E28)</f>
        <v>3210342063.1999998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1109741947.4200001</v>
      </c>
      <c r="E38" s="51">
        <f>SUM(E39:E41)</f>
        <v>989587607.30999994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848760252.32000005</v>
      </c>
      <c r="E39" s="66">
        <v>772684462.28999996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52014459.359999999</v>
      </c>
      <c r="E40" s="66">
        <v>48786520.060000002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208967235.74000001</v>
      </c>
      <c r="E41" s="66">
        <v>168116624.96000001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295184046.26000005</v>
      </c>
      <c r="E43" s="51">
        <f>SUM(E44:E52)</f>
        <v>232990817.31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19495000</v>
      </c>
      <c r="E44" s="66">
        <v>16817890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237210154.61000001</v>
      </c>
      <c r="E45" s="65">
        <v>190607630.84999999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10098000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3724362.73</v>
      </c>
      <c r="E47" s="65">
        <v>5786797.46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24656528.920000002</v>
      </c>
      <c r="E51" s="65">
        <v>19778499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18863820.469999999</v>
      </c>
      <c r="E59" s="51">
        <f>SUM(E60:E64)</f>
        <v>17712848.129999999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14025487.699999999</v>
      </c>
      <c r="E60" s="67">
        <v>17658433.73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81621.600000000006</v>
      </c>
      <c r="E62" s="65">
        <v>54414.400000000001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4756711.17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242737552.34999999</v>
      </c>
      <c r="E66" s="51">
        <f>SUM(E67:E73)</f>
        <v>625725497.72000003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35426132.560000002</v>
      </c>
      <c r="E67" s="65">
        <v>34240864.32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207311419.78999999</v>
      </c>
      <c r="E72" s="65">
        <v>591484633.39999998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27648686.91</v>
      </c>
      <c r="E74" s="51">
        <f>SUM(E75)</f>
        <v>0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27648686.91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1694176053.4100001</v>
      </c>
      <c r="E77" s="51">
        <f>SUM(E38+E43+E54+E59+E66+E74)</f>
        <v>1866016770.47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1428293995.9399998</v>
      </c>
      <c r="E79" s="51">
        <f>SUM(E35-E77)</f>
        <v>1344325292.7299998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2021-05-06T15:20:41Z</cp:lastPrinted>
  <dcterms:created xsi:type="dcterms:W3CDTF">2014-09-04T17:23:24Z</dcterms:created>
  <dcterms:modified xsi:type="dcterms:W3CDTF">2021-05-06T15:20:44Z</dcterms:modified>
</cp:coreProperties>
</file>