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4 Abril 2021\Informacion Financiera Armonizada Abril 2021\"/>
    </mc:Choice>
  </mc:AlternateContent>
  <bookViews>
    <workbookView xWindow="0" yWindow="3165" windowWidth="20055" windowHeight="3825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<sst xmlns="http://schemas.openxmlformats.org/spreadsheetml/2006/main" count="64" uniqueCount="63">
  <si>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</si>
  <si>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</si>
  <si>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</si>
  <si>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</si>
  <si>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</si>
  <si>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</si>
  <si>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</si>
  <si>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</si>
  <si>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</si>
  <si>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</si>
  <si>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</si>
  <si>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</si>
  <si>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</si>
  <si>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</si>
  <si>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</si>
  <si>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</si>
  <si>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</si>
  <si>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</si>
  <si>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</si>
  <si>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</si>
  <si>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</si>
  <si>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</si>
  <si>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</si>
  <si>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</si>
  <si>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</si>
  <si>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</si>
  <si>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</si>
  <si>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</si>
  <si>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</si>
  <si>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</si>
  <si>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</si>
  <si>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</si>
  <si>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</si>
  <si>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</si>
  <si>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</si>
  <si>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</si>
  <si>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</si>
  <si>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</si>
  <si>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</si>
  <si>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</si>
  <si>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</si>
  <si>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</si>
  <si>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</si>
  <si>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</si>
  <si>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</si>
  <si>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</si>
  <si>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</si>
  <si>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</si>
  <si>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</si>
  <si>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</si>
  <si>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</si>
  <si>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</si>
  <si>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</si>
  <si>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</si>
  <si>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</si>
  <si>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</si>
  <si>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</si>
  <si>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</si>
  <si>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</si>
  <si>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</si>
  <si>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</si>
  <si>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</si>
  <si>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Del 01 de abril al 30 de Abril 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</si>
</sst>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Normal="100" workbookViewId="0">
      <selection activeCell="B12" sqref="B12:C12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62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98" t="s">
        <v>61</v>
      </c>
      <c r="E10" s="98" t="s">
        <v>60</v>
      </c>
      <c r="F10" s="48"/>
    </row>
    <row r="11" spans="1:13" s="17" customFormat="1" ht="13.5" customHeight="1" thickBot="1" x14ac:dyDescent="0.25">
      <c r="A11" s="29"/>
      <c r="B11" s="96"/>
      <c r="C11" s="97"/>
      <c r="D11" s="99"/>
      <c r="E11" s="99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216192859.72999999</v>
      </c>
      <c r="E14" s="51">
        <f>SUM(E15:E22)</f>
        <v>106203412.70999998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139541481.69999999</v>
      </c>
      <c r="E15" s="65">
        <v>68679309.239999995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18776271.43</v>
      </c>
      <c r="E17" s="66">
        <v>3568194.66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44361606.799999997</v>
      </c>
      <c r="E18" s="65">
        <v>24375867.239999998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9759068.7599999998</v>
      </c>
      <c r="E19" s="65">
        <v>8161101.6600000001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3754431.04</v>
      </c>
      <c r="E20" s="65">
        <v>1418939.91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346430618.56</v>
      </c>
      <c r="E24" s="51">
        <f>SUM(E25:E26)</f>
        <v>335944557.5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346430618.56</v>
      </c>
      <c r="E25" s="66">
        <v>335944557.5</v>
      </c>
      <c r="F25" s="44"/>
    </row>
    <row r="26" spans="1:6" s="17" customFormat="1" ht="12" customHeight="1" x14ac:dyDescent="0.2">
      <c r="A26" s="29"/>
      <c r="B26" s="82" t="s">
        <v>25</v>
      </c>
      <c r="C26" s="83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0</v>
      </c>
      <c r="E28" s="51">
        <f>SUM(E29:E33)</f>
        <v>198602291.58000001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0</v>
      </c>
      <c r="E33" s="53">
        <v>198602291.58000001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562623478.28999996</v>
      </c>
      <c r="E35" s="51">
        <f>SUM(E14+E24+E28)</f>
        <v>640750261.78999996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369497580.34000003</v>
      </c>
      <c r="E38" s="51">
        <f>SUM(E39:E41)</f>
        <v>412573572.82000005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273931951.73000002</v>
      </c>
      <c r="E39" s="66">
        <v>314930171.68000001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25471374.800000001</v>
      </c>
      <c r="E40" s="66">
        <v>25093902.73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70094253.810000002</v>
      </c>
      <c r="E41" s="66">
        <v>72549498.409999996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93438394.810000002</v>
      </c>
      <c r="E43" s="51">
        <f>SUM(E44:E52)</f>
        <v>165748124.78999999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0</v>
      </c>
      <c r="E44" s="66">
        <v>5000000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73548400</v>
      </c>
      <c r="E45" s="65">
        <v>116212747.20999999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354200.03</v>
      </c>
      <c r="E46" s="65">
        <v>0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16149860.779999999</v>
      </c>
      <c r="E47" s="65">
        <v>29196225.539999999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3385934</v>
      </c>
      <c r="E51" s="65">
        <v>15339152.039999999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7271014.2100000009</v>
      </c>
      <c r="E59" s="51">
        <f>SUM(E60:E64)</f>
        <v>6512372.0499999998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5257622.53</v>
      </c>
      <c r="E60" s="67">
        <v>6002255.04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177852.69</v>
      </c>
      <c r="E62" s="65">
        <v>510117.01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1835538.99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11245143.279999999</v>
      </c>
      <c r="E66" s="51">
        <f>SUM(E67:E73)</f>
        <v>210153824.97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11191216.24</v>
      </c>
      <c r="E67" s="65">
        <v>11253857.550000001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53927.040000000001</v>
      </c>
      <c r="E72" s="65">
        <v>198899967.41999999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47072395.469999999</v>
      </c>
      <c r="E74" s="51">
        <f>SUM(E75)</f>
        <v>25096528.739999998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47072395.469999999</v>
      </c>
      <c r="E75" s="53">
        <v>25096528.739999998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528524528.11000001</v>
      </c>
      <c r="E77" s="51">
        <f>SUM(E38+E43+E54+E59+E66+E74)</f>
        <v>820084423.37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34098950.179999948</v>
      </c>
      <c r="E79" s="51">
        <f>SUM(E35-E77)</f>
        <v>-179334161.58000004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 x14ac:dyDescent="0.2">
      <c r="A83" s="29"/>
      <c r="B83" s="102"/>
      <c r="C83" s="102"/>
      <c r="D83" s="102"/>
      <c r="E83" s="102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2021-05-06T15:20:41Z</cp:lastPrinted>
  <dcterms:created xsi:type="dcterms:W3CDTF">2014-09-04T17:23:24Z</dcterms:created>
  <dcterms:modified xsi:type="dcterms:W3CDTF">2021-06-04T04:00:33Z</dcterms:modified>
</cp:coreProperties>
</file>