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6645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<sst xmlns="http://schemas.openxmlformats.org/spreadsheetml/2006/main" count="41" uniqueCount="32">
  <si>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</si>
  <si>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</si>
  <si>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</si>
  <si>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</si>
  <si>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</si>
  <si>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</si>
  <si>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</si>
  <si>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</si>
  <si>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</si>
  <si>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</si>
  <si>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</si>
  <si>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</si>
  <si>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</si>
  <si>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</si>
  <si>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</si>
  <si>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</si>
  <si>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</si>
  <si>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</si>
  <si>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</si>
  <si>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</si>
  <si>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</si>
  <si>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</si>
  <si>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</si>
  <si>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</si>
  <si>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</si>
  <si>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</si>
  <si>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</si>
  <si>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</si>
  <si>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2020</t>
  </si>
  <si>
    <t>Hacienda Pública/Patrimonio Neto Final   2020</t>
  </si>
  <si>
    <t>Cambios en la Hacienda Pública/Patrimonio Contribuido Neto del Ejercicio 2021</t>
  </si>
  <si>
    <t>01 de Julio al 31 de Julio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</si>
</sst>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165" fontId="5" fillId="0" borderId="0" xfId="2" applyNumberFormat="1" applyFont="1" applyAlignment="1">
      <alignment horizontal="right" vertical="center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E4" sqref="E4:K4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4" t="s">
        <v>0</v>
      </c>
      <c r="F2" s="104"/>
      <c r="G2" s="104"/>
      <c r="H2" s="104"/>
      <c r="I2" s="104"/>
      <c r="J2" s="104"/>
      <c r="K2" s="104"/>
      <c r="L2" s="17"/>
      <c r="M2" s="18"/>
    </row>
    <row r="3" spans="1:14" s="19" customFormat="1" ht="21" customHeight="1" x14ac:dyDescent="0.25">
      <c r="A3" s="12"/>
      <c r="B3" s="12"/>
      <c r="C3" s="12"/>
      <c r="E3" s="104" t="s">
        <v>1</v>
      </c>
      <c r="F3" s="104"/>
      <c r="G3" s="104"/>
      <c r="H3" s="104"/>
      <c r="I3" s="104"/>
      <c r="J3" s="104"/>
      <c r="K3" s="104"/>
    </row>
    <row r="4" spans="1:14" s="16" customFormat="1" ht="20.25" customHeight="1" x14ac:dyDescent="0.25">
      <c r="A4" s="12"/>
      <c r="B4" s="12"/>
      <c r="D4" s="20"/>
      <c r="E4" s="104" t="s">
        <v>31</v>
      </c>
      <c r="F4" s="104"/>
      <c r="G4" s="104"/>
      <c r="H4" s="104"/>
      <c r="I4" s="104"/>
      <c r="J4" s="104"/>
      <c r="K4" s="104"/>
      <c r="L4" s="21"/>
      <c r="M4" s="22"/>
      <c r="N4" s="22"/>
    </row>
    <row r="5" spans="1:14" s="16" customFormat="1" ht="18" customHeight="1" x14ac:dyDescent="0.25">
      <c r="A5" s="23"/>
      <c r="B5" s="23"/>
      <c r="E5" s="104" t="s">
        <v>27</v>
      </c>
      <c r="F5" s="104"/>
      <c r="G5" s="104"/>
      <c r="H5" s="104"/>
      <c r="I5" s="104"/>
      <c r="J5" s="104"/>
      <c r="K5" s="104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5" t="s">
        <v>3</v>
      </c>
      <c r="D9" s="106"/>
      <c r="E9" s="106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4"/>
      <c r="E11" s="94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7" t="s">
        <v>24</v>
      </c>
      <c r="E13" s="97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5" t="s">
        <v>7</v>
      </c>
      <c r="E14" s="95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5" t="s">
        <v>8</v>
      </c>
      <c r="E15" s="95"/>
      <c r="F15" s="88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5" t="s">
        <v>9</v>
      </c>
      <c r="E16" s="95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7" t="s">
        <v>25</v>
      </c>
      <c r="E18" s="97"/>
      <c r="F18" s="51">
        <f>SUM(F19:F23)</f>
        <v>0</v>
      </c>
      <c r="G18" s="51">
        <f>SUM(G19:G23)</f>
        <v>37394580301.970001</v>
      </c>
      <c r="H18" s="51">
        <f t="shared" ref="H18:J18" si="2">SUM(H19:H23)</f>
        <v>503447484.72000003</v>
      </c>
      <c r="I18" s="51">
        <f t="shared" si="2"/>
        <v>0</v>
      </c>
      <c r="J18" s="52">
        <f t="shared" si="2"/>
        <v>37898027786.690002</v>
      </c>
      <c r="K18" s="4"/>
    </row>
    <row r="19" spans="3:12" ht="15" x14ac:dyDescent="0.25">
      <c r="C19" s="35"/>
      <c r="D19" s="95" t="s">
        <v>10</v>
      </c>
      <c r="E19" s="95"/>
      <c r="F19" s="53">
        <v>0</v>
      </c>
      <c r="G19" s="53">
        <v>0</v>
      </c>
      <c r="H19" s="88">
        <v>503447484.72000003</v>
      </c>
      <c r="I19" s="53">
        <v>0</v>
      </c>
      <c r="J19" s="54">
        <f>SUM(F19:I19)</f>
        <v>503447484.72000003</v>
      </c>
      <c r="K19" s="32"/>
      <c r="L19" s="32"/>
    </row>
    <row r="20" spans="3:12" ht="15" x14ac:dyDescent="0.25">
      <c r="C20" s="35"/>
      <c r="D20" s="95" t="s">
        <v>11</v>
      </c>
      <c r="E20" s="95"/>
      <c r="F20" s="53">
        <v>0</v>
      </c>
      <c r="G20" s="88">
        <v>3779534538.6399999</v>
      </c>
      <c r="H20" s="53">
        <v>0</v>
      </c>
      <c r="I20" s="53">
        <v>0</v>
      </c>
      <c r="J20" s="54">
        <f>SUM(F20:I20)</f>
        <v>3779534538.6399999</v>
      </c>
      <c r="K20" s="4"/>
    </row>
    <row r="21" spans="3:12" ht="15" x14ac:dyDescent="0.25">
      <c r="C21" s="35"/>
      <c r="D21" s="95" t="s">
        <v>12</v>
      </c>
      <c r="E21" s="95"/>
      <c r="F21" s="53"/>
      <c r="G21" s="88">
        <v>31820266692.419998</v>
      </c>
      <c r="H21" s="55"/>
      <c r="I21" s="53"/>
      <c r="J21" s="54">
        <f t="shared" ref="J21:J23" si="3">SUM(F21:I21)</f>
        <v>31820266692.419998</v>
      </c>
      <c r="K21" s="4"/>
    </row>
    <row r="22" spans="3:12" ht="15" x14ac:dyDescent="0.25">
      <c r="C22" s="35"/>
      <c r="D22" s="95" t="s">
        <v>13</v>
      </c>
      <c r="E22" s="95"/>
      <c r="F22" s="53"/>
      <c r="G22" s="88">
        <v>1380929.41</v>
      </c>
      <c r="H22" s="55"/>
      <c r="I22" s="53"/>
      <c r="J22" s="54">
        <f t="shared" si="3"/>
        <v>1380929.41</v>
      </c>
      <c r="K22" s="4"/>
    </row>
    <row r="23" spans="3:12" ht="15" x14ac:dyDescent="0.25">
      <c r="C23" s="35"/>
      <c r="D23" s="95" t="s">
        <v>6</v>
      </c>
      <c r="E23" s="95"/>
      <c r="F23" s="53">
        <v>0</v>
      </c>
      <c r="G23" s="88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4" t="s">
        <v>28</v>
      </c>
      <c r="E25" s="94"/>
      <c r="F25" s="93"/>
      <c r="G25" s="93"/>
      <c r="H25" s="93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4"/>
      <c r="E26" s="94"/>
      <c r="F26" s="93"/>
      <c r="G26" s="93"/>
      <c r="H26" s="93"/>
      <c r="I26" s="53"/>
      <c r="J26" s="54"/>
      <c r="K26" s="4"/>
    </row>
    <row r="27" spans="3:12" ht="15" x14ac:dyDescent="0.25">
      <c r="C27" s="35"/>
      <c r="D27" s="95" t="s">
        <v>20</v>
      </c>
      <c r="E27" s="95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5" t="s">
        <v>21</v>
      </c>
      <c r="E28" s="95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6" t="s">
        <v>29</v>
      </c>
      <c r="E30" s="96"/>
      <c r="F30" s="51">
        <f>SUM(F13)</f>
        <v>1602937444.6400001</v>
      </c>
      <c r="G30" s="51">
        <f>SUM(G18)</f>
        <v>37394580301.970001</v>
      </c>
      <c r="H30" s="51">
        <f>SUM(H18)</f>
        <v>503447484.72000003</v>
      </c>
      <c r="I30" s="51">
        <v>0</v>
      </c>
      <c r="J30" s="52">
        <f>SUM(J18+J13)</f>
        <v>39500965231.330002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7" t="s">
        <v>30</v>
      </c>
      <c r="E32" s="97"/>
      <c r="F32" s="59">
        <f>SUM(F34:F36)</f>
        <v>21667200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21667200</v>
      </c>
      <c r="K32" s="4"/>
    </row>
    <row r="33" spans="3:11" ht="9.75" customHeight="1" x14ac:dyDescent="0.25">
      <c r="C33" s="35"/>
      <c r="D33" s="97"/>
      <c r="E33" s="97"/>
      <c r="F33" s="59"/>
      <c r="G33" s="59"/>
      <c r="H33" s="59"/>
      <c r="I33" s="60"/>
      <c r="J33" s="61"/>
      <c r="K33" s="4"/>
    </row>
    <row r="34" spans="3:11" ht="15" x14ac:dyDescent="0.25">
      <c r="C34" s="35"/>
      <c r="D34" s="95" t="s">
        <v>7</v>
      </c>
      <c r="E34" s="95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5" t="s">
        <v>8</v>
      </c>
      <c r="E35" s="95"/>
      <c r="F35" s="88">
        <v>21667200</v>
      </c>
      <c r="G35" s="62">
        <v>0</v>
      </c>
      <c r="H35" s="62">
        <v>0</v>
      </c>
      <c r="I35" s="62">
        <v>0</v>
      </c>
      <c r="J35" s="54">
        <f>SUM(F35)</f>
        <v>21667200</v>
      </c>
      <c r="K35" s="4"/>
    </row>
    <row r="36" spans="3:11" ht="15" x14ac:dyDescent="0.25">
      <c r="C36" s="35"/>
      <c r="D36" s="95" t="s">
        <v>9</v>
      </c>
      <c r="E36" s="95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7" t="s">
        <v>15</v>
      </c>
      <c r="E38" s="97"/>
      <c r="F38" s="51">
        <f>SUM(F39:F43)</f>
        <v>0</v>
      </c>
      <c r="G38" s="51">
        <f>SUM(G39:G43)</f>
        <v>462895117.5</v>
      </c>
      <c r="H38" s="51">
        <f>SUM(H39:H43)</f>
        <v>1187369604.77</v>
      </c>
      <c r="I38" s="51">
        <f>SUM(I39:I43)</f>
        <v>0</v>
      </c>
      <c r="J38" s="52">
        <f>SUM(J39:J43)</f>
        <v>1650264722.27</v>
      </c>
      <c r="K38" s="4"/>
    </row>
    <row r="39" spans="3:11" ht="15" x14ac:dyDescent="0.25">
      <c r="C39" s="35"/>
      <c r="D39" s="95" t="s">
        <v>10</v>
      </c>
      <c r="E39" s="95"/>
      <c r="F39" s="62">
        <v>0</v>
      </c>
      <c r="G39" s="62">
        <v>0</v>
      </c>
      <c r="H39" s="88">
        <v>1585416142.9100001</v>
      </c>
      <c r="I39" s="62">
        <v>0</v>
      </c>
      <c r="J39" s="54">
        <f>SUM(H39:I39)</f>
        <v>1585416142.9100001</v>
      </c>
      <c r="K39" s="4"/>
    </row>
    <row r="40" spans="3:11" ht="15" x14ac:dyDescent="0.25">
      <c r="C40" s="35"/>
      <c r="D40" s="95" t="s">
        <v>11</v>
      </c>
      <c r="E40" s="95"/>
      <c r="F40" s="62">
        <v>0</v>
      </c>
      <c r="G40" s="88">
        <v>462895117.5</v>
      </c>
      <c r="H40" s="88">
        <v>-503447484.72000003</v>
      </c>
      <c r="I40" s="62">
        <v>0</v>
      </c>
      <c r="J40" s="54">
        <f>SUM(F40:H40)</f>
        <v>-40552367.220000029</v>
      </c>
      <c r="K40" s="4"/>
    </row>
    <row r="41" spans="3:11" ht="15" x14ac:dyDescent="0.25">
      <c r="C41" s="35"/>
      <c r="D41" s="95" t="s">
        <v>12</v>
      </c>
      <c r="E41" s="95"/>
      <c r="F41" s="62">
        <v>0</v>
      </c>
      <c r="G41" s="62">
        <v>0</v>
      </c>
      <c r="H41" s="64">
        <v>0</v>
      </c>
      <c r="I41" s="62">
        <v>0</v>
      </c>
      <c r="J41" s="54">
        <f>SUM(H41:I41)</f>
        <v>0</v>
      </c>
      <c r="K41" s="4"/>
    </row>
    <row r="42" spans="3:11" ht="15" x14ac:dyDescent="0.25">
      <c r="C42" s="35"/>
      <c r="D42" s="95" t="s">
        <v>13</v>
      </c>
      <c r="E42" s="95"/>
      <c r="F42" s="62"/>
      <c r="G42" s="55"/>
      <c r="H42" s="88">
        <v>105400946.58</v>
      </c>
      <c r="I42" s="62"/>
      <c r="J42" s="54">
        <f>SUM(H42:I42)</f>
        <v>105400946.58</v>
      </c>
      <c r="K42" s="4"/>
    </row>
    <row r="43" spans="3:11" ht="12.75" customHeight="1" x14ac:dyDescent="0.25">
      <c r="C43" s="35"/>
      <c r="D43" s="100" t="s">
        <v>6</v>
      </c>
      <c r="E43" s="100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7" t="s">
        <v>26</v>
      </c>
      <c r="E45" s="97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0" t="s">
        <v>22</v>
      </c>
      <c r="E46" s="100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0" t="s">
        <v>23</v>
      </c>
      <c r="E47" s="100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1"/>
      <c r="E48" s="101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9">
        <f>SUM(F30+F32)</f>
        <v>1624604644.6400001</v>
      </c>
      <c r="G49" s="89">
        <f>SUM(G30+G38)</f>
        <v>37857475419.470001</v>
      </c>
      <c r="H49" s="89">
        <f>SUM(H30+H38)</f>
        <v>1690817089.49</v>
      </c>
      <c r="I49" s="71"/>
      <c r="J49" s="91">
        <f>SUM(J30+J32+J38)</f>
        <v>41172897153.599998</v>
      </c>
      <c r="K49" s="4"/>
    </row>
    <row r="50" spans="3:11" ht="15.75" thickBot="1" x14ac:dyDescent="0.3">
      <c r="C50" s="36"/>
      <c r="D50" s="102" t="s">
        <v>16</v>
      </c>
      <c r="E50" s="102"/>
      <c r="F50" s="90"/>
      <c r="G50" s="90"/>
      <c r="H50" s="90"/>
      <c r="I50" s="72">
        <f>SUM(I30+I32)</f>
        <v>0</v>
      </c>
      <c r="J50" s="92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8"/>
      <c r="J53" s="99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3"/>
      <c r="H55" s="103"/>
      <c r="I55" s="103"/>
      <c r="J55" s="103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  <ignoredError sqref="J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Karla Lizette Ruiz Cobian</cp:lastModifiedBy>
  <cp:revision/>
  <cp:lastPrinted>2021-08-16T19:10:00Z</cp:lastPrinted>
  <dcterms:created xsi:type="dcterms:W3CDTF">2014-09-04T19:19:04Z</dcterms:created>
  <dcterms:modified xsi:type="dcterms:W3CDTF">2021-08-27T15:03:16Z</dcterms:modified>
</cp:coreProperties>
</file>