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10.10.23.75\shares\TRANSPARENCIA\PORTAL2021\ENVIADOPORTAL000000000\05 de agosto\"/>
    </mc:Choice>
  </mc:AlternateContent>
  <xr:revisionPtr revIDLastSave="0" documentId="13_ncr:1_{76D52ED1-5D4F-4E7A-80EC-59033530B5A6}" xr6:coauthVersionLast="47" xr6:coauthVersionMax="47" xr10:uidLastSave="{00000000-0000-0000-0000-000000000000}"/>
  <bookViews>
    <workbookView xWindow="-120" yWindow="-120" windowWidth="20730" windowHeight="11160" activeTab="2" xr2:uid="{00000000-000D-0000-FFFF-FFFF00000000}"/>
  </bookViews>
  <sheets>
    <sheet name="Dirección de Programas Sociales" sheetId="1" r:id="rId1"/>
    <sheet name="Instituto de las Juventudes " sheetId="3" r:id="rId2"/>
    <sheet name="ICO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 l="1"/>
  <c r="C14" i="2"/>
  <c r="G14" i="2"/>
  <c r="E14" i="1"/>
  <c r="C14" i="1"/>
  <c r="G14" i="1" s="1"/>
  <c r="E13" i="3"/>
  <c r="G10" i="3"/>
  <c r="G11" i="3"/>
  <c r="G9" i="3"/>
  <c r="C13" i="3"/>
  <c r="G10" i="1"/>
  <c r="G11" i="1"/>
  <c r="G12" i="1"/>
  <c r="G9" i="1"/>
  <c r="G13" i="3" l="1"/>
</calcChain>
</file>

<file path=xl/sharedStrings.xml><?xml version="1.0" encoding="utf-8"?>
<sst xmlns="http://schemas.openxmlformats.org/spreadsheetml/2006/main" count="42" uniqueCount="26">
  <si>
    <t>GOBIERNO DE ZAPOPAN</t>
  </si>
  <si>
    <t>PROGRAMAS SOCIALES</t>
  </si>
  <si>
    <t>PRESUPUESTO                  EJERCIDO</t>
  </si>
  <si>
    <t>SUB EJERCICIO</t>
  </si>
  <si>
    <t>ZAPOPAN PRESENTE</t>
  </si>
  <si>
    <t>ZAPOPAN MI COLONIA</t>
  </si>
  <si>
    <t>PRESUPUESTO AUTORIZADO             /MODIFICADO</t>
  </si>
  <si>
    <t>DIRECCIÓN DE PROGRAMAS SOCIALES</t>
  </si>
  <si>
    <t>DESTINO DEL SUBEJERCICIO</t>
  </si>
  <si>
    <t>SONRÍE ZAPOPAN</t>
  </si>
  <si>
    <t>Instituto de Capacitación y Oferta Educativa</t>
  </si>
  <si>
    <t>TEJIDOS PRODUCTIVOS</t>
  </si>
  <si>
    <t>NEURONA, LABORATORIO DE INNOVACIÓN SOCIAL</t>
  </si>
  <si>
    <t>ZAPOPAN CREA</t>
  </si>
  <si>
    <t>ZAPOPAN RIFA</t>
  </si>
  <si>
    <t>COMEDORES COMUNITARIOS</t>
  </si>
  <si>
    <t>SUBEJERCICIO DE LOS PROGRAMAS SOCIALES 2020</t>
  </si>
  <si>
    <t>ZAPOPAN EXTREMO TOUR</t>
  </si>
  <si>
    <t>COLEGIO DE LA CULTURA</t>
  </si>
  <si>
    <t>Instituto Municipal de las Juventudes de Zapopan, Jalisco</t>
  </si>
  <si>
    <t>El presupuesto disponible al cierre del ejercicio fiscal 2020 es un subejercicio del mismo; por lo que el recurso pasa a una bolsa común como un remanente de ejercicios anteriores y se aplica conforme a las necesidades presupuestales del ejercicio 2021.</t>
  </si>
  <si>
    <t>Fuente oficio ICOE/OF.01/2021/075 del Instituto de Capacitación y Oferta Educativa</t>
  </si>
  <si>
    <t>Fuente oficio 1400/2021/T-2131 de la Tesorería Municipal</t>
  </si>
  <si>
    <t>Fuente oficio 1200/2021/0131 de la Dirección de Programas Sociales Municipales</t>
  </si>
  <si>
    <t>Fuente oficio IJZ/35/2021 del Instituto Municipal de las Juventudes de Zapopan</t>
  </si>
  <si>
    <r>
      <t xml:space="preserve">El monto señalado como presupuesto autorizado no se refiere al presupuesto otorgado, sino que es un presupuesto planeado, ya que estrictamente el Instituto (...), no tiene personalidad jurídica propia, sino que es un organismo desconcentrado que no tiene autonomía financiera. Por ello la planeación de recursos se realiza sujeta a </t>
    </r>
    <r>
      <rPr>
        <b/>
        <sz val="9"/>
        <color theme="1"/>
        <rFont val="ARIAL"/>
        <family val="2"/>
      </rPr>
      <t>suficiencia presupuestal</t>
    </r>
    <r>
      <rPr>
        <sz val="9"/>
        <color theme="1"/>
        <rFont val="ARIAL"/>
        <family val="2"/>
      </rPr>
      <t xml:space="preserve"> del Fideicomiso Maestro de Fomento Económico para el Municipio de Zapopan (FIMAFEZ). El Fideicomiso por su parte fondeó todos los pagos requeridos para la correcta operatividad de los programas en cuestión, a la fecha únicamente existe un pago pendiente por la cantidad de $43,640.36 correspondiente al programa de "Neurona, laboratorio de Innovación Social", esto debido a que estamos a la espera de que el proveedor entregue el producto para realizar el pago correspondiente.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</si>
</sst>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00_-;\-* #,##0.0000_-;_-* &quot;-&quot;??_-;_-@_-"/>
    <numFmt numFmtId="165" formatCode="_-&quot;$&quot;* #,##0.00_-;&quot;$&quot;* \ \(#,##0.00\);_-&quot;$&quot;* &quot;-&quot;??_-;_-@_-"/>
    <numFmt numFmtId="166" formatCode="&quot;$&quot;#,##0.00"/>
  </numFmts>
  <fonts count="21"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i/>
      <sz val="10"/>
      <color rgb="FF7030A0"/>
      <name val="Arial"/>
      <family val="2"/>
    </font>
    <font>
      <b/>
      <sz val="10"/>
      <color theme="0"/>
      <name val="ARIAL"/>
      <family val="2"/>
    </font>
    <font>
      <sz val="10"/>
      <color theme="0"/>
      <name val="ARIAL"/>
      <family val="2"/>
    </font>
    <font>
      <sz val="10"/>
      <color rgb="FF7030A0"/>
      <name val="ARIAL"/>
      <family val="2"/>
    </font>
    <font>
      <b/>
      <sz val="10"/>
      <color rgb="FF000000"/>
      <name val="Arial"/>
      <family val="2"/>
    </font>
    <font>
      <b/>
      <sz val="10"/>
      <name val="ARIAL"/>
      <family val="2"/>
    </font>
    <font>
      <sz val="10"/>
      <name val="ARIAL"/>
      <family val="2"/>
    </font>
    <font>
      <b/>
      <sz val="9"/>
      <color theme="0"/>
      <name val="ARIAL"/>
      <family val="2"/>
    </font>
    <font>
      <sz val="9"/>
      <color theme="0"/>
      <name val="ARIAL"/>
      <family val="2"/>
    </font>
    <font>
      <sz val="9"/>
      <color rgb="FF7030A0"/>
      <name val="ARIAL"/>
      <family val="2"/>
    </font>
    <font>
      <sz val="9"/>
      <color theme="1"/>
      <name val="ARIAL"/>
      <family val="2"/>
    </font>
    <font>
      <u/>
      <sz val="11"/>
      <color theme="10"/>
      <name val="Calibri"/>
      <family val="2"/>
      <scheme val="minor"/>
    </font>
    <font>
      <b/>
      <sz val="9"/>
      <color theme="1"/>
      <name val="ARIAL"/>
      <family val="2"/>
    </font>
    <font>
      <u/>
      <sz val="9"/>
      <color theme="10"/>
      <name val="ARIAL"/>
      <family val="2"/>
    </font>
    <font>
      <sz val="9"/>
      <name val="ARIAL"/>
      <family val="2"/>
    </font>
    <font>
      <b/>
      <sz val="9"/>
      <color rgb="FF000000"/>
      <name val="ARIAL"/>
      <family val="2"/>
    </font>
    <font>
      <b/>
      <sz val="9"/>
      <name val="ARIAL"/>
      <family val="2"/>
    </font>
  </fonts>
  <fills count="5">
    <fill>
      <patternFill patternType="none"/>
    </fill>
    <fill>
      <patternFill patternType="gray125"/>
    </fill>
    <fill>
      <patternFill patternType="solid">
        <fgColor rgb="FF7030A0"/>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cellStyleXfs>
  <cellXfs count="103">
    <xf numFmtId="0" fontId="0" fillId="0" borderId="0" xfId="0"/>
    <xf numFmtId="0" fontId="3" fillId="0" borderId="0" xfId="0" applyFont="1"/>
    <xf numFmtId="164" fontId="6" fillId="0" borderId="0" xfId="1" applyNumberFormat="1" applyFont="1"/>
    <xf numFmtId="0" fontId="7" fillId="0" borderId="0" xfId="0" applyFont="1"/>
    <xf numFmtId="165" fontId="3" fillId="0" borderId="0" xfId="0" applyNumberFormat="1" applyFont="1"/>
    <xf numFmtId="0" fontId="6" fillId="0" borderId="0" xfId="0" applyFont="1" applyFill="1"/>
    <xf numFmtId="0" fontId="14" fillId="0" borderId="0" xfId="0" applyFont="1"/>
    <xf numFmtId="0" fontId="3" fillId="4" borderId="6" xfId="0" applyFont="1" applyFill="1" applyBorder="1"/>
    <xf numFmtId="0" fontId="6" fillId="4" borderId="7" xfId="0" applyFont="1" applyFill="1" applyBorder="1"/>
    <xf numFmtId="0" fontId="3" fillId="4" borderId="7" xfId="0" applyFont="1" applyFill="1" applyBorder="1"/>
    <xf numFmtId="164" fontId="6" fillId="4" borderId="7" xfId="1" applyNumberFormat="1" applyFont="1" applyFill="1" applyBorder="1"/>
    <xf numFmtId="0" fontId="7" fillId="4" borderId="7" xfId="0" applyFont="1" applyFill="1" applyBorder="1"/>
    <xf numFmtId="165" fontId="3" fillId="4" borderId="8" xfId="0" applyNumberFormat="1" applyFont="1" applyFill="1" applyBorder="1"/>
    <xf numFmtId="0" fontId="11" fillId="2" borderId="1" xfId="0" applyFont="1" applyFill="1" applyBorder="1" applyAlignment="1">
      <alignment horizontal="center" vertical="center" wrapText="1"/>
    </xf>
    <xf numFmtId="0" fontId="12" fillId="0" borderId="2" xfId="0" applyFont="1" applyFill="1" applyBorder="1" applyAlignment="1">
      <alignment horizontal="justify" vertical="justify" wrapText="1"/>
    </xf>
    <xf numFmtId="0" fontId="11" fillId="2" borderId="2" xfId="0" applyFont="1" applyFill="1" applyBorder="1" applyAlignment="1">
      <alignment horizontal="center" vertical="justify" wrapText="1"/>
    </xf>
    <xf numFmtId="164" fontId="12" fillId="4" borderId="2" xfId="1" applyNumberFormat="1" applyFont="1" applyFill="1" applyBorder="1"/>
    <xf numFmtId="0" fontId="13" fillId="4" borderId="2" xfId="0" applyFont="1" applyFill="1" applyBorder="1"/>
    <xf numFmtId="0" fontId="11" fillId="2" borderId="3" xfId="0" applyFont="1" applyFill="1" applyBorder="1" applyAlignment="1">
      <alignment horizontal="center" vertical="center" wrapText="1"/>
    </xf>
    <xf numFmtId="0" fontId="8" fillId="4" borderId="4" xfId="0" applyFont="1" applyFill="1" applyBorder="1" applyAlignment="1">
      <alignment horizontal="left" vertical="top" wrapText="1"/>
    </xf>
    <xf numFmtId="0" fontId="5" fillId="4" borderId="0" xfId="0" applyFont="1" applyFill="1" applyBorder="1" applyAlignment="1">
      <alignment horizontal="center" vertical="justify" wrapText="1"/>
    </xf>
    <xf numFmtId="44" fontId="8" fillId="4" borderId="0" xfId="2" applyFont="1" applyFill="1" applyBorder="1" applyAlignment="1">
      <alignment horizontal="center" vertical="justify" wrapText="1"/>
    </xf>
    <xf numFmtId="164" fontId="6" fillId="4" borderId="0" xfId="1" applyNumberFormat="1" applyFont="1" applyFill="1" applyBorder="1"/>
    <xf numFmtId="0" fontId="7" fillId="4" borderId="0" xfId="0" applyFont="1" applyFill="1" applyBorder="1"/>
    <xf numFmtId="165" fontId="8" fillId="4" borderId="5" xfId="2" applyNumberFormat="1" applyFont="1" applyFill="1" applyBorder="1" applyAlignment="1">
      <alignment horizontal="center" vertical="justify" wrapText="1"/>
    </xf>
    <xf numFmtId="0" fontId="2" fillId="4" borderId="4" xfId="0" applyFont="1" applyFill="1" applyBorder="1" applyAlignment="1">
      <alignment horizontal="left" vertical="top" wrapText="1"/>
    </xf>
    <xf numFmtId="0" fontId="5" fillId="4" borderId="0" xfId="0" applyFont="1" applyFill="1" applyBorder="1" applyAlignment="1">
      <alignment horizontal="justify" vertical="justify" wrapText="1"/>
    </xf>
    <xf numFmtId="0" fontId="10" fillId="3" borderId="4" xfId="0" applyFont="1" applyFill="1" applyBorder="1" applyAlignment="1">
      <alignment horizontal="left" vertical="top" wrapText="1"/>
    </xf>
    <xf numFmtId="0" fontId="6" fillId="4" borderId="0" xfId="0" applyFont="1" applyFill="1" applyBorder="1" applyAlignment="1">
      <alignment horizontal="center" vertical="justify" wrapText="1"/>
    </xf>
    <xf numFmtId="44" fontId="10" fillId="3" borderId="0" xfId="2" applyFont="1" applyFill="1" applyBorder="1" applyAlignment="1">
      <alignment horizontal="center" vertical="justify" wrapText="1"/>
    </xf>
    <xf numFmtId="164" fontId="10" fillId="4" borderId="0" xfId="1" applyNumberFormat="1" applyFont="1" applyFill="1" applyBorder="1"/>
    <xf numFmtId="43" fontId="10" fillId="4" borderId="0" xfId="1" applyFont="1" applyFill="1" applyBorder="1"/>
    <xf numFmtId="165" fontId="10" fillId="3" borderId="5" xfId="2" applyNumberFormat="1" applyFont="1" applyFill="1" applyBorder="1" applyAlignment="1">
      <alignment horizontal="center" vertical="justify" wrapText="1"/>
    </xf>
    <xf numFmtId="0" fontId="3" fillId="3" borderId="4" xfId="0" applyFont="1" applyFill="1" applyBorder="1" applyAlignment="1">
      <alignment horizontal="left" vertical="top" wrapText="1"/>
    </xf>
    <xf numFmtId="0" fontId="6" fillId="4" borderId="0" xfId="0" applyFont="1" applyFill="1" applyBorder="1" applyAlignment="1">
      <alignment horizontal="justify" vertical="justify" wrapText="1"/>
    </xf>
    <xf numFmtId="0" fontId="10" fillId="4" borderId="0" xfId="0" applyFont="1" applyFill="1" applyBorder="1"/>
    <xf numFmtId="165" fontId="10" fillId="4" borderId="5" xfId="2" applyNumberFormat="1" applyFont="1" applyFill="1" applyBorder="1" applyAlignment="1">
      <alignment horizontal="center" vertical="justify" wrapText="1"/>
    </xf>
    <xf numFmtId="0" fontId="3" fillId="4" borderId="4" xfId="0" applyFont="1" applyFill="1" applyBorder="1"/>
    <xf numFmtId="0" fontId="6" fillId="4" borderId="0" xfId="0" applyFont="1" applyFill="1" applyBorder="1"/>
    <xf numFmtId="44" fontId="2" fillId="4" borderId="0" xfId="0" applyNumberFormat="1" applyFont="1" applyFill="1" applyBorder="1"/>
    <xf numFmtId="164" fontId="5" fillId="4" borderId="0" xfId="1" applyNumberFormat="1" applyFont="1" applyFill="1" applyBorder="1"/>
    <xf numFmtId="165" fontId="9" fillId="4" borderId="5" xfId="2" applyNumberFormat="1" applyFont="1" applyFill="1" applyBorder="1" applyAlignment="1">
      <alignment horizontal="center" vertical="justify" wrapText="1"/>
    </xf>
    <xf numFmtId="0" fontId="3" fillId="4" borderId="0" xfId="0" applyFont="1" applyFill="1" applyBorder="1"/>
    <xf numFmtId="165" fontId="2" fillId="4" borderId="5" xfId="0" applyNumberFormat="1" applyFont="1" applyFill="1" applyBorder="1"/>
    <xf numFmtId="44" fontId="3" fillId="4" borderId="0" xfId="0" applyNumberFormat="1" applyFont="1" applyFill="1" applyBorder="1"/>
    <xf numFmtId="165" fontId="3" fillId="4" borderId="5" xfId="0" applyNumberFormat="1" applyFont="1" applyFill="1" applyBorder="1"/>
    <xf numFmtId="166" fontId="3" fillId="0" borderId="0" xfId="0" applyNumberFormat="1" applyFont="1"/>
    <xf numFmtId="164" fontId="12" fillId="4" borderId="0" xfId="1" applyNumberFormat="1" applyFont="1" applyFill="1" applyBorder="1"/>
    <xf numFmtId="0" fontId="13" fillId="4" borderId="0" xfId="0" applyFont="1" applyFill="1" applyBorder="1"/>
    <xf numFmtId="0" fontId="11" fillId="4" borderId="4" xfId="0" applyFont="1" applyFill="1" applyBorder="1" applyAlignment="1">
      <alignment horizontal="center" vertical="center" wrapText="1"/>
    </xf>
    <xf numFmtId="0" fontId="12" fillId="4" borderId="0" xfId="0" applyFont="1" applyFill="1" applyBorder="1" applyAlignment="1">
      <alignment horizontal="justify" vertical="justify" wrapText="1"/>
    </xf>
    <xf numFmtId="0" fontId="11" fillId="4" borderId="0" xfId="0" applyFont="1" applyFill="1" applyBorder="1" applyAlignment="1">
      <alignment horizontal="center" vertical="justify" wrapText="1"/>
    </xf>
    <xf numFmtId="0" fontId="11" fillId="4" borderId="0"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4" fillId="4" borderId="0" xfId="0" applyFont="1" applyFill="1"/>
    <xf numFmtId="0" fontId="16" fillId="4" borderId="4" xfId="0" applyFont="1" applyFill="1" applyBorder="1"/>
    <xf numFmtId="0" fontId="12" fillId="4" borderId="0" xfId="0" applyFont="1" applyFill="1" applyBorder="1"/>
    <xf numFmtId="0" fontId="14" fillId="4" borderId="0" xfId="0" applyFont="1" applyFill="1" applyBorder="1"/>
    <xf numFmtId="165" fontId="14" fillId="4" borderId="5" xfId="0" applyNumberFormat="1" applyFont="1" applyFill="1" applyBorder="1"/>
    <xf numFmtId="0" fontId="12" fillId="4" borderId="7" xfId="0" applyFont="1" applyFill="1" applyBorder="1"/>
    <xf numFmtId="0" fontId="14" fillId="4" borderId="7" xfId="0" applyFont="1" applyFill="1" applyBorder="1"/>
    <xf numFmtId="164" fontId="12" fillId="4" borderId="7" xfId="1" applyNumberFormat="1" applyFont="1" applyFill="1" applyBorder="1"/>
    <xf numFmtId="0" fontId="13" fillId="4" borderId="7" xfId="0" applyFont="1" applyFill="1" applyBorder="1"/>
    <xf numFmtId="165" fontId="14" fillId="4" borderId="8" xfId="0" applyNumberFormat="1" applyFont="1" applyFill="1" applyBorder="1"/>
    <xf numFmtId="0" fontId="14" fillId="3" borderId="4" xfId="0" applyFont="1" applyFill="1" applyBorder="1" applyAlignment="1">
      <alignment horizontal="left" vertical="top" wrapText="1"/>
    </xf>
    <xf numFmtId="44" fontId="18" fillId="3" borderId="0" xfId="2" applyFont="1" applyFill="1" applyBorder="1" applyAlignment="1">
      <alignment horizontal="center" vertical="justify" wrapText="1"/>
    </xf>
    <xf numFmtId="165" fontId="18" fillId="3" borderId="5" xfId="2" applyNumberFormat="1" applyFont="1" applyFill="1" applyBorder="1" applyAlignment="1">
      <alignment horizontal="center" vertical="justify" wrapText="1"/>
    </xf>
    <xf numFmtId="0" fontId="11" fillId="4" borderId="0" xfId="0" applyFont="1" applyFill="1" applyBorder="1" applyAlignment="1">
      <alignment horizontal="justify" vertical="justify" wrapText="1"/>
    </xf>
    <xf numFmtId="164" fontId="18" fillId="4" borderId="0" xfId="1" applyNumberFormat="1" applyFont="1" applyFill="1" applyBorder="1"/>
    <xf numFmtId="0" fontId="18" fillId="4" borderId="0" xfId="0" applyFont="1" applyFill="1" applyBorder="1"/>
    <xf numFmtId="0" fontId="16" fillId="4" borderId="4" xfId="0" applyFont="1" applyFill="1" applyBorder="1" applyAlignment="1">
      <alignment horizontal="left" vertical="top" wrapText="1"/>
    </xf>
    <xf numFmtId="44" fontId="19" fillId="4" borderId="0" xfId="2" applyFont="1" applyFill="1" applyBorder="1" applyAlignment="1">
      <alignment horizontal="center" vertical="justify" wrapText="1"/>
    </xf>
    <xf numFmtId="0" fontId="14" fillId="4" borderId="4" xfId="0" applyFont="1" applyFill="1" applyBorder="1"/>
    <xf numFmtId="44" fontId="16" fillId="4" borderId="0" xfId="0" applyNumberFormat="1" applyFont="1" applyFill="1" applyBorder="1"/>
    <xf numFmtId="164" fontId="11" fillId="4" borderId="0" xfId="1" applyNumberFormat="1" applyFont="1" applyFill="1" applyBorder="1"/>
    <xf numFmtId="166" fontId="16" fillId="4" borderId="0" xfId="0" applyNumberFormat="1" applyFont="1" applyFill="1" applyBorder="1"/>
    <xf numFmtId="165" fontId="20" fillId="4" borderId="5" xfId="2" applyNumberFormat="1" applyFont="1" applyFill="1" applyBorder="1" applyAlignment="1">
      <alignment horizontal="center" vertical="justify" wrapText="1"/>
    </xf>
    <xf numFmtId="165" fontId="16" fillId="4" borderId="5" xfId="0" applyNumberFormat="1" applyFont="1" applyFill="1" applyBorder="1"/>
    <xf numFmtId="0" fontId="14" fillId="4" borderId="0"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7" fillId="4" borderId="0" xfId="3" applyFont="1" applyFill="1" applyBorder="1"/>
    <xf numFmtId="0" fontId="17" fillId="0" borderId="7" xfId="3" applyFont="1" applyFill="1" applyBorder="1"/>
    <xf numFmtId="0" fontId="3" fillId="0" borderId="7" xfId="0" applyFont="1" applyBorder="1"/>
    <xf numFmtId="0" fontId="17" fillId="0" borderId="0" xfId="3" applyFont="1" applyFill="1" applyBorder="1"/>
    <xf numFmtId="0" fontId="14" fillId="4" borderId="4"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0" xfId="0" applyFont="1" applyFill="1" applyBorder="1" applyAlignment="1">
      <alignment horizontal="center"/>
    </xf>
    <xf numFmtId="0" fontId="2" fillId="4" borderId="5" xfId="0" applyFont="1" applyFill="1" applyBorder="1" applyAlignment="1">
      <alignment horizontal="center"/>
    </xf>
    <xf numFmtId="0" fontId="4" fillId="4" borderId="4" xfId="0" applyFont="1" applyFill="1" applyBorder="1" applyAlignment="1">
      <alignment horizontal="center"/>
    </xf>
    <xf numFmtId="0" fontId="4" fillId="4" borderId="0" xfId="0" applyFont="1" applyFill="1" applyBorder="1" applyAlignment="1">
      <alignment horizontal="center"/>
    </xf>
    <xf numFmtId="0" fontId="4" fillId="4" borderId="5" xfId="0" applyFont="1" applyFill="1" applyBorder="1" applyAlignment="1">
      <alignment horizontal="center"/>
    </xf>
    <xf numFmtId="0" fontId="3" fillId="4" borderId="4" xfId="0" applyFont="1" applyFill="1" applyBorder="1" applyAlignment="1">
      <alignment horizontal="center"/>
    </xf>
    <xf numFmtId="0" fontId="3" fillId="4" borderId="0" xfId="0" applyFont="1" applyFill="1" applyBorder="1" applyAlignment="1">
      <alignment horizontal="center"/>
    </xf>
    <xf numFmtId="0" fontId="3" fillId="4" borderId="5" xfId="0" applyFont="1" applyFill="1" applyBorder="1" applyAlignment="1">
      <alignment horizontal="center"/>
    </xf>
    <xf numFmtId="0" fontId="14" fillId="4" borderId="9" xfId="0" applyFont="1" applyFill="1" applyBorder="1" applyAlignment="1">
      <alignment horizontal="left" vertical="center" wrapText="1"/>
    </xf>
    <xf numFmtId="0" fontId="16" fillId="4" borderId="10" xfId="0" applyFont="1" applyFill="1" applyBorder="1" applyAlignment="1">
      <alignment horizontal="left"/>
    </xf>
    <xf numFmtId="0" fontId="16" fillId="4" borderId="11" xfId="0" applyFont="1" applyFill="1" applyBorder="1" applyAlignment="1">
      <alignment horizontal="left"/>
    </xf>
    <xf numFmtId="0" fontId="16" fillId="4" borderId="12" xfId="0" applyFont="1" applyFill="1" applyBorder="1" applyAlignment="1">
      <alignment horizontal="left"/>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1777447</xdr:colOff>
      <xdr:row>0</xdr:row>
      <xdr:rowOff>101463</xdr:rowOff>
    </xdr:from>
    <xdr:to>
      <xdr:col>0</xdr:col>
      <xdr:colOff>2531165</xdr:colOff>
      <xdr:row>4</xdr:row>
      <xdr:rowOff>139149</xdr:rowOff>
    </xdr:to>
    <xdr:pic>
      <xdr:nvPicPr>
        <xdr:cNvPr id="2" name="2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1777447" y="101463"/>
          <a:ext cx="753718" cy="685386"/>
        </a:xfrm>
        <a:prstGeom prst="rect">
          <a:avLst/>
        </a:prstGeom>
        <a:noFill/>
        <a:ln w="9525">
          <a:noFill/>
          <a:miter lim="800000"/>
          <a:headEnd/>
          <a:tailEnd/>
        </a:ln>
      </xdr:spPr>
    </xdr:pic>
    <xdr:clientData/>
  </xdr:twoCellAnchor>
  <xdr:twoCellAnchor editAs="oneCell">
    <xdr:from>
      <xdr:col>4</xdr:col>
      <xdr:colOff>1122708</xdr:colOff>
      <xdr:row>0</xdr:row>
      <xdr:rowOff>36029</xdr:rowOff>
    </xdr:from>
    <xdr:to>
      <xdr:col>5</xdr:col>
      <xdr:colOff>157785</xdr:colOff>
      <xdr:row>4</xdr:row>
      <xdr:rowOff>73715</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8266458" y="36029"/>
          <a:ext cx="749577" cy="68538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1463122</xdr:colOff>
      <xdr:row>0</xdr:row>
      <xdr:rowOff>120513</xdr:rowOff>
    </xdr:from>
    <xdr:to>
      <xdr:col>0</xdr:col>
      <xdr:colOff>2216840</xdr:colOff>
      <xdr:row>4</xdr:row>
      <xdr:rowOff>43899</xdr:rowOff>
    </xdr:to>
    <xdr:pic>
      <xdr:nvPicPr>
        <xdr:cNvPr id="2" name="2 Imagen">
          <a:extLst>
            <a:ext uri="{FF2B5EF4-FFF2-40B4-BE49-F238E27FC236}">
              <a16:creationId xmlns:a16="http://schemas.microsoft.com/office/drawing/2014/main" id="{D4EDE978-3FBD-407C-BFF3-904FFF337A69}"/>
            </a:ext>
          </a:extLst>
        </xdr:cNvPr>
        <xdr:cNvPicPr/>
      </xdr:nvPicPr>
      <xdr:blipFill>
        <a:blip xmlns:r="http://schemas.openxmlformats.org/officeDocument/2006/relationships" r:embed="rId1" cstate="print"/>
        <a:srcRect/>
        <a:stretch>
          <a:fillRect/>
        </a:stretch>
      </xdr:blipFill>
      <xdr:spPr bwMode="auto">
        <a:xfrm>
          <a:off x="1463122" y="120513"/>
          <a:ext cx="753718" cy="571086"/>
        </a:xfrm>
        <a:prstGeom prst="rect">
          <a:avLst/>
        </a:prstGeom>
        <a:noFill/>
        <a:ln w="9525">
          <a:noFill/>
          <a:miter lim="800000"/>
          <a:headEnd/>
          <a:tailEnd/>
        </a:ln>
      </xdr:spPr>
    </xdr:pic>
    <xdr:clientData/>
  </xdr:twoCellAnchor>
  <xdr:twoCellAnchor editAs="oneCell">
    <xdr:from>
      <xdr:col>4</xdr:col>
      <xdr:colOff>1152525</xdr:colOff>
      <xdr:row>0</xdr:row>
      <xdr:rowOff>112229</xdr:rowOff>
    </xdr:from>
    <xdr:to>
      <xdr:col>5</xdr:col>
      <xdr:colOff>187602</xdr:colOff>
      <xdr:row>4</xdr:row>
      <xdr:rowOff>35615</xdr:rowOff>
    </xdr:to>
    <xdr:pic>
      <xdr:nvPicPr>
        <xdr:cNvPr id="3" name="2 Imagen">
          <a:extLst>
            <a:ext uri="{FF2B5EF4-FFF2-40B4-BE49-F238E27FC236}">
              <a16:creationId xmlns:a16="http://schemas.microsoft.com/office/drawing/2014/main" id="{949431E8-E1DF-4086-8BD7-948592D5BCC9}"/>
            </a:ext>
          </a:extLst>
        </xdr:cNvPr>
        <xdr:cNvPicPr/>
      </xdr:nvPicPr>
      <xdr:blipFill>
        <a:blip xmlns:r="http://schemas.openxmlformats.org/officeDocument/2006/relationships" r:embed="rId1" cstate="print"/>
        <a:srcRect/>
        <a:stretch>
          <a:fillRect/>
        </a:stretch>
      </xdr:blipFill>
      <xdr:spPr bwMode="auto">
        <a:xfrm>
          <a:off x="6762750" y="112229"/>
          <a:ext cx="749577" cy="57108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1358347</xdr:colOff>
      <xdr:row>0</xdr:row>
      <xdr:rowOff>149088</xdr:rowOff>
    </xdr:from>
    <xdr:to>
      <xdr:col>0</xdr:col>
      <xdr:colOff>2112065</xdr:colOff>
      <xdr:row>4</xdr:row>
      <xdr:rowOff>72474</xdr:rowOff>
    </xdr:to>
    <xdr:pic>
      <xdr:nvPicPr>
        <xdr:cNvPr id="2" name="2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1358347" y="149088"/>
          <a:ext cx="753718" cy="685386"/>
        </a:xfrm>
        <a:prstGeom prst="rect">
          <a:avLst/>
        </a:prstGeom>
        <a:noFill/>
        <a:ln w="9525">
          <a:noFill/>
          <a:miter lim="800000"/>
          <a:headEnd/>
          <a:tailEnd/>
        </a:ln>
      </xdr:spPr>
    </xdr:pic>
    <xdr:clientData/>
  </xdr:twoCellAnchor>
  <xdr:twoCellAnchor editAs="oneCell">
    <xdr:from>
      <xdr:col>4</xdr:col>
      <xdr:colOff>960783</xdr:colOff>
      <xdr:row>0</xdr:row>
      <xdr:rowOff>140804</xdr:rowOff>
    </xdr:from>
    <xdr:to>
      <xdr:col>4</xdr:col>
      <xdr:colOff>1710360</xdr:colOff>
      <xdr:row>4</xdr:row>
      <xdr:rowOff>64190</xdr:rowOff>
    </xdr:to>
    <xdr:pic>
      <xdr:nvPicPr>
        <xdr:cNvPr id="3" name="2 Image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7799733" y="140804"/>
          <a:ext cx="749577" cy="68538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1/03/Subejercicio_2020_Tesoreria.pdf" TargetMode="External"/><Relationship Id="rId1" Type="http://schemas.openxmlformats.org/officeDocument/2006/relationships/hyperlink" Target="https://www.zapopan.gob.mx/wp-content/uploads/2021/04/Subejercicio_2020_Programas_Sociales.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21/03/Subejercicio_2020_Tesoreria.pdf" TargetMode="External"/><Relationship Id="rId1" Type="http://schemas.openxmlformats.org/officeDocument/2006/relationships/hyperlink" Target="https://www.zapopan.gob.mx/wp-content/uploads/2021/04/Subejercicio_2020_Instituto_Juventudes.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zapopan.gob.mx/wp-content/uploads/2021/08/Subejercicio_ICOE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topLeftCell="A7" zoomScaleNormal="100" workbookViewId="0">
      <selection activeCell="A7" sqref="A7"/>
    </sheetView>
  </sheetViews>
  <sheetFormatPr baseColWidth="10" defaultRowHeight="12.75" x14ac:dyDescent="0.2"/>
  <cols>
    <col min="1" max="1" width="65.7109375" style="1" customWidth="1"/>
    <col min="2" max="2" width="3.28515625" style="5" customWidth="1"/>
    <col min="3" max="3" width="25.7109375" style="1" customWidth="1"/>
    <col min="4" max="4" width="3" style="2" customWidth="1"/>
    <col min="5" max="5" width="25.7109375" style="1" customWidth="1"/>
    <col min="6" max="6" width="3.5703125" style="3" customWidth="1"/>
    <col min="7" max="7" width="25.7109375" style="4" customWidth="1"/>
    <col min="8" max="8" width="18.42578125" style="1" customWidth="1"/>
    <col min="9" max="16384" width="11.42578125" style="1"/>
  </cols>
  <sheetData>
    <row r="1" spans="1:7" x14ac:dyDescent="0.2">
      <c r="A1" s="87" t="s">
        <v>0</v>
      </c>
      <c r="B1" s="88"/>
      <c r="C1" s="88"/>
      <c r="D1" s="88"/>
      <c r="E1" s="88"/>
      <c r="F1" s="88"/>
      <c r="G1" s="89"/>
    </row>
    <row r="2" spans="1:7" x14ac:dyDescent="0.2">
      <c r="A2" s="90" t="s">
        <v>7</v>
      </c>
      <c r="B2" s="91"/>
      <c r="C2" s="91"/>
      <c r="D2" s="91"/>
      <c r="E2" s="91"/>
      <c r="F2" s="91"/>
      <c r="G2" s="92"/>
    </row>
    <row r="3" spans="1:7" x14ac:dyDescent="0.2">
      <c r="A3" s="90"/>
      <c r="B3" s="91"/>
      <c r="C3" s="91"/>
      <c r="D3" s="91"/>
      <c r="E3" s="91"/>
      <c r="F3" s="91"/>
      <c r="G3" s="92"/>
    </row>
    <row r="4" spans="1:7" x14ac:dyDescent="0.2">
      <c r="A4" s="93" t="s">
        <v>16</v>
      </c>
      <c r="B4" s="94"/>
      <c r="C4" s="94"/>
      <c r="D4" s="94"/>
      <c r="E4" s="94"/>
      <c r="F4" s="94"/>
      <c r="G4" s="95"/>
    </row>
    <row r="5" spans="1:7" x14ac:dyDescent="0.2">
      <c r="A5" s="96"/>
      <c r="B5" s="97"/>
      <c r="C5" s="97"/>
      <c r="D5" s="97"/>
      <c r="E5" s="97"/>
      <c r="F5" s="97"/>
      <c r="G5" s="98"/>
    </row>
    <row r="6" spans="1:7" x14ac:dyDescent="0.2">
      <c r="A6" s="7"/>
      <c r="B6" s="8"/>
      <c r="C6" s="9"/>
      <c r="D6" s="10"/>
      <c r="E6" s="9"/>
      <c r="F6" s="11"/>
      <c r="G6" s="12"/>
    </row>
    <row r="7" spans="1:7" s="6" customFormat="1" ht="35.1" customHeight="1" x14ac:dyDescent="0.2">
      <c r="A7" s="13" t="s">
        <v>1</v>
      </c>
      <c r="B7" s="14"/>
      <c r="C7" s="15" t="s">
        <v>6</v>
      </c>
      <c r="D7" s="16"/>
      <c r="E7" s="15" t="s">
        <v>2</v>
      </c>
      <c r="F7" s="17"/>
      <c r="G7" s="18" t="s">
        <v>3</v>
      </c>
    </row>
    <row r="8" spans="1:7" x14ac:dyDescent="0.2">
      <c r="A8" s="19"/>
      <c r="B8" s="20"/>
      <c r="C8" s="21"/>
      <c r="D8" s="22"/>
      <c r="E8" s="21"/>
      <c r="F8" s="23"/>
      <c r="G8" s="24"/>
    </row>
    <row r="9" spans="1:7" x14ac:dyDescent="0.2">
      <c r="A9" s="33" t="s">
        <v>4</v>
      </c>
      <c r="B9" s="34"/>
      <c r="C9" s="29">
        <v>183634048.28999999</v>
      </c>
      <c r="D9" s="30"/>
      <c r="E9" s="29">
        <v>152478953.19</v>
      </c>
      <c r="F9" s="35"/>
      <c r="G9" s="32">
        <f>C9-E9</f>
        <v>31155095.099999994</v>
      </c>
    </row>
    <row r="10" spans="1:7" x14ac:dyDescent="0.2">
      <c r="A10" s="33" t="s">
        <v>5</v>
      </c>
      <c r="B10" s="34"/>
      <c r="C10" s="29">
        <v>6225049.3300000001</v>
      </c>
      <c r="D10" s="30"/>
      <c r="E10" s="29">
        <v>4113478.17</v>
      </c>
      <c r="F10" s="35"/>
      <c r="G10" s="32">
        <f t="shared" ref="G10:G12" si="0">C10-E10</f>
        <v>2111571.16</v>
      </c>
    </row>
    <row r="11" spans="1:7" x14ac:dyDescent="0.2">
      <c r="A11" s="27" t="s">
        <v>15</v>
      </c>
      <c r="C11" s="29">
        <v>3900000</v>
      </c>
      <c r="E11" s="29">
        <v>3900000</v>
      </c>
      <c r="G11" s="32">
        <f t="shared" si="0"/>
        <v>0</v>
      </c>
    </row>
    <row r="12" spans="1:7" x14ac:dyDescent="0.2">
      <c r="A12" s="33" t="s">
        <v>9</v>
      </c>
      <c r="B12" s="34"/>
      <c r="C12" s="29">
        <v>2735500</v>
      </c>
      <c r="D12" s="30"/>
      <c r="E12" s="29">
        <v>2692500</v>
      </c>
      <c r="F12" s="35"/>
      <c r="G12" s="32">
        <f t="shared" si="0"/>
        <v>43000</v>
      </c>
    </row>
    <row r="13" spans="1:7" x14ac:dyDescent="0.2">
      <c r="A13" s="25"/>
      <c r="B13" s="26"/>
      <c r="C13" s="21"/>
      <c r="D13" s="22"/>
      <c r="E13" s="21"/>
      <c r="F13" s="23"/>
      <c r="G13" s="36"/>
    </row>
    <row r="14" spans="1:7" x14ac:dyDescent="0.2">
      <c r="A14" s="37"/>
      <c r="B14" s="38"/>
      <c r="C14" s="39">
        <f>SUM(C9:C12)</f>
        <v>196494597.62</v>
      </c>
      <c r="D14" s="40"/>
      <c r="E14" s="39">
        <f>SUM(E9:E12)</f>
        <v>163184931.35999998</v>
      </c>
      <c r="F14" s="23"/>
      <c r="G14" s="41">
        <f>C14-E14</f>
        <v>33309666.26000002</v>
      </c>
    </row>
    <row r="15" spans="1:7" x14ac:dyDescent="0.2">
      <c r="A15" s="37"/>
      <c r="B15" s="38"/>
      <c r="C15" s="42"/>
      <c r="D15" s="22"/>
      <c r="E15" s="42"/>
      <c r="F15" s="23"/>
      <c r="G15" s="43"/>
    </row>
    <row r="16" spans="1:7" x14ac:dyDescent="0.2">
      <c r="A16" s="55" t="s">
        <v>8</v>
      </c>
      <c r="B16" s="56"/>
      <c r="C16" s="57"/>
      <c r="D16" s="47"/>
      <c r="E16" s="57"/>
      <c r="F16" s="48"/>
      <c r="G16" s="58"/>
    </row>
    <row r="17" spans="1:7" ht="36.75" customHeight="1" x14ac:dyDescent="0.2">
      <c r="A17" s="84" t="s">
        <v>20</v>
      </c>
      <c r="B17" s="85"/>
      <c r="C17" s="85"/>
      <c r="D17" s="85"/>
      <c r="E17" s="85"/>
      <c r="F17" s="85"/>
      <c r="G17" s="86"/>
    </row>
    <row r="18" spans="1:7" x14ac:dyDescent="0.2">
      <c r="A18" s="80" t="s">
        <v>23</v>
      </c>
      <c r="B18" s="56"/>
      <c r="C18" s="57"/>
      <c r="D18" s="47"/>
      <c r="E18" s="57"/>
      <c r="F18" s="48"/>
      <c r="G18" s="58"/>
    </row>
    <row r="19" spans="1:7" x14ac:dyDescent="0.2">
      <c r="A19" s="80" t="s">
        <v>22</v>
      </c>
      <c r="B19" s="56"/>
      <c r="C19" s="57"/>
      <c r="D19" s="47"/>
      <c r="E19" s="57"/>
      <c r="F19" s="48"/>
      <c r="G19" s="58"/>
    </row>
    <row r="20" spans="1:7" x14ac:dyDescent="0.2">
      <c r="A20" s="7"/>
      <c r="B20" s="8"/>
      <c r="C20" s="9"/>
      <c r="D20" s="10"/>
      <c r="E20" s="9"/>
      <c r="F20" s="11"/>
      <c r="G20" s="12"/>
    </row>
  </sheetData>
  <mergeCells count="6">
    <mergeCell ref="A17:G17"/>
    <mergeCell ref="A1:G1"/>
    <mergeCell ref="A2:G2"/>
    <mergeCell ref="A3:G3"/>
    <mergeCell ref="A4:G4"/>
    <mergeCell ref="A5:G5"/>
  </mergeCells>
  <hyperlinks>
    <hyperlink ref="A18" r:id="rId1" xr:uid="{00000000-0004-0000-0000-000000000000}"/>
    <hyperlink ref="A19" r:id="rId2" xr:uid="{00000000-0004-0000-0000-000001000000}"/>
  </hyperlinks>
  <pageMargins left="0.70866141732283472" right="0.70866141732283472" top="0.74803149606299213" bottom="0.74803149606299213" header="0.31496062992125984" footer="0.31496062992125984"/>
  <pageSetup scale="9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
  <sheetViews>
    <sheetView workbookViewId="0">
      <selection activeCell="A19" sqref="A19"/>
    </sheetView>
  </sheetViews>
  <sheetFormatPr baseColWidth="10" defaultRowHeight="12.75" x14ac:dyDescent="0.2"/>
  <cols>
    <col min="1" max="1" width="65.7109375" style="1" customWidth="1"/>
    <col min="2" max="2" width="3.28515625" style="5" customWidth="1"/>
    <col min="3" max="3" width="25.7109375" style="1" customWidth="1"/>
    <col min="4" max="4" width="3.7109375" style="2" customWidth="1"/>
    <col min="5" max="5" width="25.7109375" style="1" customWidth="1"/>
    <col min="6" max="6" width="3.7109375" style="3" customWidth="1"/>
    <col min="7" max="7" width="25.7109375" style="4" customWidth="1"/>
    <col min="8" max="16384" width="11.42578125" style="1"/>
  </cols>
  <sheetData>
    <row r="1" spans="1:9" x14ac:dyDescent="0.2">
      <c r="A1" s="87" t="s">
        <v>0</v>
      </c>
      <c r="B1" s="88"/>
      <c r="C1" s="88"/>
      <c r="D1" s="88"/>
      <c r="E1" s="88"/>
      <c r="F1" s="88"/>
      <c r="G1" s="89"/>
    </row>
    <row r="2" spans="1:9" x14ac:dyDescent="0.2">
      <c r="A2" s="90" t="s">
        <v>19</v>
      </c>
      <c r="B2" s="91"/>
      <c r="C2" s="91"/>
      <c r="D2" s="91"/>
      <c r="E2" s="91"/>
      <c r="F2" s="91"/>
      <c r="G2" s="92"/>
    </row>
    <row r="3" spans="1:9" x14ac:dyDescent="0.2">
      <c r="A3" s="90"/>
      <c r="B3" s="91"/>
      <c r="C3" s="91"/>
      <c r="D3" s="91"/>
      <c r="E3" s="91"/>
      <c r="F3" s="91"/>
      <c r="G3" s="92"/>
    </row>
    <row r="4" spans="1:9" x14ac:dyDescent="0.2">
      <c r="A4" s="93" t="s">
        <v>16</v>
      </c>
      <c r="B4" s="94"/>
      <c r="C4" s="94"/>
      <c r="D4" s="94"/>
      <c r="E4" s="94"/>
      <c r="F4" s="94"/>
      <c r="G4" s="95"/>
    </row>
    <row r="5" spans="1:9" x14ac:dyDescent="0.2">
      <c r="A5" s="96"/>
      <c r="B5" s="97"/>
      <c r="C5" s="97"/>
      <c r="D5" s="97"/>
      <c r="E5" s="97"/>
      <c r="F5" s="97"/>
      <c r="G5" s="98"/>
    </row>
    <row r="6" spans="1:9" x14ac:dyDescent="0.2">
      <c r="A6" s="7"/>
      <c r="B6" s="8"/>
      <c r="C6" s="9"/>
      <c r="D6" s="10"/>
      <c r="E6" s="9"/>
      <c r="F6" s="11"/>
      <c r="G6" s="12"/>
    </row>
    <row r="7" spans="1:9" s="6" customFormat="1" ht="24" x14ac:dyDescent="0.2">
      <c r="A7" s="13" t="s">
        <v>1</v>
      </c>
      <c r="B7" s="14"/>
      <c r="C7" s="15" t="s">
        <v>6</v>
      </c>
      <c r="D7" s="16"/>
      <c r="E7" s="18" t="s">
        <v>2</v>
      </c>
      <c r="F7" s="17"/>
      <c r="G7" s="18" t="s">
        <v>3</v>
      </c>
    </row>
    <row r="8" spans="1:9" s="54" customFormat="1" ht="12" x14ac:dyDescent="0.2">
      <c r="A8" s="49"/>
      <c r="B8" s="50"/>
      <c r="C8" s="51"/>
      <c r="D8" s="47"/>
      <c r="E8" s="52"/>
      <c r="F8" s="48"/>
      <c r="G8" s="53"/>
    </row>
    <row r="9" spans="1:9" x14ac:dyDescent="0.2">
      <c r="A9" s="64" t="s">
        <v>14</v>
      </c>
      <c r="B9" s="51"/>
      <c r="C9" s="65">
        <v>2680805.9</v>
      </c>
      <c r="D9" s="47"/>
      <c r="E9" s="65">
        <v>2680805.9</v>
      </c>
      <c r="F9" s="48"/>
      <c r="G9" s="66">
        <f>C9-E9</f>
        <v>0</v>
      </c>
    </row>
    <row r="10" spans="1:9" x14ac:dyDescent="0.2">
      <c r="A10" s="64" t="s">
        <v>17</v>
      </c>
      <c r="B10" s="67"/>
      <c r="C10" s="65">
        <v>175160</v>
      </c>
      <c r="D10" s="47"/>
      <c r="E10" s="65">
        <v>108839.99</v>
      </c>
      <c r="F10" s="48"/>
      <c r="G10" s="66">
        <f t="shared" ref="G10:G11" si="0">C10-E10</f>
        <v>66320.009999999995</v>
      </c>
    </row>
    <row r="11" spans="1:9" x14ac:dyDescent="0.2">
      <c r="A11" s="64" t="s">
        <v>18</v>
      </c>
      <c r="B11" s="50"/>
      <c r="C11" s="65">
        <v>19720</v>
      </c>
      <c r="D11" s="68"/>
      <c r="E11" s="65">
        <v>19720</v>
      </c>
      <c r="F11" s="69"/>
      <c r="G11" s="66">
        <f t="shared" si="0"/>
        <v>0</v>
      </c>
      <c r="I11" s="46"/>
    </row>
    <row r="12" spans="1:9" x14ac:dyDescent="0.2">
      <c r="A12" s="70"/>
      <c r="B12" s="67"/>
      <c r="C12" s="71"/>
      <c r="D12" s="47"/>
      <c r="E12" s="71"/>
      <c r="F12" s="48"/>
      <c r="G12" s="58"/>
    </row>
    <row r="13" spans="1:9" x14ac:dyDescent="0.2">
      <c r="A13" s="72"/>
      <c r="B13" s="56"/>
      <c r="C13" s="73">
        <f>SUM(C9:C11)</f>
        <v>2875685.9</v>
      </c>
      <c r="D13" s="74"/>
      <c r="E13" s="75">
        <f xml:space="preserve"> SUM(E9:E11)</f>
        <v>2809365.89</v>
      </c>
      <c r="F13" s="48"/>
      <c r="G13" s="76">
        <f>C13-E13</f>
        <v>66320.009999999776</v>
      </c>
    </row>
    <row r="14" spans="1:9" x14ac:dyDescent="0.2">
      <c r="A14" s="72"/>
      <c r="B14" s="56"/>
      <c r="C14" s="57"/>
      <c r="D14" s="47"/>
      <c r="E14" s="57"/>
      <c r="F14" s="69"/>
      <c r="G14" s="77"/>
    </row>
    <row r="15" spans="1:9" x14ac:dyDescent="0.2">
      <c r="A15" s="55" t="s">
        <v>8</v>
      </c>
      <c r="B15" s="56"/>
      <c r="C15" s="57"/>
      <c r="D15" s="47"/>
      <c r="E15" s="57"/>
      <c r="F15" s="48"/>
      <c r="G15" s="58"/>
    </row>
    <row r="16" spans="1:9" ht="35.25" customHeight="1" x14ac:dyDescent="0.2">
      <c r="A16" s="85" t="s">
        <v>20</v>
      </c>
      <c r="B16" s="85"/>
      <c r="C16" s="85"/>
      <c r="D16" s="85"/>
      <c r="E16" s="85"/>
      <c r="F16" s="85"/>
      <c r="G16" s="86"/>
    </row>
    <row r="17" spans="1:7" x14ac:dyDescent="0.2">
      <c r="A17" s="80"/>
      <c r="B17" s="56"/>
      <c r="C17" s="57"/>
      <c r="D17" s="47"/>
      <c r="E17" s="57"/>
      <c r="F17" s="48"/>
      <c r="G17" s="58"/>
    </row>
    <row r="18" spans="1:7" x14ac:dyDescent="0.2">
      <c r="A18" s="80" t="s">
        <v>24</v>
      </c>
      <c r="B18" s="56"/>
      <c r="C18" s="57"/>
      <c r="D18" s="47"/>
      <c r="E18" s="57"/>
      <c r="F18" s="48"/>
      <c r="G18" s="58"/>
    </row>
    <row r="19" spans="1:7" x14ac:dyDescent="0.2">
      <c r="A19" s="80" t="s">
        <v>22</v>
      </c>
      <c r="B19" s="56"/>
      <c r="C19" s="57"/>
      <c r="D19" s="47"/>
      <c r="E19" s="57"/>
      <c r="F19" s="48"/>
      <c r="G19" s="58"/>
    </row>
    <row r="20" spans="1:7" x14ac:dyDescent="0.2">
      <c r="A20" s="81"/>
      <c r="B20" s="59"/>
      <c r="C20" s="60"/>
      <c r="D20" s="61"/>
      <c r="E20" s="60"/>
      <c r="F20" s="62"/>
      <c r="G20" s="63"/>
    </row>
  </sheetData>
  <mergeCells count="6">
    <mergeCell ref="A16:G16"/>
    <mergeCell ref="A1:G1"/>
    <mergeCell ref="A2:G2"/>
    <mergeCell ref="A3:G3"/>
    <mergeCell ref="A4:G4"/>
    <mergeCell ref="A5:G5"/>
  </mergeCells>
  <hyperlinks>
    <hyperlink ref="A18" r:id="rId1" xr:uid="{00000000-0004-0000-0100-000000000000}"/>
    <hyperlink ref="A19" r:id="rId2" xr:uid="{00000000-0004-0000-0100-00000100000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tabSelected="1" workbookViewId="0">
      <selection activeCell="I12" sqref="I12"/>
    </sheetView>
  </sheetViews>
  <sheetFormatPr baseColWidth="10" defaultRowHeight="12.75" x14ac:dyDescent="0.2"/>
  <cols>
    <col min="1" max="1" width="60.7109375" style="1" customWidth="1"/>
    <col min="2" max="2" width="3.28515625" style="5" customWidth="1"/>
    <col min="3" max="3" width="25.7109375" style="1" customWidth="1"/>
    <col min="4" max="4" width="8.7109375" style="2" customWidth="1"/>
    <col min="5" max="5" width="25.7109375" style="1" customWidth="1"/>
    <col min="6" max="6" width="3.5703125" style="3" customWidth="1"/>
    <col min="7" max="7" width="25.7109375" style="4" customWidth="1"/>
    <col min="8" max="16384" width="11.42578125" style="1"/>
  </cols>
  <sheetData>
    <row r="1" spans="1:9" x14ac:dyDescent="0.2">
      <c r="A1" s="87" t="s">
        <v>0</v>
      </c>
      <c r="B1" s="88"/>
      <c r="C1" s="88"/>
      <c r="D1" s="88"/>
      <c r="E1" s="88"/>
      <c r="F1" s="88"/>
      <c r="G1" s="89"/>
    </row>
    <row r="2" spans="1:9" x14ac:dyDescent="0.2">
      <c r="A2" s="90" t="s">
        <v>10</v>
      </c>
      <c r="B2" s="91"/>
      <c r="C2" s="91"/>
      <c r="D2" s="91"/>
      <c r="E2" s="91"/>
      <c r="F2" s="91"/>
      <c r="G2" s="92"/>
    </row>
    <row r="3" spans="1:9" x14ac:dyDescent="0.2">
      <c r="A3" s="90"/>
      <c r="B3" s="91"/>
      <c r="C3" s="91"/>
      <c r="D3" s="91"/>
      <c r="E3" s="91"/>
      <c r="F3" s="91"/>
      <c r="G3" s="92"/>
    </row>
    <row r="4" spans="1:9" x14ac:dyDescent="0.2">
      <c r="A4" s="93" t="s">
        <v>16</v>
      </c>
      <c r="B4" s="94"/>
      <c r="C4" s="94"/>
      <c r="D4" s="94"/>
      <c r="E4" s="94"/>
      <c r="F4" s="94"/>
      <c r="G4" s="95"/>
    </row>
    <row r="5" spans="1:9" x14ac:dyDescent="0.2">
      <c r="A5" s="96"/>
      <c r="B5" s="97"/>
      <c r="C5" s="97"/>
      <c r="D5" s="97"/>
      <c r="E5" s="97"/>
      <c r="F5" s="97"/>
      <c r="G5" s="98"/>
    </row>
    <row r="6" spans="1:9" x14ac:dyDescent="0.2">
      <c r="A6" s="7"/>
      <c r="B6" s="8"/>
      <c r="C6" s="9"/>
      <c r="D6" s="10"/>
      <c r="E6" s="9"/>
      <c r="F6" s="11"/>
      <c r="G6" s="12"/>
    </row>
    <row r="7" spans="1:9" s="6" customFormat="1" ht="24" x14ac:dyDescent="0.2">
      <c r="A7" s="13" t="s">
        <v>1</v>
      </c>
      <c r="B7" s="14"/>
      <c r="C7" s="15" t="s">
        <v>6</v>
      </c>
      <c r="D7" s="16"/>
      <c r="E7" s="15" t="s">
        <v>2</v>
      </c>
      <c r="F7" s="17"/>
      <c r="G7" s="18" t="s">
        <v>3</v>
      </c>
    </row>
    <row r="8" spans="1:9" x14ac:dyDescent="0.2">
      <c r="A8" s="19"/>
      <c r="B8" s="20"/>
      <c r="C8" s="21"/>
      <c r="D8" s="22"/>
      <c r="E8" s="21"/>
      <c r="F8" s="23"/>
      <c r="G8" s="24"/>
    </row>
    <row r="9" spans="1:9" x14ac:dyDescent="0.2">
      <c r="A9" s="25"/>
      <c r="B9" s="26"/>
      <c r="C9" s="21"/>
      <c r="D9" s="22"/>
      <c r="E9" s="21"/>
      <c r="F9" s="23"/>
      <c r="G9" s="24"/>
    </row>
    <row r="10" spans="1:9" x14ac:dyDescent="0.2">
      <c r="A10" s="33" t="s">
        <v>11</v>
      </c>
      <c r="B10" s="34"/>
      <c r="C10" s="29">
        <v>400000</v>
      </c>
      <c r="D10" s="30"/>
      <c r="E10" s="29">
        <v>254456.9</v>
      </c>
      <c r="F10" s="35"/>
      <c r="G10" s="32">
        <v>0</v>
      </c>
      <c r="I10" s="46"/>
    </row>
    <row r="11" spans="1:9" x14ac:dyDescent="0.2">
      <c r="A11" s="27" t="s">
        <v>12</v>
      </c>
      <c r="B11" s="1"/>
      <c r="C11" s="29">
        <v>2000000</v>
      </c>
      <c r="D11" s="1"/>
      <c r="E11" s="29">
        <v>965541.91</v>
      </c>
      <c r="F11" s="1"/>
      <c r="G11" s="32">
        <v>43640.36</v>
      </c>
    </row>
    <row r="12" spans="1:9" x14ac:dyDescent="0.2">
      <c r="A12" s="27" t="s">
        <v>13</v>
      </c>
      <c r="B12" s="28"/>
      <c r="C12" s="29">
        <v>1100000</v>
      </c>
      <c r="D12" s="30"/>
      <c r="E12" s="29">
        <v>860399.06</v>
      </c>
      <c r="F12" s="31"/>
      <c r="G12" s="32">
        <v>0</v>
      </c>
    </row>
    <row r="13" spans="1:9" x14ac:dyDescent="0.2">
      <c r="A13" s="25"/>
      <c r="B13" s="26"/>
      <c r="C13" s="21"/>
      <c r="D13" s="22"/>
      <c r="E13" s="21"/>
      <c r="F13" s="23"/>
      <c r="G13" s="36"/>
    </row>
    <row r="14" spans="1:9" x14ac:dyDescent="0.2">
      <c r="A14" s="37"/>
      <c r="B14" s="38"/>
      <c r="C14" s="39">
        <f>SUM(C10:C12)</f>
        <v>3500000</v>
      </c>
      <c r="D14" s="40"/>
      <c r="E14" s="39">
        <f xml:space="preserve"> SUM(E10:E12)</f>
        <v>2080397.87</v>
      </c>
      <c r="F14" s="23"/>
      <c r="G14" s="41">
        <f>SUM(G10:G12)</f>
        <v>43640.36</v>
      </c>
    </row>
    <row r="15" spans="1:9" x14ac:dyDescent="0.2">
      <c r="A15" s="37"/>
      <c r="B15" s="38"/>
      <c r="C15" s="44"/>
      <c r="D15" s="22"/>
      <c r="E15" s="42"/>
      <c r="F15" s="23"/>
      <c r="G15" s="45"/>
    </row>
    <row r="16" spans="1:9" x14ac:dyDescent="0.2">
      <c r="A16" s="100" t="s">
        <v>8</v>
      </c>
      <c r="B16" s="101"/>
      <c r="C16" s="101"/>
      <c r="D16" s="101"/>
      <c r="E16" s="101"/>
      <c r="F16" s="101"/>
      <c r="G16" s="102"/>
    </row>
    <row r="17" spans="1:7" ht="65.25" customHeight="1" x14ac:dyDescent="0.2">
      <c r="A17" s="99" t="s">
        <v>25</v>
      </c>
      <c r="B17" s="99"/>
      <c r="C17" s="99"/>
      <c r="D17" s="99"/>
      <c r="E17" s="99"/>
      <c r="F17" s="99"/>
      <c r="G17" s="99"/>
    </row>
    <row r="18" spans="1:7" ht="12.95" customHeight="1" x14ac:dyDescent="0.2">
      <c r="A18" s="83" t="s">
        <v>21</v>
      </c>
      <c r="B18" s="78"/>
      <c r="C18" s="78"/>
      <c r="D18" s="78"/>
      <c r="E18" s="78"/>
      <c r="F18" s="78"/>
      <c r="G18" s="79"/>
    </row>
    <row r="19" spans="1:7" ht="12.95" customHeight="1" x14ac:dyDescent="0.2">
      <c r="A19" s="82"/>
      <c r="B19" s="59"/>
      <c r="C19" s="60"/>
      <c r="D19" s="61"/>
      <c r="E19" s="60"/>
      <c r="F19" s="62"/>
      <c r="G19" s="63"/>
    </row>
  </sheetData>
  <mergeCells count="7">
    <mergeCell ref="A17:G17"/>
    <mergeCell ref="A1:G1"/>
    <mergeCell ref="A2:G2"/>
    <mergeCell ref="A3:G3"/>
    <mergeCell ref="A4:G4"/>
    <mergeCell ref="A5:G5"/>
    <mergeCell ref="A16:G16"/>
  </mergeCells>
  <hyperlinks>
    <hyperlink ref="A18" r:id="rId1" xr:uid="{00000000-0004-0000-02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Dirección de Programas Sociales</vt:lpstr>
      <vt:lpstr>Instituto de las Juventudes </vt:lpstr>
      <vt:lpstr>ICOE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 Solorzano Montes</dc:creator>
  <cp:lastModifiedBy>Rocio Aceves</cp:lastModifiedBy>
  <dcterms:created xsi:type="dcterms:W3CDTF">2018-07-30T21:06:01Z</dcterms:created>
  <dcterms:modified xsi:type="dcterms:W3CDTF">2021-08-05T18:00:03Z</dcterms:modified>
</cp:coreProperties>
</file>