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X:\Mildred\COMISIONES EDILICIAS 2018-2021\Derechos Humanos\"/>
    </mc:Choice>
  </mc:AlternateContent>
  <bookViews>
    <workbookView xWindow="-120" yWindow="0" windowWidth="20730" windowHeight="11040"/>
  </bookViews>
  <sheets>
    <sheet name="Estadística Derechos Human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2" i="1" l="1"/>
  <c r="I12" i="1" l="1"/>
  <c r="G12" i="1" l="1"/>
  <c r="F12" i="1" l="1"/>
  <c r="E12" i="1"/>
  <c r="H12" i="1"/>
  <c r="K12" i="1"/>
  <c r="L12" i="1"/>
  <c r="M12" i="1"/>
  <c r="N12" i="1"/>
  <c r="O12" i="1"/>
  <c r="P12" i="1"/>
  <c r="D12" i="1"/>
  <c r="Q8" i="1"/>
  <c r="Q7" i="1"/>
  <c r="Q10" i="1"/>
  <c r="Q11" i="1"/>
  <c r="Q9" i="1"/>
  <c r="R8" i="1" l="1"/>
  <c r="R10" i="1"/>
  <c r="R9" i="1"/>
  <c r="R11" i="1"/>
  <c r="R7" i="1"/>
</calcChain>
</file>

<file path=xl/comments1.xml><?xml version="1.0" encoding="utf-8"?>
<comments xmlns="http://schemas.openxmlformats.org/spreadsheetml/2006/main">
  <authors>
    <author>Mildred Gonzalez Rubio</author>
  </authors>
  <commentList>
    <comment ref="G10" authorId="0" shapeId="0">
      <text>
        <r>
          <rPr>
            <b/>
            <sz val="9"/>
            <color indexed="81"/>
            <rFont val="Tahoma"/>
            <family val="2"/>
          </rPr>
          <t>Mildred Gonzalez Rubio:</t>
        </r>
        <r>
          <rPr>
            <sz val="9"/>
            <color indexed="81"/>
            <rFont val="Tahoma"/>
            <family val="2"/>
          </rPr>
          <t xml:space="preserve">
Licencia
</t>
        </r>
      </text>
    </comment>
  </commentList>
</comments>
</file>

<file path=xl/sharedStrings.xml><?xml version="1.0" encoding="utf-8"?>
<sst xmlns="http://schemas.openxmlformats.org/spreadsheetml/2006/main" count="32" uniqueCount="26">
  <si>
    <t>AYUNTAMIENTO DE ZAPOPAN, JALISCO</t>
  </si>
  <si>
    <t>DIRECCIÓN DE TRANSPARENCIA Y BUENAS PRÁCTICAS</t>
  </si>
  <si>
    <t>COMISIÓN EDILICIA DE DERECHOS HUMANOS E IGUALDAD DE GÉNERO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</si>
  <si>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</si>
  <si>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</si>
  <si>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</si>
  <si>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</si>
  <si>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</si>
  <si>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</si>
  <si>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MC</t>
  </si>
  <si>
    <t>Integrante</t>
  </si>
  <si>
    <t>% TOTAL DE ASISTENCIA POR SESIÓN</t>
  </si>
  <si>
    <t>Presidenta</t>
  </si>
  <si>
    <t>MORENA</t>
  </si>
  <si>
    <t>Marcela Páramo Ortega</t>
  </si>
  <si>
    <t>Wendy Sofía Ramírez Campos</t>
  </si>
  <si>
    <t>ESTADÍSTICA DE ASISTENCIA COMISIONES EDILICIAS 2021</t>
  </si>
  <si>
    <t xml:space="preserve">Octubre </t>
  </si>
  <si>
    <t>Noviembre</t>
  </si>
  <si>
    <t>Diciembre</t>
  </si>
  <si>
    <t>Enero</t>
  </si>
  <si>
    <t>Se informa que la comisión no sesionó</t>
  </si>
  <si>
    <t>Sesión cancelada</t>
  </si>
  <si>
    <t>María Gómez Rueda</t>
  </si>
  <si>
    <t>Melina Alatorre Núñez</t>
  </si>
  <si>
    <t>Iván Ricardo Chávez Gómez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</si>
</sst>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5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1" fontId="6" fillId="0" borderId="6" xfId="0" applyNumberFormat="1" applyFont="1" applyBorder="1" applyAlignment="1">
      <alignment horizontal="center" vertical="center"/>
    </xf>
    <xf numFmtId="0" fontId="5" fillId="0" borderId="0" xfId="0" applyFont="1"/>
    <xf numFmtId="14" fontId="7" fillId="3" borderId="6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DERECHOS HUMANOS E IGUALDAD DE GÉNERO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9054"/>
          <c:y val="2.8620086934905087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42D-4201-85BD-02729DDA4EE5}"/>
              </c:ext>
            </c:extLst>
          </c:dPt>
          <c:dPt>
            <c:idx val="1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42D-4201-85BD-02729DDA4EE5}"/>
              </c:ext>
            </c:extLst>
          </c:dPt>
          <c:dPt>
            <c:idx val="2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42D-4201-85BD-02729DDA4EE5}"/>
              </c:ext>
            </c:extLst>
          </c:dPt>
          <c:dPt>
            <c:idx val="3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42D-4201-85BD-02729DDA4EE5}"/>
              </c:ext>
            </c:extLst>
          </c:dPt>
          <c:dPt>
            <c:idx val="4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42D-4201-85BD-02729DDA4EE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42D-4201-85BD-02729DDA4EE5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42D-4201-85BD-02729DDA4EE5}"/>
              </c:ext>
            </c:extLst>
          </c:dPt>
          <c:cat>
            <c:strRef>
              <c:f>'Estadística Derechos Humanos'!$A$7:$A$11</c:f>
              <c:strCache>
                <c:ptCount val="5"/>
                <c:pt idx="0">
                  <c:v>María Gómez Rueda</c:v>
                </c:pt>
                <c:pt idx="1">
                  <c:v>Marcela Páramo Ortega</c:v>
                </c:pt>
                <c:pt idx="2">
                  <c:v>Melina Alatorre Núñez</c:v>
                </c:pt>
                <c:pt idx="3">
                  <c:v>Iván Ricardo Chávez Gómez</c:v>
                </c:pt>
                <c:pt idx="4">
                  <c:v>Wendy Sofía Ramírez Campos</c:v>
                </c:pt>
              </c:strCache>
            </c:strRef>
          </c:cat>
          <c:val>
            <c:numRef>
              <c:f>'Estadística Derechos Humanos'!$Q$7:$Q$11</c:f>
              <c:numCache>
                <c:formatCode>General</c:formatCode>
                <c:ptCount val="5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4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D42D-4201-85BD-02729DDA4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829128"/>
        <c:axId val="240825600"/>
      </c:barChart>
      <c:catAx>
        <c:axId val="2408291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240825600"/>
        <c:crosses val="autoZero"/>
        <c:auto val="1"/>
        <c:lblAlgn val="ctr"/>
        <c:lblOffset val="100"/>
        <c:tickLblSkip val="1"/>
        <c:noMultiLvlLbl val="0"/>
      </c:catAx>
      <c:valAx>
        <c:axId val="240825600"/>
        <c:scaling>
          <c:orientation val="minMax"/>
          <c:max val="12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40829128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55" l="0.70000000000000151" r="0.70000000000000151" t="0.75000000000000555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DERECHOS HUMANOS E IGUALDAD DE GÉNERO</a:t>
            </a:r>
          </a:p>
        </c:rich>
      </c:tx>
      <c:layout>
        <c:manualLayout>
          <c:xMode val="edge"/>
          <c:yMode val="edge"/>
          <c:x val="0.20942677155307304"/>
          <c:y val="1.7407045755164507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'Estadística Derechos Humanos'!$A$7:$A$11</c:f>
              <c:strCache>
                <c:ptCount val="5"/>
                <c:pt idx="0">
                  <c:v>María Gómez Rueda</c:v>
                </c:pt>
                <c:pt idx="1">
                  <c:v>Marcela Páramo Ortega</c:v>
                </c:pt>
                <c:pt idx="2">
                  <c:v>Melina Alatorre Núñez</c:v>
                </c:pt>
                <c:pt idx="3">
                  <c:v>Iván Ricardo Chávez Gómez</c:v>
                </c:pt>
                <c:pt idx="4">
                  <c:v>Wendy Sofía Ramírez Campos</c:v>
                </c:pt>
              </c:strCache>
            </c:strRef>
          </c:cat>
          <c:val>
            <c:numRef>
              <c:f>'Estadística Derechos Humanos'!$R$7:$R$11</c:f>
              <c:numCache>
                <c:formatCode>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50</c:v>
                </c:pt>
                <c:pt idx="4">
                  <c:v>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69-4877-88DE-366BA56D8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673434758603265"/>
          <c:y val="0.26355643044619065"/>
          <c:w val="0.35326565241396746"/>
          <c:h val="0.68476232137649451"/>
        </c:manualLayout>
      </c:layout>
      <c:overlay val="0"/>
      <c:txPr>
        <a:bodyPr/>
        <a:lstStyle/>
        <a:p>
          <a:pPr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555" l="0.70000000000000151" r="0.70000000000000151" t="0.75000000000000555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DERECHOS HUMANOS E IGUALDAD DE GÉNERO</a:t>
            </a:r>
          </a:p>
        </c:rich>
      </c:tx>
      <c:layout>
        <c:manualLayout>
          <c:xMode val="edge"/>
          <c:yMode val="edge"/>
          <c:x val="0.57306087356777569"/>
          <c:y val="4.3387973221968024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731031375267802E-2"/>
          <c:y val="0.10589741264840848"/>
          <c:w val="0.90891626489859523"/>
          <c:h val="0.83490084616468341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Derechos Humanos'!$D$6:$P$6</c:f>
              <c:strCache>
                <c:ptCount val="13"/>
                <c:pt idx="0">
                  <c:v>Enero</c:v>
                </c:pt>
                <c:pt idx="1">
                  <c:v>09/02/2021</c:v>
                </c:pt>
                <c:pt idx="2">
                  <c:v>16/03/2021</c:v>
                </c:pt>
                <c:pt idx="3">
                  <c:v>20/04/2021</c:v>
                </c:pt>
                <c:pt idx="4">
                  <c:v>20/05/2021</c:v>
                </c:pt>
                <c:pt idx="5">
                  <c:v>21/05/2021</c:v>
                </c:pt>
                <c:pt idx="6">
                  <c:v>14/06/2021</c:v>
                </c:pt>
                <c:pt idx="7">
                  <c:v>20/07/2021</c:v>
                </c:pt>
                <c:pt idx="8">
                  <c:v>05/08/2021</c:v>
                </c:pt>
                <c:pt idx="9">
                  <c:v>06/09/2021</c:v>
                </c:pt>
                <c:pt idx="10">
                  <c:v>Octubre 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'Estadística Derechos Humanos'!$D$12:$P$12</c:f>
              <c:numCache>
                <c:formatCode>0</c:formatCode>
                <c:ptCount val="13"/>
                <c:pt idx="0">
                  <c:v>0</c:v>
                </c:pt>
                <c:pt idx="1">
                  <c:v>100</c:v>
                </c:pt>
                <c:pt idx="2">
                  <c:v>60</c:v>
                </c:pt>
                <c:pt idx="3">
                  <c:v>80</c:v>
                </c:pt>
                <c:pt idx="4">
                  <c:v>0</c:v>
                </c:pt>
                <c:pt idx="5">
                  <c:v>80</c:v>
                </c:pt>
                <c:pt idx="6">
                  <c:v>80</c:v>
                </c:pt>
                <c:pt idx="7">
                  <c:v>100</c:v>
                </c:pt>
                <c:pt idx="8">
                  <c:v>80</c:v>
                </c:pt>
                <c:pt idx="9">
                  <c:v>100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F13-41CB-9778-988A94AA3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9373280"/>
        <c:axId val="188991200"/>
        <c:axId val="0"/>
      </c:bar3DChart>
      <c:catAx>
        <c:axId val="79373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Century Gothic" pitchFamily="34" charset="0"/>
              </a:defRPr>
            </a:pPr>
            <a:endParaRPr lang="es-MX"/>
          </a:p>
        </c:txPr>
        <c:crossAx val="188991200"/>
        <c:crosses val="autoZero"/>
        <c:auto val="0"/>
        <c:lblAlgn val="ctr"/>
        <c:lblOffset val="100"/>
        <c:noMultiLvlLbl val="0"/>
      </c:catAx>
      <c:valAx>
        <c:axId val="188991200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Century Gothic" pitchFamily="34" charset="0"/>
              </a:defRPr>
            </a:pPr>
            <a:endParaRPr lang="es-MX"/>
          </a:p>
        </c:txPr>
        <c:crossAx val="79373280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555" l="0.70000000000000151" r="0.70000000000000151" t="0.75000000000000555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857249</xdr:colOff>
      <xdr:row>12</xdr:row>
      <xdr:rowOff>187058</xdr:rowOff>
    </xdr:from>
    <xdr:to>
      <xdr:col>17</xdr:col>
      <xdr:colOff>858572</xdr:colOff>
      <xdr:row>31</xdr:row>
      <xdr:rowOff>179916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842433</xdr:colOff>
      <xdr:row>0</xdr:row>
      <xdr:rowOff>42332</xdr:rowOff>
    </xdr:from>
    <xdr:to>
      <xdr:col>0</xdr:col>
      <xdr:colOff>2031999</xdr:colOff>
      <xdr:row>3</xdr:row>
      <xdr:rowOff>95249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42433" y="42332"/>
          <a:ext cx="1189566" cy="11959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</xdr:row>
      <xdr:rowOff>2382</xdr:rowOff>
    </xdr:from>
    <xdr:to>
      <xdr:col>4</xdr:col>
      <xdr:colOff>846666</xdr:colOff>
      <xdr:row>32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507999</xdr:colOff>
      <xdr:row>33</xdr:row>
      <xdr:rowOff>31750</xdr:rowOff>
    </xdr:from>
    <xdr:to>
      <xdr:col>12</xdr:col>
      <xdr:colOff>371475</xdr:colOff>
      <xdr:row>61</xdr:row>
      <xdr:rowOff>35718</xdr:rowOff>
    </xdr:to>
    <xdr:graphicFrame macro="">
      <xdr:nvGraphicFramePr>
        <xdr:cNvPr id="6" name="5 Gráfic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16</xdr:col>
      <xdr:colOff>0</xdr:colOff>
      <xdr:row>0</xdr:row>
      <xdr:rowOff>190499</xdr:rowOff>
    </xdr:from>
    <xdr:to>
      <xdr:col>17</xdr:col>
      <xdr:colOff>103716</xdr:colOff>
      <xdr:row>3</xdr:row>
      <xdr:rowOff>243416</xdr:rowOff>
    </xdr:to>
    <xdr:pic>
      <xdr:nvPicPr>
        <xdr:cNvPr id="7" name="6 Imagen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874999" y="190499"/>
          <a:ext cx="1189566" cy="11959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1/05/Sesion_Cancelada_DH_20052021.pdf" TargetMode="External"/><Relationship Id="rId1" Type="http://schemas.openxmlformats.org/officeDocument/2006/relationships/hyperlink" Target="https://www.zapopan.gob.mx/wp-content/uploads/2021/02/No_sesion_Enero_2021.pdf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2"/>
  <sheetViews>
    <sheetView tabSelected="1" zoomScaleNormal="100" zoomScalePageLayoutView="90" workbookViewId="0">
      <selection activeCell="A5" sqref="A5:A6"/>
    </sheetView>
  </sheetViews>
  <sheetFormatPr baseColWidth="10" defaultRowHeight="15" x14ac:dyDescent="0.25"/>
  <cols>
    <col min="1" max="1" width="46.140625" customWidth="1"/>
    <col min="2" max="3" width="14.7109375" customWidth="1"/>
    <col min="4" max="16" width="15.7109375" customWidth="1"/>
    <col min="17" max="18" width="16.28515625" customWidth="1"/>
  </cols>
  <sheetData>
    <row r="1" spans="1:18" ht="30" customHeight="1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7"/>
    </row>
    <row r="2" spans="1:18" ht="30" customHeight="1" x14ac:dyDescent="0.25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20"/>
    </row>
    <row r="3" spans="1:18" ht="30" customHeight="1" x14ac:dyDescent="0.25">
      <c r="A3" s="18" t="s">
        <v>16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</row>
    <row r="4" spans="1:18" ht="30" customHeight="1" x14ac:dyDescent="0.25">
      <c r="A4" s="21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3"/>
    </row>
    <row r="5" spans="1:18" s="9" customFormat="1" ht="24.95" customHeight="1" x14ac:dyDescent="0.3">
      <c r="A5" s="24" t="s">
        <v>3</v>
      </c>
      <c r="B5" s="24" t="s">
        <v>4</v>
      </c>
      <c r="C5" s="24" t="s">
        <v>5</v>
      </c>
      <c r="D5" s="24" t="s">
        <v>6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1:18" s="9" customFormat="1" ht="30" customHeight="1" x14ac:dyDescent="0.3">
      <c r="A6" s="24"/>
      <c r="B6" s="24"/>
      <c r="C6" s="24"/>
      <c r="D6" s="10" t="s">
        <v>20</v>
      </c>
      <c r="E6" s="10">
        <v>44236</v>
      </c>
      <c r="F6" s="10">
        <v>44271</v>
      </c>
      <c r="G6" s="10">
        <v>44306</v>
      </c>
      <c r="H6" s="10">
        <v>44336</v>
      </c>
      <c r="I6" s="10">
        <v>44337</v>
      </c>
      <c r="J6" s="10">
        <v>44361</v>
      </c>
      <c r="K6" s="10">
        <v>44397</v>
      </c>
      <c r="L6" s="10">
        <v>44413</v>
      </c>
      <c r="M6" s="10">
        <v>44445</v>
      </c>
      <c r="N6" s="10" t="s">
        <v>17</v>
      </c>
      <c r="O6" s="10" t="s">
        <v>18</v>
      </c>
      <c r="P6" s="10" t="s">
        <v>19</v>
      </c>
      <c r="Q6" s="11" t="s">
        <v>7</v>
      </c>
      <c r="R6" s="11" t="s">
        <v>8</v>
      </c>
    </row>
    <row r="7" spans="1:18" s="9" customFormat="1" ht="30" customHeight="1" x14ac:dyDescent="0.3">
      <c r="A7" s="1" t="s">
        <v>23</v>
      </c>
      <c r="B7" s="2" t="s">
        <v>12</v>
      </c>
      <c r="C7" s="3" t="s">
        <v>9</v>
      </c>
      <c r="D7" s="25" t="s">
        <v>21</v>
      </c>
      <c r="E7" s="2">
        <v>1</v>
      </c>
      <c r="F7" s="2">
        <v>1</v>
      </c>
      <c r="G7" s="2">
        <v>1</v>
      </c>
      <c r="H7" s="28" t="s">
        <v>22</v>
      </c>
      <c r="I7" s="2">
        <v>1</v>
      </c>
      <c r="J7" s="2">
        <v>1</v>
      </c>
      <c r="K7" s="2">
        <v>1</v>
      </c>
      <c r="L7" s="2">
        <v>1</v>
      </c>
      <c r="M7" s="2">
        <v>1</v>
      </c>
      <c r="N7" s="2"/>
      <c r="O7" s="2"/>
      <c r="P7" s="2"/>
      <c r="Q7" s="2">
        <f>SUM(D7:P7)</f>
        <v>8</v>
      </c>
      <c r="R7" s="4">
        <f>(Q7*100)/($Q$7)</f>
        <v>100</v>
      </c>
    </row>
    <row r="8" spans="1:18" s="9" customFormat="1" ht="30" customHeight="1" x14ac:dyDescent="0.3">
      <c r="A8" s="1" t="s">
        <v>14</v>
      </c>
      <c r="B8" s="2" t="s">
        <v>10</v>
      </c>
      <c r="C8" s="3" t="s">
        <v>9</v>
      </c>
      <c r="D8" s="26"/>
      <c r="E8" s="2">
        <v>1</v>
      </c>
      <c r="F8" s="2">
        <v>1</v>
      </c>
      <c r="G8" s="2">
        <v>1</v>
      </c>
      <c r="H8" s="29"/>
      <c r="I8" s="2">
        <v>1</v>
      </c>
      <c r="J8" s="2">
        <v>1</v>
      </c>
      <c r="K8" s="2">
        <v>1</v>
      </c>
      <c r="L8" s="2">
        <v>1</v>
      </c>
      <c r="M8" s="2">
        <v>1</v>
      </c>
      <c r="N8" s="2"/>
      <c r="O8" s="2"/>
      <c r="P8" s="2"/>
      <c r="Q8" s="2">
        <f>SUM(D8:P8)</f>
        <v>8</v>
      </c>
      <c r="R8" s="4">
        <f t="shared" ref="R8:R11" si="0">(Q8*100)/($Q$7)</f>
        <v>100</v>
      </c>
    </row>
    <row r="9" spans="1:18" s="9" customFormat="1" ht="30" customHeight="1" x14ac:dyDescent="0.3">
      <c r="A9" s="12" t="s">
        <v>24</v>
      </c>
      <c r="B9" s="2" t="s">
        <v>10</v>
      </c>
      <c r="C9" s="3" t="s">
        <v>9</v>
      </c>
      <c r="D9" s="26"/>
      <c r="E9" s="5">
        <v>1</v>
      </c>
      <c r="F9" s="5">
        <v>1</v>
      </c>
      <c r="G9" s="5">
        <v>1</v>
      </c>
      <c r="H9" s="29"/>
      <c r="I9" s="5">
        <v>1</v>
      </c>
      <c r="J9" s="5">
        <v>1</v>
      </c>
      <c r="K9" s="2">
        <v>1</v>
      </c>
      <c r="L9" s="2">
        <v>1</v>
      </c>
      <c r="M9" s="2">
        <v>1</v>
      </c>
      <c r="N9" s="2"/>
      <c r="O9" s="2"/>
      <c r="P9" s="2"/>
      <c r="Q9" s="2">
        <f>SUM(D9:P9)</f>
        <v>8</v>
      </c>
      <c r="R9" s="4">
        <f t="shared" si="0"/>
        <v>100</v>
      </c>
    </row>
    <row r="10" spans="1:18" s="9" customFormat="1" ht="30" customHeight="1" x14ac:dyDescent="0.3">
      <c r="A10" s="13" t="s">
        <v>25</v>
      </c>
      <c r="B10" s="2" t="s">
        <v>10</v>
      </c>
      <c r="C10" s="3" t="s">
        <v>9</v>
      </c>
      <c r="D10" s="26"/>
      <c r="E10" s="6">
        <v>1</v>
      </c>
      <c r="F10" s="6">
        <v>0</v>
      </c>
      <c r="G10" s="6">
        <v>0</v>
      </c>
      <c r="H10" s="29"/>
      <c r="I10" s="6">
        <v>0</v>
      </c>
      <c r="J10" s="6">
        <v>0</v>
      </c>
      <c r="K10" s="2">
        <v>1</v>
      </c>
      <c r="L10" s="2">
        <v>1</v>
      </c>
      <c r="M10" s="2">
        <v>1</v>
      </c>
      <c r="N10" s="2"/>
      <c r="O10" s="2"/>
      <c r="P10" s="2"/>
      <c r="Q10" s="2">
        <f>SUM(D10:P10)</f>
        <v>4</v>
      </c>
      <c r="R10" s="4">
        <f t="shared" si="0"/>
        <v>50</v>
      </c>
    </row>
    <row r="11" spans="1:18" s="9" customFormat="1" ht="30" customHeight="1" x14ac:dyDescent="0.3">
      <c r="A11" s="7" t="s">
        <v>15</v>
      </c>
      <c r="B11" s="2" t="s">
        <v>10</v>
      </c>
      <c r="C11" s="3" t="s">
        <v>13</v>
      </c>
      <c r="D11" s="27"/>
      <c r="E11" s="6">
        <v>1</v>
      </c>
      <c r="F11" s="6">
        <v>0</v>
      </c>
      <c r="G11" s="6">
        <v>1</v>
      </c>
      <c r="H11" s="30"/>
      <c r="I11" s="6">
        <v>1</v>
      </c>
      <c r="J11" s="6">
        <v>1</v>
      </c>
      <c r="K11" s="2">
        <v>1</v>
      </c>
      <c r="L11" s="5">
        <v>0</v>
      </c>
      <c r="M11" s="2">
        <v>1</v>
      </c>
      <c r="N11" s="5"/>
      <c r="O11" s="5"/>
      <c r="P11" s="5"/>
      <c r="Q11" s="2">
        <f>SUM(D11:P11)</f>
        <v>6</v>
      </c>
      <c r="R11" s="4">
        <f t="shared" si="0"/>
        <v>75</v>
      </c>
    </row>
    <row r="12" spans="1:18" s="9" customFormat="1" ht="29.25" customHeight="1" x14ac:dyDescent="0.3">
      <c r="A12" s="14" t="s">
        <v>11</v>
      </c>
      <c r="B12" s="14"/>
      <c r="C12" s="14"/>
      <c r="D12" s="8" t="e">
        <f>AVERAGE(D7,D8,D9:D10,D11)*100</f>
        <v>#DIV/0!</v>
      </c>
      <c r="E12" s="8">
        <f t="shared" ref="E12:P12" si="1">AVERAGE(E7,E8,E9:E10,E11)*100</f>
        <v>100</v>
      </c>
      <c r="F12" s="8">
        <f>AVERAGE(F7,F8,F9,F10,F11)*100</f>
        <v>60</v>
      </c>
      <c r="G12" s="8">
        <f>AVERAGE(G7,G8,G9,G10,G11)*100</f>
        <v>80</v>
      </c>
      <c r="H12" s="8" t="e">
        <f t="shared" si="1"/>
        <v>#DIV/0!</v>
      </c>
      <c r="I12" s="8">
        <f t="shared" si="1"/>
        <v>80</v>
      </c>
      <c r="J12" s="8">
        <f t="shared" si="1"/>
        <v>80</v>
      </c>
      <c r="K12" s="8">
        <f t="shared" si="1"/>
        <v>100</v>
      </c>
      <c r="L12" s="8">
        <f t="shared" si="1"/>
        <v>80</v>
      </c>
      <c r="M12" s="8">
        <f t="shared" si="1"/>
        <v>100</v>
      </c>
      <c r="N12" s="8" t="e">
        <f t="shared" si="1"/>
        <v>#DIV/0!</v>
      </c>
      <c r="O12" s="8" t="e">
        <f t="shared" si="1"/>
        <v>#DIV/0!</v>
      </c>
      <c r="P12" s="8" t="e">
        <f t="shared" si="1"/>
        <v>#DIV/0!</v>
      </c>
      <c r="Q12" s="2"/>
      <c r="R12" s="4"/>
    </row>
  </sheetData>
  <mergeCells count="11">
    <mergeCell ref="A12:C12"/>
    <mergeCell ref="A1:R1"/>
    <mergeCell ref="A2:R2"/>
    <mergeCell ref="A3:R3"/>
    <mergeCell ref="A4:R4"/>
    <mergeCell ref="A5:A6"/>
    <mergeCell ref="B5:B6"/>
    <mergeCell ref="C5:C6"/>
    <mergeCell ref="D5:R5"/>
    <mergeCell ref="D7:D11"/>
    <mergeCell ref="H7:H11"/>
  </mergeCells>
  <hyperlinks>
    <hyperlink ref="D7:D11" r:id="rId1" display="Se informa que la comisió no sesionó"/>
    <hyperlink ref="H7:H11" r:id="rId2" display="Sesión cancelada"/>
  </hyperlinks>
  <pageMargins left="0.70866141732283472" right="0.70866141732283472" top="0.74803149606299213" bottom="0.74803149606299213" header="0.31496062992125984" footer="0.31496062992125984"/>
  <pageSetup paperSize="5" scale="70" orientation="landscape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Derechos Humanos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2021-09-07T19:09:38Z</dcterms:modified>
</cp:coreProperties>
</file>