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ildred\COMISIONES EDILICIAS 2018-2021\Educación\"/>
    </mc:Choice>
  </mc:AlternateContent>
  <bookViews>
    <workbookView xWindow="0" yWindow="0" windowWidth="20490" windowHeight="7755"/>
  </bookViews>
  <sheets>
    <sheet name="Estadística Asistencia" sheetId="1" r:id="rId1"/>
  </sheets>
  <definedNames>
    <definedName name="_xlnm.Print_Area" localSheetId="0">'Estadística Asistencia'!$A$1:$S$59</definedName>
  </definedNames>
  <calcPr calcId="152511"/>
</workbook>
</file>

<file path=xl/calcChain.xml><?xml version="1.0" encoding="utf-8"?>
<calcChain xmlns="http://schemas.openxmlformats.org/spreadsheetml/2006/main">
  <c r="F14" i="1" l="1"/>
  <c r="E14" i="1"/>
  <c r="D14" i="1"/>
  <c r="Q7" i="1" l="1"/>
  <c r="Q8" i="1"/>
  <c r="Q9" i="1"/>
  <c r="Q10" i="1"/>
  <c r="Q11" i="1"/>
  <c r="Q12" i="1"/>
  <c r="Q13" i="1"/>
  <c r="G14" i="1"/>
  <c r="H14" i="1"/>
  <c r="I14" i="1"/>
  <c r="J14" i="1"/>
  <c r="K14" i="1"/>
  <c r="L14" i="1"/>
  <c r="M14" i="1"/>
  <c r="N14" i="1"/>
  <c r="O14" i="1"/>
  <c r="P14" i="1"/>
  <c r="R13" i="1" l="1"/>
  <c r="R8" i="1"/>
  <c r="R11" i="1"/>
  <c r="R7" i="1"/>
  <c r="R10" i="1"/>
  <c r="R12" i="1"/>
  <c r="R9" i="1"/>
</calcChain>
</file>

<file path=xl/comments1.xml><?xml version="1.0" encoding="utf-8"?>
<comments xmlns="http://schemas.openxmlformats.org/spreadsheetml/2006/main">
  <authors>
    <author>Mildred Gonzalez Rubio</author>
  </authors>
  <commentList>
    <comment ref="H9" authorId="0" shapeId="0">
      <text>
        <r>
          <rPr>
            <b/>
            <sz val="9"/>
            <color indexed="81"/>
            <rFont val="Tahoma"/>
            <charset val="1"/>
          </rPr>
          <t>Mildred Gonzalez Rubio:</t>
        </r>
        <r>
          <rPr>
            <sz val="9"/>
            <color indexed="81"/>
            <rFont val="Tahoma"/>
            <charset val="1"/>
          </rPr>
          <t xml:space="preserve">
SE RETIRA COMO INTEGRANTE DE LA COMISIÓN</t>
        </r>
      </text>
    </comment>
    <comment ref="I9" authorId="0" shapeId="0">
      <text>
        <r>
          <rPr>
            <sz val="9"/>
            <color indexed="81"/>
            <rFont val="Tahoma"/>
            <charset val="1"/>
          </rPr>
          <t xml:space="preserve">JUSTIFICANTE
</t>
        </r>
      </text>
    </comment>
    <comment ref="G10" authorId="0" shapeId="0">
      <text>
        <r>
          <rPr>
            <sz val="9"/>
            <color indexed="81"/>
            <rFont val="Tahoma"/>
            <charset val="1"/>
          </rPr>
          <t>SE INTEGRA LA REGIDORA MARÍA ORNELAS A LA COMISIÓN.</t>
        </r>
      </text>
    </comment>
    <comment ref="H10" authorId="0" shapeId="0">
      <text>
        <r>
          <rPr>
            <sz val="9"/>
            <color indexed="81"/>
            <rFont val="Tahoma"/>
            <charset val="1"/>
          </rPr>
          <t xml:space="preserve">SE RETIRA LA REGIDORA MARÍA ORNELAS DE LA COMISIÓN Y SE INTEGRA LA REGIDORA SOCORRO MADRIGAL A LA COMISIÓN. </t>
        </r>
      </text>
    </comment>
    <comment ref="G13" authorId="0" shapeId="0">
      <text>
        <r>
          <rPr>
            <sz val="9"/>
            <color indexed="81"/>
            <rFont val="Tahoma"/>
            <charset val="1"/>
          </rPr>
          <t>SE INTEGRA LA REGIDORA PATRICIA FREGOSO A LA COMISIÓN.</t>
        </r>
      </text>
    </comment>
    <comment ref="I13" authorId="0" shapeId="0">
      <text>
        <r>
          <rPr>
            <sz val="9"/>
            <color indexed="81"/>
            <rFont val="Tahoma"/>
            <charset val="1"/>
          </rPr>
          <t>JUSTIFICANTE</t>
        </r>
      </text>
    </comment>
  </commentList>
</comments>
</file>

<file path=xl/sharedStrings.xml><?xml version="1.0" encoding="utf-8"?>
<sst xmlns="http://schemas.openxmlformats.org/spreadsheetml/2006/main" count="37" uniqueCount="28">
  <si>
    <t>AYUNTAMIENTO DE ZAPOPAN, JALISCO</t>
  </si>
  <si>
    <t>DIRECCIÓN DE TRANSPARENCIA Y BUENAS PRÁCTICAS</t>
  </si>
  <si>
    <t>NOMBRE DE REGIDOR (A)</t>
  </si>
  <si>
    <t>CARGO</t>
  </si>
  <si>
    <t>FRACCIÓN PARTIDISTA</t>
  </si>
  <si>
    <t>ASISTENCIA</t>
  </si>
  <si>
    <t>Porcentaje de Asistencia por regidor</t>
  </si>
  <si>
    <t>MC</t>
  </si>
  <si>
    <t>Integrante</t>
  </si>
  <si>
    <t>PAN</t>
  </si>
  <si>
    <t>% TOTAL DE ASISTENCIA POR SESIÓN</t>
  </si>
  <si>
    <t>Total de Asistencia por Regidor</t>
  </si>
  <si>
    <t>MORENA</t>
  </si>
  <si>
    <t>WENDY SOFÍA RAMÍREZ CAMPOS</t>
  </si>
  <si>
    <t>GRACIELA DE OBALDÍA ESCALANTE</t>
  </si>
  <si>
    <t>Presidente</t>
  </si>
  <si>
    <t>ANA CECILIA PINEDA VALENZUELA</t>
  </si>
  <si>
    <t>MARCELA PÁRAMO ORTEGA</t>
  </si>
  <si>
    <t>COMISIÓN EDILICIA DE EDUCACIÓN y PROMOCIÓN CULTURAL</t>
  </si>
  <si>
    <t>ESTADÍSTICA DE ASISTENCIA COMISIONES EDILICIAS 2021</t>
  </si>
  <si>
    <t>Junio</t>
  </si>
  <si>
    <t>Octubre</t>
  </si>
  <si>
    <t>Noviembre</t>
  </si>
  <si>
    <t>Diciembre</t>
  </si>
  <si>
    <t>No sesión por falta de quórum</t>
  </si>
  <si>
    <t>MARÍA GÓMEZ RUEDA</t>
  </si>
  <si>
    <t>MELINA ALATORRE NÚÑEZ</t>
  </si>
  <si>
    <t>MARÍA DEL SOCORRO MADRIGAL GALLEGOS/
MÓNICA PAOLA MAGAÑA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</si>
</sst>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/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4" fillId="0" borderId="9" xfId="0" applyFont="1" applyBorder="1" applyAlignment="1">
      <alignment vertical="center" wrapText="1"/>
    </xf>
    <xf numFmtId="0" fontId="4" fillId="0" borderId="6" xfId="2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top" wrapText="1"/>
    </xf>
    <xf numFmtId="0" fontId="11" fillId="0" borderId="12" xfId="2" applyFont="1" applyFill="1" applyBorder="1" applyAlignment="1">
      <alignment horizontal="center" vertical="top" wrapText="1"/>
    </xf>
    <xf numFmtId="0" fontId="11" fillId="0" borderId="9" xfId="2" applyFont="1" applyFill="1" applyBorder="1" applyAlignment="1">
      <alignment horizontal="center" vertical="top" wrapText="1"/>
    </xf>
  </cellXfs>
  <cellStyles count="4">
    <cellStyle name="Hipervínculo" xfId="2" builtinId="8"/>
    <cellStyle name="Hipervínculo 2" xfId="3"/>
    <cellStyle name="Normal" xfId="0" builtinId="0"/>
    <cellStyle name="Normal 4" xfId="1"/>
  </cellStyles>
  <dxfs count="0"/>
  <tableStyles count="0" defaultTableStyle="TableStyleMedium9" defaultPivotStyle="PivotStyleLight16"/>
  <colors>
    <mruColors>
      <color rgb="FFE46D0A"/>
      <color rgb="FFC00000"/>
      <color rgb="FFCA2D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algn="r" rtl="0">
              <a:defRPr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u="none" strike="noStrike" kern="1200" baseline="0">
                <a:solidFill>
                  <a:sysClr val="windowText" lastClr="000000"/>
                </a:solidFill>
                <a:effectLst/>
                <a:latin typeface="Century Gothic" pitchFamily="34" charset="0"/>
                <a:ea typeface="+mn-ea"/>
                <a:cs typeface="+mn-cs"/>
              </a:rPr>
              <a:t>COMISIÓN EDILICIA DE EDUCACIÓN y PROMOCIÓN CULTURAL</a:t>
            </a:r>
          </a:p>
        </c:rich>
      </c:tx>
      <c:layout>
        <c:manualLayout>
          <c:xMode val="edge"/>
          <c:yMode val="edge"/>
          <c:x val="0.73448776509388614"/>
          <c:y val="2.2183522324333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3998567075104321"/>
          <c:y val="0.13890566771067542"/>
          <c:w val="0.73360406771506492"/>
          <c:h val="0.72928458364314963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9554-43C2-8EB1-5C11C6235AD5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54-43C2-8EB1-5C11C6235AD5}"/>
              </c:ext>
            </c:extLst>
          </c:dPt>
          <c:dPt>
            <c:idx val="2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554-43C2-8EB1-5C11C6235AD5}"/>
              </c:ext>
            </c:extLst>
          </c:dPt>
          <c:dPt>
            <c:idx val="3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54-43C2-8EB1-5C11C6235AD5}"/>
              </c:ext>
            </c:extLst>
          </c:dPt>
          <c:dPt>
            <c:idx val="4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9554-43C2-8EB1-5C11C6235AD5}"/>
              </c:ext>
            </c:extLst>
          </c:dPt>
          <c:dPt>
            <c:idx val="5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554-43C2-8EB1-5C11C6235AD5}"/>
              </c:ext>
            </c:extLst>
          </c:dPt>
          <c:dPt>
            <c:idx val="6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9554-43C2-8EB1-5C11C6235AD5}"/>
              </c:ext>
            </c:extLst>
          </c:dPt>
          <c:dPt>
            <c:idx val="7"/>
            <c:invertIfNegative val="0"/>
            <c:bubble3D val="0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554-43C2-8EB1-5C11C6235AD5}"/>
              </c:ext>
            </c:extLst>
          </c:dPt>
          <c:dPt>
            <c:idx val="8"/>
            <c:invertIfNegative val="0"/>
            <c:bubble3D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879-4AA6-BE32-668241BA8AC4}"/>
              </c:ext>
            </c:extLst>
          </c:dPt>
          <c:cat>
            <c:strRef>
              <c:f>'Estadística Asistencia'!$A$7:$A$13</c:f>
              <c:strCache>
                <c:ptCount val="6"/>
                <c:pt idx="0">
                  <c:v>ANA CECILIA PINEDA VALENZUELA</c:v>
                </c:pt>
                <c:pt idx="1">
                  <c:v>WENDY SOFÍA RAMÍREZ CAMPOS</c:v>
                </c:pt>
                <c:pt idx="2">
                  <c:v>MARÍA DEL SOCORRO MADRIGAL GALLEGOS/
MÓNICA PAOLA MAGAÑA MENDOZA</c:v>
                </c:pt>
                <c:pt idx="3">
                  <c:v>MARÍA GÓMEZ RUEDA</c:v>
                </c:pt>
                <c:pt idx="4">
                  <c:v>MARCELA PÁRAMO ORTEGA</c:v>
                </c:pt>
                <c:pt idx="5">
                  <c:v>MELINA ALATORRE NÚÑEZ</c:v>
                </c:pt>
              </c:strCache>
            </c:strRef>
          </c:cat>
          <c:val>
            <c:numRef>
              <c:f>'Estadística Asistencia'!$Q$7:$Q$13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9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554-43C2-8EB1-5C11C623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4036008"/>
        <c:axId val="384035616"/>
      </c:barChart>
      <c:catAx>
        <c:axId val="384036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es-MX"/>
          </a:p>
        </c:txPr>
        <c:crossAx val="384035616"/>
        <c:crosses val="autoZero"/>
        <c:auto val="1"/>
        <c:lblAlgn val="ctr"/>
        <c:lblOffset val="100"/>
        <c:tickLblSkip val="1"/>
        <c:noMultiLvlLbl val="0"/>
      </c:catAx>
      <c:valAx>
        <c:axId val="384035616"/>
        <c:scaling>
          <c:orientation val="minMax"/>
          <c:max val="10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38403600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/>
            </a:pPr>
            <a:r>
              <a:rPr lang="es-MX" sz="1000">
                <a:latin typeface="Century Gothic" pitchFamily="34" charset="0"/>
              </a:rPr>
              <a:t>COMISIÓN EDILICIA DE EDUCACIÓN y PROMOCIÓN</a:t>
            </a:r>
            <a:r>
              <a:rPr lang="es-MX" sz="1000" baseline="0">
                <a:latin typeface="Century Gothic" pitchFamily="34" charset="0"/>
              </a:rPr>
              <a:t> CULTURAL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63207295950354414"/>
          <c:y val="5.4467441195399542E-2"/>
        </c:manualLayout>
      </c:layout>
      <c:overlay val="0"/>
      <c:spPr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'Estadística Asistencia'!$A$7:$A$13</c:f>
              <c:strCache>
                <c:ptCount val="6"/>
                <c:pt idx="0">
                  <c:v>ANA CECILIA PINEDA VALENZUELA</c:v>
                </c:pt>
                <c:pt idx="1">
                  <c:v>WENDY SOFÍA RAMÍREZ CAMPOS</c:v>
                </c:pt>
                <c:pt idx="2">
                  <c:v>MARÍA DEL SOCORRO MADRIGAL GALLEGOS/
MÓNICA PAOLA MAGAÑA MENDOZA</c:v>
                </c:pt>
                <c:pt idx="3">
                  <c:v>MARÍA GÓMEZ RUEDA</c:v>
                </c:pt>
                <c:pt idx="4">
                  <c:v>MARCELA PÁRAMO ORTEGA</c:v>
                </c:pt>
                <c:pt idx="5">
                  <c:v>MELINA ALATORRE NÚÑEZ</c:v>
                </c:pt>
              </c:strCache>
            </c:strRef>
          </c:cat>
          <c:val>
            <c:numRef>
              <c:f>'Estadística Asistencia'!$R$7:$R$13</c:f>
              <c:numCache>
                <c:formatCode>0</c:formatCode>
                <c:ptCount val="6"/>
                <c:pt idx="0">
                  <c:v>100</c:v>
                </c:pt>
                <c:pt idx="1">
                  <c:v>88.888888888888886</c:v>
                </c:pt>
                <c:pt idx="2">
                  <c:v>100</c:v>
                </c:pt>
                <c:pt idx="3">
                  <c:v>77.777777777777771</c:v>
                </c:pt>
                <c:pt idx="4">
                  <c:v>100</c:v>
                </c:pt>
                <c:pt idx="5">
                  <c:v>77.777777777777771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7B-4B8F-8575-A1D91B33D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398556961756303"/>
          <c:y val="0.19280475647019071"/>
          <c:w val="0.36601432412041623"/>
          <c:h val="0.79594367237402808"/>
        </c:manualLayout>
      </c:layout>
      <c:overlay val="0"/>
      <c:txPr>
        <a:bodyPr/>
        <a:lstStyle/>
        <a:p>
          <a:pPr rtl="0">
            <a:defRPr sz="8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PORCENTAJE DE ASISTENCIA A LAS SESIONES </a:t>
            </a:r>
          </a:p>
          <a:p>
            <a:pPr>
              <a:defRPr/>
            </a:pPr>
            <a:r>
              <a:rPr lang="es-MX" sz="1000" baseline="0">
                <a:latin typeface="Century Gothic" pitchFamily="34" charset="0"/>
              </a:rPr>
              <a:t>COMISIÓN EDILICIA DE EDUCACIÓN Y PROMOCIÓN CULTURAL</a:t>
            </a:r>
          </a:p>
        </c:rich>
      </c:tx>
      <c:layout>
        <c:manualLayout>
          <c:xMode val="edge"/>
          <c:yMode val="edge"/>
          <c:x val="0.58751858056871586"/>
          <c:y val="2.441140915476851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D6C-4329-9379-8C7E4A3CA37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D6C-4329-9379-8C7E4A3CA37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fld id="{3FD83D4E-979E-4D43-9C19-9E033055DA1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261F-4C50-8236-828C917D4B3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1023F18-4B38-4E75-BF71-6D3EC0A4FEE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261F-4C50-8236-828C917D4B35}"/>
                </c:ex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latin typeface="Century Gothic" panose="020B0502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'Estadística Asistencia'!$D$6:$P$6</c:f>
              <c:strCache>
                <c:ptCount val="13"/>
                <c:pt idx="0">
                  <c:v>21/01/2021</c:v>
                </c:pt>
                <c:pt idx="1">
                  <c:v>18/02/2021</c:v>
                </c:pt>
                <c:pt idx="2">
                  <c:v>23/02/2021</c:v>
                </c:pt>
                <c:pt idx="3">
                  <c:v>18/03/2021</c:v>
                </c:pt>
                <c:pt idx="4">
                  <c:v>15/04/2021</c:v>
                </c:pt>
                <c:pt idx="5">
                  <c:v>20/05/2021</c:v>
                </c:pt>
                <c:pt idx="6">
                  <c:v>Junio</c:v>
                </c:pt>
                <c:pt idx="7">
                  <c:v>15/07/2021</c:v>
                </c:pt>
                <c:pt idx="8">
                  <c:v>19/08/2021</c:v>
                </c:pt>
                <c:pt idx="9">
                  <c:v>06/09/2021</c:v>
                </c:pt>
                <c:pt idx="10">
                  <c:v>Octubre</c:v>
                </c:pt>
                <c:pt idx="11">
                  <c:v>Noviembre</c:v>
                </c:pt>
                <c:pt idx="12">
                  <c:v>Diciembre</c:v>
                </c:pt>
              </c:strCache>
            </c:strRef>
          </c:cat>
          <c:val>
            <c:numRef>
              <c:f>'Estadística Asistencia'!$D$14:$P$14</c:f>
              <c:numCache>
                <c:formatCode>0</c:formatCode>
                <c:ptCount val="13"/>
                <c:pt idx="0">
                  <c:v>85.714285714285708</c:v>
                </c:pt>
                <c:pt idx="1">
                  <c:v>85.714285714285708</c:v>
                </c:pt>
                <c:pt idx="2">
                  <c:v>100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71.428571428571431</c:v>
                </c:pt>
                <c:pt idx="6">
                  <c:v>0</c:v>
                </c:pt>
                <c:pt idx="7">
                  <c:v>83.333333333333343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309C-4302-942B-A5224F43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8594768"/>
        <c:axId val="258595552"/>
        <c:axId val="0"/>
      </c:bar3DChart>
      <c:catAx>
        <c:axId val="258594768"/>
        <c:scaling>
          <c:orientation val="minMax"/>
        </c:scaling>
        <c:delete val="0"/>
        <c:axPos val="l"/>
        <c:numFmt formatCode="m/d/yyyy" sourceLinked="0"/>
        <c:majorTickMark val="none"/>
        <c:minorTickMark val="none"/>
        <c:tickLblPos val="nextTo"/>
        <c:txPr>
          <a:bodyPr/>
          <a:lstStyle/>
          <a:p>
            <a:pPr>
              <a:defRPr>
                <a:latin typeface="Century Gothic" pitchFamily="34" charset="0"/>
              </a:defRPr>
            </a:pPr>
            <a:endParaRPr lang="es-MX"/>
          </a:p>
        </c:txPr>
        <c:crossAx val="258595552"/>
        <c:crosses val="autoZero"/>
        <c:auto val="0"/>
        <c:lblAlgn val="ctr"/>
        <c:lblOffset val="100"/>
        <c:noMultiLvlLbl val="0"/>
      </c:catAx>
      <c:valAx>
        <c:axId val="258595552"/>
        <c:scaling>
          <c:orientation val="minMax"/>
          <c:max val="100"/>
          <c:min val="50"/>
        </c:scaling>
        <c:delete val="0"/>
        <c:axPos val="b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258594768"/>
        <c:crosses val="autoZero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66" l="0.70000000000000062" r="0.70000000000000062" t="0.750000000000003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15</xdr:row>
      <xdr:rowOff>123826</xdr:rowOff>
    </xdr:from>
    <xdr:to>
      <xdr:col>16</xdr:col>
      <xdr:colOff>504825</xdr:colOff>
      <xdr:row>44</xdr:row>
      <xdr:rowOff>104775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1054365</xdr:colOff>
      <xdr:row>0</xdr:row>
      <xdr:rowOff>190500</xdr:rowOff>
    </xdr:from>
    <xdr:to>
      <xdr:col>0</xdr:col>
      <xdr:colOff>2057400</xdr:colOff>
      <xdr:row>3</xdr:row>
      <xdr:rowOff>85725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4365" y="1905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</xdr:colOff>
      <xdr:row>15</xdr:row>
      <xdr:rowOff>78581</xdr:rowOff>
    </xdr:from>
    <xdr:to>
      <xdr:col>8</xdr:col>
      <xdr:colOff>676276</xdr:colOff>
      <xdr:row>44</xdr:row>
      <xdr:rowOff>19049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66674</xdr:colOff>
      <xdr:row>48</xdr:row>
      <xdr:rowOff>0</xdr:rowOff>
    </xdr:from>
    <xdr:to>
      <xdr:col>9</xdr:col>
      <xdr:colOff>1009650</xdr:colOff>
      <xdr:row>83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16</xdr:col>
      <xdr:colOff>0</xdr:colOff>
      <xdr:row>0</xdr:row>
      <xdr:rowOff>228600</xdr:rowOff>
    </xdr:from>
    <xdr:to>
      <xdr:col>16</xdr:col>
      <xdr:colOff>1003035</xdr:colOff>
      <xdr:row>3</xdr:row>
      <xdr:rowOff>123825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05825" y="228600"/>
          <a:ext cx="100303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1/07/Acta_No_Sesion_Falta_Quorum_17062021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4"/>
  <sheetViews>
    <sheetView tabSelected="1" zoomScaleNormal="100" zoomScaleSheetLayoutView="80" workbookViewId="0">
      <selection activeCell="A5" sqref="A5:A6"/>
    </sheetView>
  </sheetViews>
  <sheetFormatPr baseColWidth="10" defaultRowHeight="11.25" x14ac:dyDescent="0.2"/>
  <cols>
    <col min="1" max="1" width="36.5703125" style="1" customWidth="1"/>
    <col min="2" max="2" width="15.7109375" style="1" customWidth="1"/>
    <col min="3" max="16" width="12.7109375" style="1" customWidth="1"/>
    <col min="17" max="18" width="15.7109375" style="1" customWidth="1"/>
    <col min="19" max="16384" width="11.42578125" style="1"/>
  </cols>
  <sheetData>
    <row r="1" spans="1:18" ht="27" customHeight="1" x14ac:dyDescent="0.2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28.5" customHeight="1" x14ac:dyDescent="0.2">
      <c r="A2" s="20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2"/>
    </row>
    <row r="3" spans="1:18" ht="29.25" customHeight="1" x14ac:dyDescent="0.2">
      <c r="A3" s="20" t="s">
        <v>19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</row>
    <row r="4" spans="1:18" ht="27" customHeight="1" x14ac:dyDescent="0.2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2"/>
    </row>
    <row r="5" spans="1:18" ht="21.75" customHeight="1" x14ac:dyDescent="0.2">
      <c r="A5" s="23" t="s">
        <v>2</v>
      </c>
      <c r="B5" s="23" t="s">
        <v>3</v>
      </c>
      <c r="C5" s="23" t="s">
        <v>4</v>
      </c>
      <c r="D5" s="25" t="s">
        <v>5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</row>
    <row r="6" spans="1:18" ht="56.25" customHeight="1" x14ac:dyDescent="0.2">
      <c r="A6" s="24"/>
      <c r="B6" s="23"/>
      <c r="C6" s="23"/>
      <c r="D6" s="13">
        <v>44217</v>
      </c>
      <c r="E6" s="13">
        <v>44245</v>
      </c>
      <c r="F6" s="13">
        <v>44250</v>
      </c>
      <c r="G6" s="13">
        <v>44273</v>
      </c>
      <c r="H6" s="13">
        <v>44301</v>
      </c>
      <c r="I6" s="13">
        <v>44336</v>
      </c>
      <c r="J6" s="13" t="s">
        <v>20</v>
      </c>
      <c r="K6" s="13">
        <v>44392</v>
      </c>
      <c r="L6" s="13">
        <v>44427</v>
      </c>
      <c r="M6" s="13">
        <v>44445</v>
      </c>
      <c r="N6" s="13" t="s">
        <v>21</v>
      </c>
      <c r="O6" s="13" t="s">
        <v>22</v>
      </c>
      <c r="P6" s="13" t="s">
        <v>23</v>
      </c>
      <c r="Q6" s="14" t="s">
        <v>11</v>
      </c>
      <c r="R6" s="14" t="s">
        <v>6</v>
      </c>
    </row>
    <row r="7" spans="1:18" ht="30" customHeight="1" x14ac:dyDescent="0.2">
      <c r="A7" s="9" t="s">
        <v>16</v>
      </c>
      <c r="B7" s="6" t="s">
        <v>15</v>
      </c>
      <c r="C7" s="2" t="s">
        <v>9</v>
      </c>
      <c r="D7" s="11">
        <v>1</v>
      </c>
      <c r="E7" s="2">
        <v>1</v>
      </c>
      <c r="F7" s="12">
        <v>1</v>
      </c>
      <c r="G7" s="12">
        <v>1</v>
      </c>
      <c r="H7" s="12">
        <v>1</v>
      </c>
      <c r="I7" s="12">
        <v>1</v>
      </c>
      <c r="J7" s="28" t="s">
        <v>24</v>
      </c>
      <c r="K7" s="12">
        <v>1</v>
      </c>
      <c r="L7" s="12">
        <v>1</v>
      </c>
      <c r="M7" s="12">
        <v>1</v>
      </c>
      <c r="N7" s="12"/>
      <c r="O7" s="12"/>
      <c r="P7" s="12"/>
      <c r="Q7" s="3">
        <f>SUM(D7:P7)</f>
        <v>9</v>
      </c>
      <c r="R7" s="4">
        <f t="shared" ref="R7:R13" si="0">(Q7*100)/($Q$7)</f>
        <v>100</v>
      </c>
    </row>
    <row r="8" spans="1:18" ht="30" customHeight="1" x14ac:dyDescent="0.2">
      <c r="A8" s="7" t="s">
        <v>13</v>
      </c>
      <c r="B8" s="6" t="s">
        <v>8</v>
      </c>
      <c r="C8" s="2" t="s">
        <v>12</v>
      </c>
      <c r="D8" s="11">
        <v>1</v>
      </c>
      <c r="E8" s="2">
        <v>1</v>
      </c>
      <c r="F8" s="12">
        <v>1</v>
      </c>
      <c r="G8" s="12">
        <v>1</v>
      </c>
      <c r="H8" s="12">
        <v>1</v>
      </c>
      <c r="I8" s="12">
        <v>0</v>
      </c>
      <c r="J8" s="29"/>
      <c r="K8" s="12">
        <v>1</v>
      </c>
      <c r="L8" s="12">
        <v>1</v>
      </c>
      <c r="M8" s="12">
        <v>1</v>
      </c>
      <c r="N8" s="12"/>
      <c r="O8" s="12"/>
      <c r="P8" s="12"/>
      <c r="Q8" s="3">
        <f t="shared" ref="Q8:Q13" si="1">SUM(D8:P8)</f>
        <v>8</v>
      </c>
      <c r="R8" s="4">
        <f t="shared" si="0"/>
        <v>88.888888888888886</v>
      </c>
    </row>
    <row r="9" spans="1:18" ht="30" hidden="1" customHeight="1" x14ac:dyDescent="0.2">
      <c r="A9" s="7" t="s">
        <v>14</v>
      </c>
      <c r="B9" s="6" t="s">
        <v>8</v>
      </c>
      <c r="C9" s="2" t="s">
        <v>7</v>
      </c>
      <c r="D9" s="11">
        <v>1</v>
      </c>
      <c r="E9" s="2">
        <v>0</v>
      </c>
      <c r="F9" s="12">
        <v>1</v>
      </c>
      <c r="G9" s="12">
        <v>0</v>
      </c>
      <c r="H9" s="12">
        <v>0</v>
      </c>
      <c r="I9" s="12">
        <v>1</v>
      </c>
      <c r="J9" s="29"/>
      <c r="K9" s="12"/>
      <c r="L9" s="12"/>
      <c r="M9" s="12"/>
      <c r="N9" s="12"/>
      <c r="O9" s="12"/>
      <c r="P9" s="12"/>
      <c r="Q9" s="3">
        <f t="shared" si="1"/>
        <v>3</v>
      </c>
      <c r="R9" s="4">
        <f t="shared" si="0"/>
        <v>33.333333333333336</v>
      </c>
    </row>
    <row r="10" spans="1:18" ht="30" customHeight="1" x14ac:dyDescent="0.2">
      <c r="A10" s="7" t="s">
        <v>27</v>
      </c>
      <c r="B10" s="6" t="s">
        <v>8</v>
      </c>
      <c r="C10" s="2" t="s">
        <v>7</v>
      </c>
      <c r="D10" s="11">
        <v>1</v>
      </c>
      <c r="E10" s="2">
        <v>1</v>
      </c>
      <c r="F10" s="12">
        <v>1</v>
      </c>
      <c r="G10" s="12">
        <v>1</v>
      </c>
      <c r="H10" s="12">
        <v>1</v>
      </c>
      <c r="I10" s="12">
        <v>1</v>
      </c>
      <c r="J10" s="29"/>
      <c r="K10" s="12">
        <v>1</v>
      </c>
      <c r="L10" s="12">
        <v>1</v>
      </c>
      <c r="M10" s="12">
        <v>1</v>
      </c>
      <c r="N10" s="12"/>
      <c r="O10" s="12"/>
      <c r="P10" s="12"/>
      <c r="Q10" s="3">
        <f t="shared" si="1"/>
        <v>9</v>
      </c>
      <c r="R10" s="4">
        <f t="shared" si="0"/>
        <v>100</v>
      </c>
    </row>
    <row r="11" spans="1:18" ht="30" customHeight="1" x14ac:dyDescent="0.2">
      <c r="A11" s="8" t="s">
        <v>25</v>
      </c>
      <c r="B11" s="6" t="s">
        <v>8</v>
      </c>
      <c r="C11" s="2" t="s">
        <v>7</v>
      </c>
      <c r="D11" s="11">
        <v>0</v>
      </c>
      <c r="E11" s="2">
        <v>1</v>
      </c>
      <c r="F11" s="12">
        <v>1</v>
      </c>
      <c r="G11" s="12">
        <v>1</v>
      </c>
      <c r="H11" s="12">
        <v>1</v>
      </c>
      <c r="I11" s="12">
        <v>1</v>
      </c>
      <c r="J11" s="29"/>
      <c r="K11" s="12">
        <v>0</v>
      </c>
      <c r="L11" s="12">
        <v>1</v>
      </c>
      <c r="M11" s="12">
        <v>1</v>
      </c>
      <c r="N11" s="12"/>
      <c r="O11" s="12"/>
      <c r="P11" s="12"/>
      <c r="Q11" s="3">
        <f t="shared" si="1"/>
        <v>7</v>
      </c>
      <c r="R11" s="4">
        <f t="shared" si="0"/>
        <v>77.777777777777771</v>
      </c>
    </row>
    <row r="12" spans="1:18" ht="30" customHeight="1" x14ac:dyDescent="0.2">
      <c r="A12" s="7" t="s">
        <v>17</v>
      </c>
      <c r="B12" s="6" t="s">
        <v>8</v>
      </c>
      <c r="C12" s="2" t="s">
        <v>7</v>
      </c>
      <c r="D12" s="11">
        <v>1</v>
      </c>
      <c r="E12" s="2">
        <v>1</v>
      </c>
      <c r="F12" s="12">
        <v>1</v>
      </c>
      <c r="G12" s="12">
        <v>1</v>
      </c>
      <c r="H12" s="12">
        <v>1</v>
      </c>
      <c r="I12" s="12">
        <v>1</v>
      </c>
      <c r="J12" s="29"/>
      <c r="K12" s="12">
        <v>1</v>
      </c>
      <c r="L12" s="12">
        <v>1</v>
      </c>
      <c r="M12" s="12">
        <v>1</v>
      </c>
      <c r="N12" s="12"/>
      <c r="O12" s="12"/>
      <c r="P12" s="12"/>
      <c r="Q12" s="3">
        <f t="shared" si="1"/>
        <v>9</v>
      </c>
      <c r="R12" s="4">
        <f t="shared" si="0"/>
        <v>100</v>
      </c>
    </row>
    <row r="13" spans="1:18" ht="30" customHeight="1" x14ac:dyDescent="0.2">
      <c r="A13" s="10" t="s">
        <v>26</v>
      </c>
      <c r="B13" s="6" t="s">
        <v>8</v>
      </c>
      <c r="C13" s="2" t="s">
        <v>7</v>
      </c>
      <c r="D13" s="11">
        <v>1</v>
      </c>
      <c r="E13" s="2">
        <v>1</v>
      </c>
      <c r="F13" s="12">
        <v>1</v>
      </c>
      <c r="G13" s="12">
        <v>0</v>
      </c>
      <c r="H13" s="12">
        <v>1</v>
      </c>
      <c r="I13" s="12">
        <v>0</v>
      </c>
      <c r="J13" s="30"/>
      <c r="K13" s="12">
        <v>1</v>
      </c>
      <c r="L13" s="12">
        <v>1</v>
      </c>
      <c r="M13" s="12">
        <v>1</v>
      </c>
      <c r="N13" s="12"/>
      <c r="O13" s="12"/>
      <c r="P13" s="12"/>
      <c r="Q13" s="3">
        <f t="shared" si="1"/>
        <v>7</v>
      </c>
      <c r="R13" s="4">
        <f t="shared" si="0"/>
        <v>77.777777777777771</v>
      </c>
    </row>
    <row r="14" spans="1:18" ht="27" customHeight="1" x14ac:dyDescent="0.2">
      <c r="A14" s="15" t="s">
        <v>10</v>
      </c>
      <c r="B14" s="16"/>
      <c r="C14" s="16"/>
      <c r="D14" s="5">
        <f>AVERAGE(D7,D8,D9,D10,D11,D12,D13)*100</f>
        <v>85.714285714285708</v>
      </c>
      <c r="E14" s="5">
        <f>AVERAGE(E7,E8,E9,E10,E11,E12,E13)*100</f>
        <v>85.714285714285708</v>
      </c>
      <c r="F14" s="5">
        <f>AVERAGE(F7,F8,F9,F10,F11,F12,F13)*100</f>
        <v>100</v>
      </c>
      <c r="G14" s="5">
        <f t="shared" ref="G14:P14" si="2">AVERAGE(G7:G13)*100</f>
        <v>71.428571428571431</v>
      </c>
      <c r="H14" s="5">
        <f t="shared" si="2"/>
        <v>85.714285714285708</v>
      </c>
      <c r="I14" s="5">
        <f t="shared" si="2"/>
        <v>71.428571428571431</v>
      </c>
      <c r="J14" s="5" t="e">
        <f t="shared" si="2"/>
        <v>#DIV/0!</v>
      </c>
      <c r="K14" s="5">
        <f t="shared" si="2"/>
        <v>83.333333333333343</v>
      </c>
      <c r="L14" s="5">
        <f t="shared" si="2"/>
        <v>100</v>
      </c>
      <c r="M14" s="5">
        <f t="shared" si="2"/>
        <v>100</v>
      </c>
      <c r="N14" s="5" t="e">
        <f t="shared" si="2"/>
        <v>#DIV/0!</v>
      </c>
      <c r="O14" s="5" t="e">
        <f t="shared" si="2"/>
        <v>#DIV/0!</v>
      </c>
      <c r="P14" s="5" t="e">
        <f t="shared" si="2"/>
        <v>#DIV/0!</v>
      </c>
      <c r="Q14" s="5"/>
      <c r="R14" s="4"/>
    </row>
  </sheetData>
  <mergeCells count="10">
    <mergeCell ref="A14:C14"/>
    <mergeCell ref="A1:R1"/>
    <mergeCell ref="A2:R2"/>
    <mergeCell ref="A3:R3"/>
    <mergeCell ref="A4:R4"/>
    <mergeCell ref="A5:A6"/>
    <mergeCell ref="B5:B6"/>
    <mergeCell ref="C5:C6"/>
    <mergeCell ref="D5:R5"/>
    <mergeCell ref="J7:J13"/>
  </mergeCells>
  <hyperlinks>
    <hyperlink ref="J7:J13" r:id="rId1" display="No sesión por falta de quórum"/>
  </hyperlinks>
  <pageMargins left="0.7" right="0.7" top="0.75" bottom="0.75" header="0.3" footer="0.3"/>
  <pageSetup paperSize="5" scale="45" orientation="landscape" r:id="rId2"/>
  <colBreaks count="1" manualBreakCount="1">
    <brk id="19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Estadística Asistencia</vt:lpstr>
      <vt:lpstr>'Estadística Asistencia'!Área_de_impresión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2016-04-14T16:46:09Z</dcterms:created>
  <dcterms:modified xsi:type="dcterms:W3CDTF">2021-09-15T17:25:16Z</dcterms:modified>
</cp:coreProperties>
</file>