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Transitoria Entrega-Recepción\"/>
    </mc:Choice>
  </mc:AlternateContent>
  <bookViews>
    <workbookView xWindow="0" yWindow="0" windowWidth="20490" windowHeight="7755"/>
  </bookViews>
  <sheets>
    <sheet name="Comisión Entrega-Recepció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" i="1" l="1"/>
  <c r="M15" i="1"/>
  <c r="M14" i="1"/>
  <c r="M13" i="1"/>
  <c r="M12" i="1"/>
  <c r="M11" i="1"/>
  <c r="M10" i="1"/>
  <c r="M9" i="1"/>
  <c r="M8" i="1"/>
  <c r="E17" i="1" l="1"/>
  <c r="D17" i="1"/>
  <c r="M7" i="1" l="1"/>
  <c r="F17" i="1"/>
  <c r="G17" i="1"/>
  <c r="H17" i="1"/>
  <c r="I17" i="1"/>
  <c r="J17" i="1"/>
  <c r="K17" i="1"/>
  <c r="L17" i="1"/>
  <c r="N7" i="1" l="1"/>
  <c r="N16" i="1"/>
  <c r="N15" i="1"/>
  <c r="N13" i="1"/>
  <c r="N9" i="1"/>
  <c r="N8" i="1"/>
  <c r="N12" i="1"/>
  <c r="N11" i="1"/>
  <c r="N10" i="1"/>
</calcChain>
</file>

<file path=xl/comments1.xml><?xml version="1.0" encoding="utf-8"?>
<comments xmlns="http://schemas.openxmlformats.org/spreadsheetml/2006/main">
  <authors>
    <author>Mildred Gonzalez Rubio</author>
  </authors>
  <commentList>
    <comment ref="D12" authorId="0" shapeId="0">
      <text>
        <r>
          <rPr>
            <sz val="8"/>
            <color indexed="81"/>
            <rFont val="Tahoma"/>
            <family val="2"/>
          </rPr>
          <t xml:space="preserve">No formaba parte de la Comisión, toda vez que el Lic. Rafael Martínez fungía como Síndico Municipal y Secretario del Ayuntamiento. 
El Mtro. Manuel Rodrigo Escoto Leal, es nombrado Síndico Municipal el día 23 de junio de 2021. </t>
        </r>
      </text>
    </comment>
    <comment ref="E12" authorId="0" shapeId="0">
      <text>
        <r>
          <rPr>
            <sz val="8"/>
            <color indexed="81"/>
            <rFont val="Tahoma"/>
            <family val="2"/>
          </rPr>
          <t xml:space="preserve">No formaba parte de la Comisión, toda vez que el Lic. Rafael Martínez fungía como Síndico Municipal y Secretario del Ayuntamiento. 
El Mtro. Manuel Rodrigo Escoto Leal, es nombrado Síndico Municipal el día 23 de junio de 2021. </t>
        </r>
      </text>
    </comment>
  </commentList>
</comments>
</file>

<file path=xl/sharedStrings.xml><?xml version="1.0" encoding="utf-8"?>
<sst xmlns="http://schemas.openxmlformats.org/spreadsheetml/2006/main" count="44" uniqueCount="37">
  <si>
    <t>AYUNTAMIENTO DE ZAPOPAN, JALISCO</t>
  </si>
  <si>
    <t>TRANSPARENCIA Y BUENAS PRÁCTICAS</t>
  </si>
  <si>
    <t>NOMBRE DE REGIDOR (A)</t>
  </si>
  <si>
    <t>CARGO</t>
  </si>
  <si>
    <t>FRACCIÓN PARTIDISTA</t>
  </si>
  <si>
    <t>Total de asistencias</t>
  </si>
  <si>
    <t>MC</t>
  </si>
  <si>
    <t>% TOTAL DE ASISTENCIA POR SESIÓN</t>
  </si>
  <si>
    <t>MORENA</t>
  </si>
  <si>
    <t>PAN</t>
  </si>
  <si>
    <t>ESTADÍSTICA DE ASISTENCIA COMISIONES EDILICIAS 2021</t>
  </si>
  <si>
    <t>INDEPENDIENTE</t>
  </si>
  <si>
    <t>N/A</t>
  </si>
  <si>
    <t>Marco Antonio Cervera Delgadillo</t>
  </si>
  <si>
    <t>COMISIÓN TRANSITORIA DE ENTREGA-RECEPCIÓN 2018-2021</t>
  </si>
  <si>
    <t>Regidor Representante</t>
  </si>
  <si>
    <t>Regidora Representante</t>
  </si>
  <si>
    <t>Coordinador General de Administración e Innovación Gubernamental/Integrante</t>
  </si>
  <si>
    <t>Septiembre</t>
  </si>
  <si>
    <t>Octubre</t>
  </si>
  <si>
    <t>Noviembre</t>
  </si>
  <si>
    <t>Diciembre</t>
  </si>
  <si>
    <t>Porcentaje de Asistencia por Integrante</t>
  </si>
  <si>
    <t xml:space="preserve">Presidenta Municipal Interina/
Presidenta de la Comisión </t>
  </si>
  <si>
    <t>Oscar Javier Ramírez Castellanos/
Daniel Navarro Fernández</t>
  </si>
  <si>
    <t xml:space="preserve">Abel Octavio Salgado Peña/
Elisa Guillermina Arévalo Pérez </t>
  </si>
  <si>
    <t>Graciela de Obaldía Escalante/
Paulina del Carmen Torres Padilla  </t>
  </si>
  <si>
    <t>Adriana Romo López/
Oscar Salazar Navarro</t>
  </si>
  <si>
    <t>Manuel Rodrigo Escoto Leal/
Irma Lorena Alvizo Rodríguez</t>
  </si>
  <si>
    <t xml:space="preserve">Edmundo Antonio Amutio Villa/ 
Dialhery Díaz González </t>
  </si>
  <si>
    <t xml:space="preserve">Contralor Ciudadano/
Secretario Técnico </t>
  </si>
  <si>
    <t>Tesorera Municipal</t>
  </si>
  <si>
    <t>Secretario del Ayuntamiento</t>
  </si>
  <si>
    <t>Síndico Municipal</t>
  </si>
  <si>
    <t>Manuel Rodrigo Escoto/
Rafael Martínez Navarro</t>
  </si>
  <si>
    <t xml:space="preserve">José Antonio de la Torre Bravo/
Eduardo Plascencia Cuevas </t>
  </si>
  <si>
    <t>Wendy Sofia Ramírez Campos/
Ítalo Eduardo Plascencia Cuevas/ 
Héctor Manuel Quintero 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</si>
</sst>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2" borderId="0" xfId="0" applyFill="1"/>
    <xf numFmtId="0" fontId="1" fillId="0" borderId="0" xfId="0" applyFont="1"/>
    <xf numFmtId="0" fontId="3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9" fillId="0" borderId="0" xfId="0" applyFont="1"/>
    <xf numFmtId="14" fontId="4" fillId="4" borderId="9" xfId="0" applyNumberFormat="1" applyFont="1" applyFill="1" applyBorder="1" applyAlignment="1">
      <alignment horizontal="center" vertical="center" wrapText="1"/>
    </xf>
    <xf numFmtId="17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anose="020B0502020202020204" pitchFamily="34" charset="0"/>
              </a:rPr>
              <a:t>COMISIÓN TRANSITORIA DE ENTREGA-RECEPCIÓN </a:t>
            </a:r>
            <a:r>
              <a:rPr lang="es-MX" sz="1000" b="1" i="0" baseline="0">
                <a:solidFill>
                  <a:srgbClr val="FF0000"/>
                </a:solidFill>
                <a:effectLst/>
                <a:latin typeface="Century Gothic" panose="020B0502020202020204" pitchFamily="34" charset="0"/>
              </a:rPr>
              <a:t>2018-2021</a:t>
            </a:r>
            <a:endParaRPr lang="es-MX" sz="1000">
              <a:solidFill>
                <a:srgbClr val="FF0000"/>
              </a:solidFill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67138140193208862"/>
          <c:y val="1.181961903884822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CB7-406E-BBBF-F2130E990616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7-406E-BBBF-F2130E990616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CB7-406E-BBBF-F2130E990616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7-406E-BBBF-F2130E990616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B7-406E-BBBF-F2130E990616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7-406E-BBBF-F2130E990616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B7-406E-BBBF-F2130E990616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7-406E-BBBF-F2130E990616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351-4F69-9357-DDC84CE0F18F}"/>
              </c:ext>
            </c:extLst>
          </c:dPt>
          <c:cat>
            <c:strRef>
              <c:f>'Comisión Entrega-Recepción'!$A$7:$A$16</c:f>
              <c:strCache>
                <c:ptCount val="10"/>
                <c:pt idx="0">
                  <c:v>Graciela de Obaldía Escalante/
Paulina del Carmen Torres Padilla  </c:v>
                </c:pt>
                <c:pt idx="1">
                  <c:v>Oscar Javier Ramírez Castellanos/
Daniel Navarro Fernández</c:v>
                </c:pt>
                <c:pt idx="2">
                  <c:v>José Antonio de la Torre Bravo/
Eduardo Plascencia Cuevas </c:v>
                </c:pt>
                <c:pt idx="3">
                  <c:v>Wendy Sofia Ramírez Campos/
Ítalo Eduardo Plascencia Cuevas/ 
Héctor Manuel Quintero Rosas</c:v>
                </c:pt>
                <c:pt idx="4">
                  <c:v>Abel Octavio Salgado Peña/
Elisa Guillermina Arévalo Pérez </c:v>
                </c:pt>
                <c:pt idx="5">
                  <c:v>Manuel Rodrigo Escoto Leal/
Irma Lorena Alvizo Rodríguez</c:v>
                </c:pt>
                <c:pt idx="6">
                  <c:v>Manuel Rodrigo Escoto/
Rafael Martínez Navarro</c:v>
                </c:pt>
                <c:pt idx="7">
                  <c:v>Adriana Romo López/
Oscar Salazar Navarro</c:v>
                </c:pt>
                <c:pt idx="8">
                  <c:v>Edmundo Antonio Amutio Villa/ 
Dialhery Díaz González </c:v>
                </c:pt>
                <c:pt idx="9">
                  <c:v>Marco Antonio Cervera Delgadillo</c:v>
                </c:pt>
              </c:strCache>
            </c:strRef>
          </c:cat>
          <c:val>
            <c:numRef>
              <c:f>'Comisión Entrega-Recepción'!$M$7:$M$16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7-406E-BBBF-F2130E99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771504"/>
        <c:axId val="314562728"/>
      </c:barChart>
      <c:catAx>
        <c:axId val="315771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800"/>
            </a:pPr>
            <a:endParaRPr lang="es-MX"/>
          </a:p>
        </c:txPr>
        <c:crossAx val="314562728"/>
        <c:crosses val="autoZero"/>
        <c:auto val="1"/>
        <c:lblAlgn val="ctr"/>
        <c:lblOffset val="100"/>
        <c:tickLblSkip val="1"/>
        <c:noMultiLvlLbl val="0"/>
      </c:catAx>
      <c:valAx>
        <c:axId val="314562728"/>
        <c:scaling>
          <c:orientation val="minMax"/>
          <c:max val="9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1577150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>
                <a:solidFill>
                  <a:sysClr val="windowText" lastClr="000000"/>
                </a:solidFill>
              </a:defRPr>
            </a:pPr>
            <a:r>
              <a:rPr lang="es-MX" sz="1000">
                <a:solidFill>
                  <a:sysClr val="windowText" lastClr="000000"/>
                </a:solidFill>
                <a:latin typeface="Century Gothic" pitchFamily="34" charset="0"/>
              </a:rPr>
              <a:t>PORCENTAJE DE ASISTENCIA POR INTEGRANTE</a:t>
            </a:r>
            <a:r>
              <a:rPr lang="es-MX" sz="1000" baseline="0">
                <a:solidFill>
                  <a:sysClr val="windowText" lastClr="000000"/>
                </a:solidFill>
                <a:latin typeface="Century Gothic" pitchFamily="34" charset="0"/>
              </a:rPr>
              <a:t> </a:t>
            </a:r>
          </a:p>
          <a:p>
            <a:pPr algn="r">
              <a:defRPr lang="es-ES">
                <a:solidFill>
                  <a:sysClr val="windowText" lastClr="000000"/>
                </a:solidFill>
              </a:defRPr>
            </a:pPr>
            <a:r>
              <a:rPr lang="es-MX" sz="1000">
                <a:solidFill>
                  <a:sysClr val="windowText" lastClr="000000"/>
                </a:solidFill>
                <a:latin typeface="Century Gothic" pitchFamily="34" charset="0"/>
              </a:rPr>
              <a:t>COMISIÓN TRANSITORIA DE ENTREGA-RECEPCIÓN 2018-2021</a:t>
            </a:r>
          </a:p>
        </c:rich>
      </c:tx>
      <c:layout>
        <c:manualLayout>
          <c:xMode val="edge"/>
          <c:yMode val="edge"/>
          <c:x val="0.48584574634592692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'Comisión Entrega-Recepción'!$A$7:$A$16</c:f>
              <c:strCache>
                <c:ptCount val="10"/>
                <c:pt idx="0">
                  <c:v>Graciela de Obaldía Escalante/
Paulina del Carmen Torres Padilla  </c:v>
                </c:pt>
                <c:pt idx="1">
                  <c:v>Oscar Javier Ramírez Castellanos/
Daniel Navarro Fernández</c:v>
                </c:pt>
                <c:pt idx="2">
                  <c:v>José Antonio de la Torre Bravo/
Eduardo Plascencia Cuevas </c:v>
                </c:pt>
                <c:pt idx="3">
                  <c:v>Wendy Sofia Ramírez Campos/
Ítalo Eduardo Plascencia Cuevas/ 
Héctor Manuel Quintero Rosas</c:v>
                </c:pt>
                <c:pt idx="4">
                  <c:v>Abel Octavio Salgado Peña/
Elisa Guillermina Arévalo Pérez </c:v>
                </c:pt>
                <c:pt idx="5">
                  <c:v>Manuel Rodrigo Escoto Leal/
Irma Lorena Alvizo Rodríguez</c:v>
                </c:pt>
                <c:pt idx="6">
                  <c:v>Manuel Rodrigo Escoto/
Rafael Martínez Navarro</c:v>
                </c:pt>
                <c:pt idx="7">
                  <c:v>Adriana Romo López/
Oscar Salazar Navarro</c:v>
                </c:pt>
                <c:pt idx="8">
                  <c:v>Edmundo Antonio Amutio Villa/ 
Dialhery Díaz González </c:v>
                </c:pt>
                <c:pt idx="9">
                  <c:v>Marco Antonio Cervera Delgadillo</c:v>
                </c:pt>
              </c:strCache>
            </c:strRef>
          </c:tx>
          <c:spPr>
            <a:ln>
              <a:noFill/>
            </a:ln>
          </c:spPr>
          <c:cat>
            <c:strRef>
              <c:f>'Comisión Entrega-Recepción'!$A$7:$A$16</c:f>
              <c:strCache>
                <c:ptCount val="10"/>
                <c:pt idx="0">
                  <c:v>Graciela de Obaldía Escalante/
Paulina del Carmen Torres Padilla  </c:v>
                </c:pt>
                <c:pt idx="1">
                  <c:v>Oscar Javier Ramírez Castellanos/
Daniel Navarro Fernández</c:v>
                </c:pt>
                <c:pt idx="2">
                  <c:v>José Antonio de la Torre Bravo/
Eduardo Plascencia Cuevas </c:v>
                </c:pt>
                <c:pt idx="3">
                  <c:v>Wendy Sofia Ramírez Campos/
Ítalo Eduardo Plascencia Cuevas/ 
Héctor Manuel Quintero Rosas</c:v>
                </c:pt>
                <c:pt idx="4">
                  <c:v>Abel Octavio Salgado Peña/
Elisa Guillermina Arévalo Pérez </c:v>
                </c:pt>
                <c:pt idx="5">
                  <c:v>Manuel Rodrigo Escoto Leal/
Irma Lorena Alvizo Rodríguez</c:v>
                </c:pt>
                <c:pt idx="6">
                  <c:v>Manuel Rodrigo Escoto/
Rafael Martínez Navarro</c:v>
                </c:pt>
                <c:pt idx="7">
                  <c:v>Adriana Romo López/
Oscar Salazar Navarro</c:v>
                </c:pt>
                <c:pt idx="8">
                  <c:v>Edmundo Antonio Amutio Villa/ 
Dialhery Díaz González </c:v>
                </c:pt>
                <c:pt idx="9">
                  <c:v>Marco Antonio Cervera Delgadillo</c:v>
                </c:pt>
              </c:strCache>
            </c:strRef>
          </c:cat>
          <c:val>
            <c:numRef>
              <c:f>'Comisión Entrega-Recepción'!$N$7:$N$15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40</c:v>
                </c:pt>
                <c:pt idx="3">
                  <c:v>100</c:v>
                </c:pt>
                <c:pt idx="4">
                  <c:v>100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2-409E-ADF7-B078A0849A51}"/>
            </c:ext>
          </c:extLst>
        </c:ser>
        <c:ser>
          <c:idx val="1"/>
          <c:order val="1"/>
          <c:tx>
            <c:strRef>
              <c:f>'Comisión Entrega-Recepción'!$A$7:$A$16</c:f>
              <c:strCache>
                <c:ptCount val="10"/>
                <c:pt idx="0">
                  <c:v>Graciela de Obaldía Escalante/
Paulina del Carmen Torres Padilla  </c:v>
                </c:pt>
                <c:pt idx="1">
                  <c:v>Oscar Javier Ramírez Castellanos/
Daniel Navarro Fernández</c:v>
                </c:pt>
                <c:pt idx="2">
                  <c:v>José Antonio de la Torre Bravo/
Eduardo Plascencia Cuevas </c:v>
                </c:pt>
                <c:pt idx="3">
                  <c:v>Wendy Sofia Ramírez Campos/
Ítalo Eduardo Plascencia Cuevas/ 
Héctor Manuel Quintero Rosas</c:v>
                </c:pt>
                <c:pt idx="4">
                  <c:v>Abel Octavio Salgado Peña/
Elisa Guillermina Arévalo Pérez </c:v>
                </c:pt>
                <c:pt idx="5">
                  <c:v>Manuel Rodrigo Escoto Leal/
Irma Lorena Alvizo Rodríguez</c:v>
                </c:pt>
                <c:pt idx="6">
                  <c:v>Manuel Rodrigo Escoto/
Rafael Martínez Navarro</c:v>
                </c:pt>
                <c:pt idx="7">
                  <c:v>Adriana Romo López/
Oscar Salazar Navarro</c:v>
                </c:pt>
                <c:pt idx="8">
                  <c:v>Edmundo Antonio Amutio Villa/ 
Dialhery Díaz González </c:v>
                </c:pt>
                <c:pt idx="9">
                  <c:v>Marco Antonio Cervera Delgadillo</c:v>
                </c:pt>
              </c:strCache>
            </c:strRef>
          </c:tx>
          <c:val>
            <c:numRef>
              <c:f>'Comisión Entrega-Recepción'!$N$7:$N$16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40</c:v>
                </c:pt>
                <c:pt idx="3">
                  <c:v>100</c:v>
                </c:pt>
                <c:pt idx="4">
                  <c:v>100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688978111"/>
          <c:y val="0.15479506149344624"/>
          <c:w val="0.36870669898098934"/>
          <c:h val="0.84520493850655376"/>
        </c:manualLayout>
      </c:layout>
      <c:overlay val="0"/>
      <c:txPr>
        <a:bodyPr/>
        <a:lstStyle/>
        <a:p>
          <a:pPr>
            <a:defRPr lang="es-ES"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anose="020B0502020202020204" pitchFamily="34" charset="0"/>
              </a:rPr>
              <a:t>COMISIÓN TRANSITORIA DE ENTREGA-RECEPCIÓN 2018-2021</a:t>
            </a:r>
          </a:p>
          <a:p>
            <a:pPr algn="r">
              <a:defRPr lang="es-ES"/>
            </a:pPr>
            <a:endParaRPr lang="es-MX" sz="10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69257937432377525"/>
          <c:y val="3.4623267028330511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040-47E7-8097-2B982B2B021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40-47E7-8097-2B982B2B021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040-47E7-8097-2B982B2B021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'Comisión Entrega-Recepción'!$D$6:$L$6</c15:sqref>
                  </c15:fullRef>
                </c:ext>
              </c:extLst>
              <c:f>'Comisión Entrega-Recepción'!$D$6:$F$6</c:f>
              <c:strCache>
                <c:ptCount val="3"/>
                <c:pt idx="0">
                  <c:v>30/04/2021</c:v>
                </c:pt>
                <c:pt idx="1">
                  <c:v>31/05/2021</c:v>
                </c:pt>
                <c:pt idx="2">
                  <c:v>30/06/2021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'Comisión Entrega-Recepción'!$D$17:$L$17</c15:sqref>
                  </c15:fullRef>
                </c:ext>
              </c:extLst>
              <c:f>'Comisión Entrega-Recepción'!$D$17:$F$17</c:f>
              <c:numCache>
                <c:formatCode>0</c:formatCode>
                <c:ptCount val="3"/>
                <c:pt idx="0">
                  <c:v>88.888888888888886</c:v>
                </c:pt>
                <c:pt idx="1">
                  <c:v>88.888888888888886</c:v>
                </c:pt>
                <c:pt idx="2">
                  <c:v>88.888888888888886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E-4E97-BA75-CFB3FCA87221}"/>
            </c:ext>
            <c:ext xmlns:c15="http://schemas.microsoft.com/office/drawing/2012/chart" uri="{02D57815-91ED-43cb-92C2-25804820EDAC}">
              <c15:categoryFilterExceptions>
                <c15:categoryFilterException>
                  <c15:sqref>'Comisión Entrega-Recepción'!$G$17</c15:sqref>
                  <c15:dLbl>
                    <c:idx val="2"/>
                    <c:tx>
                      <c:rich>
                        <a:bodyPr/>
                        <a:lstStyle/>
                        <a:p>
                          <a:fld id="{40018DD3-29AF-4FD8-9F46-0D366858C4F9}" type="VALUE">
                            <a:rPr lang="en-US"/>
                            <a:pPr/>
                            <a:t>[VALOR]</a:t>
                          </a:fld>
                          <a:r>
                            <a:rPr lang="en-US"/>
                            <a:t>%</a:t>
                          </a:r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3-5040-47E7-8097-2B982B2B0219}"/>
                      </c:ext>
                      <c:ext uri="{CE6537A1-D6FC-4f65-9D91-7224C49458BB}"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14128160"/>
        <c:axId val="314128552"/>
        <c:axId val="0"/>
      </c:bar3DChart>
      <c:catAx>
        <c:axId val="314128160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314128552"/>
        <c:crosses val="autoZero"/>
        <c:auto val="0"/>
        <c:lblAlgn val="ctr"/>
        <c:lblOffset val="100"/>
        <c:noMultiLvlLbl val="1"/>
      </c:catAx>
      <c:valAx>
        <c:axId val="31412855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31412816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18</xdr:row>
      <xdr:rowOff>11906</xdr:rowOff>
    </xdr:from>
    <xdr:to>
      <xdr:col>12</xdr:col>
      <xdr:colOff>314325</xdr:colOff>
      <xdr:row>35</xdr:row>
      <xdr:rowOff>30956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598716</xdr:colOff>
      <xdr:row>0</xdr:row>
      <xdr:rowOff>121105</xdr:rowOff>
    </xdr:from>
    <xdr:to>
      <xdr:col>1</xdr:col>
      <xdr:colOff>1381125</xdr:colOff>
      <xdr:row>2</xdr:row>
      <xdr:rowOff>321419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8116" y="121105"/>
          <a:ext cx="782409" cy="905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10583</xdr:colOff>
      <xdr:row>18</xdr:row>
      <xdr:rowOff>76200</xdr:rowOff>
    </xdr:from>
    <xdr:to>
      <xdr:col>4</xdr:col>
      <xdr:colOff>524933</xdr:colOff>
      <xdr:row>35</xdr:row>
      <xdr:rowOff>85725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176742</xdr:rowOff>
    </xdr:from>
    <xdr:to>
      <xdr:col>4</xdr:col>
      <xdr:colOff>560916</xdr:colOff>
      <xdr:row>54</xdr:row>
      <xdr:rowOff>148168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47625</xdr:colOff>
      <xdr:row>0</xdr:row>
      <xdr:rowOff>104776</xdr:rowOff>
    </xdr:from>
    <xdr:to>
      <xdr:col>10</xdr:col>
      <xdr:colOff>819150</xdr:colOff>
      <xdr:row>2</xdr:row>
      <xdr:rowOff>292499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20450" y="104776"/>
          <a:ext cx="771525" cy="892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"/>
  <sheetViews>
    <sheetView tabSelected="1" zoomScaleNormal="100" zoomScaleSheetLayoutView="90" workbookViewId="0">
      <selection activeCell="A5" sqref="A5:A6"/>
    </sheetView>
  </sheetViews>
  <sheetFormatPr baseColWidth="10" defaultColWidth="11.42578125" defaultRowHeight="15" x14ac:dyDescent="0.25"/>
  <cols>
    <col min="1" max="2" width="35.7109375" customWidth="1"/>
    <col min="3" max="3" width="15.28515625" customWidth="1"/>
    <col min="4" max="12" width="13.7109375" customWidth="1"/>
    <col min="13" max="13" width="16.5703125" customWidth="1"/>
    <col min="14" max="14" width="20.7109375" customWidth="1"/>
  </cols>
  <sheetData>
    <row r="1" spans="1:14" ht="27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4" ht="28.5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29.25" customHeight="1" x14ac:dyDescent="0.25">
      <c r="A3" s="23" t="s">
        <v>10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4" ht="27" customHeight="1" x14ac:dyDescent="0.25">
      <c r="A4" s="26" t="s">
        <v>14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s="14" customFormat="1" ht="30" customHeight="1" x14ac:dyDescent="0.2">
      <c r="A5" s="29" t="s">
        <v>2</v>
      </c>
      <c r="B5" s="29" t="s">
        <v>3</v>
      </c>
      <c r="C5" s="29" t="s">
        <v>4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</row>
    <row r="6" spans="1:14" s="14" customFormat="1" ht="35.1" customHeight="1" x14ac:dyDescent="0.2">
      <c r="A6" s="29"/>
      <c r="B6" s="29"/>
      <c r="C6" s="29"/>
      <c r="D6" s="15">
        <v>44316</v>
      </c>
      <c r="E6" s="15">
        <v>44347</v>
      </c>
      <c r="F6" s="15">
        <v>44377</v>
      </c>
      <c r="G6" s="15">
        <v>44407</v>
      </c>
      <c r="H6" s="15">
        <v>44439</v>
      </c>
      <c r="I6" s="16" t="s">
        <v>18</v>
      </c>
      <c r="J6" s="16" t="s">
        <v>19</v>
      </c>
      <c r="K6" s="16" t="s">
        <v>20</v>
      </c>
      <c r="L6" s="16" t="s">
        <v>21</v>
      </c>
      <c r="M6" s="17" t="s">
        <v>5</v>
      </c>
      <c r="N6" s="17" t="s">
        <v>22</v>
      </c>
    </row>
    <row r="7" spans="1:14" ht="35.1" customHeight="1" x14ac:dyDescent="0.25">
      <c r="A7" s="12" t="s">
        <v>26</v>
      </c>
      <c r="B7" s="7" t="s">
        <v>23</v>
      </c>
      <c r="C7" s="3" t="s">
        <v>6</v>
      </c>
      <c r="D7" s="3">
        <v>1</v>
      </c>
      <c r="E7" s="7">
        <v>1</v>
      </c>
      <c r="F7" s="3">
        <v>1</v>
      </c>
      <c r="G7" s="5">
        <v>1</v>
      </c>
      <c r="H7" s="5">
        <v>1</v>
      </c>
      <c r="I7" s="3"/>
      <c r="J7" s="4"/>
      <c r="K7" s="4"/>
      <c r="L7" s="4"/>
      <c r="M7" s="5">
        <f>SUM(D7:L7)</f>
        <v>5</v>
      </c>
      <c r="N7" s="6">
        <f>(M7*100)/($M$7)</f>
        <v>100</v>
      </c>
    </row>
    <row r="8" spans="1:14" ht="35.1" customHeight="1" x14ac:dyDescent="0.25">
      <c r="A8" s="12" t="s">
        <v>24</v>
      </c>
      <c r="B8" s="7" t="s">
        <v>15</v>
      </c>
      <c r="C8" s="3" t="s">
        <v>6</v>
      </c>
      <c r="D8" s="3">
        <v>1</v>
      </c>
      <c r="E8" s="7">
        <v>1</v>
      </c>
      <c r="F8" s="3">
        <v>1</v>
      </c>
      <c r="G8" s="5">
        <v>1</v>
      </c>
      <c r="H8" s="5">
        <v>1</v>
      </c>
      <c r="I8" s="3"/>
      <c r="J8" s="4"/>
      <c r="K8" s="4"/>
      <c r="L8" s="4"/>
      <c r="M8" s="5">
        <f t="shared" ref="M8:M16" si="0">SUM(D8:L8)</f>
        <v>5</v>
      </c>
      <c r="N8" s="6">
        <f t="shared" ref="N8:N16" si="1">(M8*100)/($M$7)</f>
        <v>100</v>
      </c>
    </row>
    <row r="9" spans="1:14" ht="35.1" customHeight="1" x14ac:dyDescent="0.25">
      <c r="A9" s="12" t="s">
        <v>35</v>
      </c>
      <c r="B9" s="7" t="s">
        <v>15</v>
      </c>
      <c r="C9" s="3" t="s">
        <v>9</v>
      </c>
      <c r="D9" s="3">
        <v>0</v>
      </c>
      <c r="E9" s="7">
        <v>0</v>
      </c>
      <c r="F9" s="3">
        <v>0</v>
      </c>
      <c r="G9" s="5">
        <v>1</v>
      </c>
      <c r="H9" s="5">
        <v>1</v>
      </c>
      <c r="I9" s="3"/>
      <c r="J9" s="4"/>
      <c r="K9" s="7"/>
      <c r="L9" s="4"/>
      <c r="M9" s="5">
        <f t="shared" si="0"/>
        <v>2</v>
      </c>
      <c r="N9" s="6">
        <f t="shared" si="1"/>
        <v>40</v>
      </c>
    </row>
    <row r="10" spans="1:14" ht="38.1" customHeight="1" x14ac:dyDescent="0.25">
      <c r="A10" s="32" t="s">
        <v>36</v>
      </c>
      <c r="B10" s="7" t="s">
        <v>16</v>
      </c>
      <c r="C10" s="3" t="s">
        <v>8</v>
      </c>
      <c r="D10" s="3">
        <v>1</v>
      </c>
      <c r="E10" s="7">
        <v>1</v>
      </c>
      <c r="F10" s="3">
        <v>1</v>
      </c>
      <c r="G10" s="5">
        <v>1</v>
      </c>
      <c r="H10" s="5">
        <v>1</v>
      </c>
      <c r="I10" s="3"/>
      <c r="J10" s="4"/>
      <c r="K10" s="4"/>
      <c r="L10" s="4"/>
      <c r="M10" s="5">
        <f t="shared" si="0"/>
        <v>5</v>
      </c>
      <c r="N10" s="6">
        <f t="shared" si="1"/>
        <v>100</v>
      </c>
    </row>
    <row r="11" spans="1:14" ht="35.1" customHeight="1" x14ac:dyDescent="0.25">
      <c r="A11" s="12" t="s">
        <v>25</v>
      </c>
      <c r="B11" s="7" t="s">
        <v>15</v>
      </c>
      <c r="C11" s="3" t="s">
        <v>11</v>
      </c>
      <c r="D11" s="3">
        <v>1</v>
      </c>
      <c r="E11" s="7">
        <v>1</v>
      </c>
      <c r="F11" s="3">
        <v>1</v>
      </c>
      <c r="G11" s="5">
        <v>1</v>
      </c>
      <c r="H11" s="5">
        <v>1</v>
      </c>
      <c r="I11" s="3"/>
      <c r="J11" s="4"/>
      <c r="K11" s="7"/>
      <c r="L11" s="4"/>
      <c r="M11" s="5">
        <f t="shared" si="0"/>
        <v>5</v>
      </c>
      <c r="N11" s="6">
        <f t="shared" si="1"/>
        <v>100</v>
      </c>
    </row>
    <row r="12" spans="1:14" ht="35.1" customHeight="1" x14ac:dyDescent="0.25">
      <c r="A12" s="12" t="s">
        <v>28</v>
      </c>
      <c r="B12" s="7" t="s">
        <v>33</v>
      </c>
      <c r="C12" s="3" t="s">
        <v>12</v>
      </c>
      <c r="D12" s="3">
        <v>0</v>
      </c>
      <c r="E12" s="7">
        <v>0</v>
      </c>
      <c r="F12" s="3">
        <v>1</v>
      </c>
      <c r="G12" s="5">
        <v>1</v>
      </c>
      <c r="H12" s="5">
        <v>1</v>
      </c>
      <c r="I12" s="3"/>
      <c r="J12" s="4"/>
      <c r="K12" s="4"/>
      <c r="L12" s="4"/>
      <c r="M12" s="5">
        <f t="shared" si="0"/>
        <v>3</v>
      </c>
      <c r="N12" s="6">
        <f t="shared" si="1"/>
        <v>60</v>
      </c>
    </row>
    <row r="13" spans="1:14" ht="35.1" customHeight="1" x14ac:dyDescent="0.25">
      <c r="A13" s="12" t="s">
        <v>34</v>
      </c>
      <c r="B13" s="7" t="s">
        <v>32</v>
      </c>
      <c r="C13" s="3" t="s">
        <v>12</v>
      </c>
      <c r="D13" s="3">
        <v>1</v>
      </c>
      <c r="E13" s="7">
        <v>1</v>
      </c>
      <c r="F13" s="3">
        <v>1</v>
      </c>
      <c r="G13" s="5">
        <v>1</v>
      </c>
      <c r="H13" s="5">
        <v>0</v>
      </c>
      <c r="I13" s="3"/>
      <c r="J13" s="4"/>
      <c r="K13" s="4"/>
      <c r="L13" s="4"/>
      <c r="M13" s="5">
        <f t="shared" si="0"/>
        <v>4</v>
      </c>
      <c r="N13" s="6">
        <f t="shared" si="1"/>
        <v>80</v>
      </c>
    </row>
    <row r="14" spans="1:14" ht="35.1" customHeight="1" x14ac:dyDescent="0.25">
      <c r="A14" s="12" t="s">
        <v>27</v>
      </c>
      <c r="B14" s="7" t="s">
        <v>31</v>
      </c>
      <c r="C14" s="3" t="s">
        <v>12</v>
      </c>
      <c r="D14" s="3">
        <v>1</v>
      </c>
      <c r="E14" s="7">
        <v>1</v>
      </c>
      <c r="F14" s="3">
        <v>1</v>
      </c>
      <c r="G14" s="5">
        <v>1</v>
      </c>
      <c r="H14" s="5">
        <v>1</v>
      </c>
      <c r="I14" s="3"/>
      <c r="J14" s="4"/>
      <c r="K14" s="4"/>
      <c r="L14" s="4"/>
      <c r="M14" s="5">
        <f t="shared" si="0"/>
        <v>5</v>
      </c>
      <c r="N14" s="6">
        <v>100</v>
      </c>
    </row>
    <row r="15" spans="1:14" ht="35.1" customHeight="1" x14ac:dyDescent="0.25">
      <c r="A15" s="18" t="s">
        <v>29</v>
      </c>
      <c r="B15" s="7" t="s">
        <v>17</v>
      </c>
      <c r="C15" s="3" t="s">
        <v>12</v>
      </c>
      <c r="D15" s="3">
        <v>1</v>
      </c>
      <c r="E15" s="7">
        <v>1</v>
      </c>
      <c r="F15" s="3">
        <v>1</v>
      </c>
      <c r="G15" s="5">
        <v>1</v>
      </c>
      <c r="H15" s="5">
        <v>1</v>
      </c>
      <c r="I15" s="3"/>
      <c r="J15" s="4"/>
      <c r="K15" s="4"/>
      <c r="L15" s="4"/>
      <c r="M15" s="5">
        <f t="shared" si="0"/>
        <v>5</v>
      </c>
      <c r="N15" s="6">
        <f t="shared" si="1"/>
        <v>100</v>
      </c>
    </row>
    <row r="16" spans="1:14" ht="35.1" customHeight="1" x14ac:dyDescent="0.25">
      <c r="A16" s="13" t="s">
        <v>13</v>
      </c>
      <c r="B16" s="7" t="s">
        <v>30</v>
      </c>
      <c r="C16" s="3" t="s">
        <v>12</v>
      </c>
      <c r="D16" s="3">
        <v>1</v>
      </c>
      <c r="E16" s="7">
        <v>1</v>
      </c>
      <c r="F16" s="3">
        <v>1</v>
      </c>
      <c r="G16" s="5">
        <v>1</v>
      </c>
      <c r="H16" s="5">
        <v>1</v>
      </c>
      <c r="I16" s="3"/>
      <c r="J16" s="4"/>
      <c r="K16" s="4"/>
      <c r="L16" s="4"/>
      <c r="M16" s="5">
        <f t="shared" si="0"/>
        <v>5</v>
      </c>
      <c r="N16" s="6">
        <f t="shared" si="1"/>
        <v>100</v>
      </c>
    </row>
    <row r="17" spans="1:14" ht="29.25" customHeight="1" x14ac:dyDescent="0.25">
      <c r="A17" s="19" t="s">
        <v>7</v>
      </c>
      <c r="B17" s="19"/>
      <c r="C17" s="19"/>
      <c r="D17" s="11">
        <f>AVERAGE(D7,D8,D9,D10,D11,D13,D14,D15,D16)*100</f>
        <v>88.888888888888886</v>
      </c>
      <c r="E17" s="11">
        <f>AVERAGE(E7,E8,E9,E10,E11,E13,E14,E15,E16)*100</f>
        <v>88.888888888888886</v>
      </c>
      <c r="F17" s="11">
        <f t="shared" ref="F17:L17" si="2">AVERAGE(F7:F15)*100</f>
        <v>88.888888888888886</v>
      </c>
      <c r="G17" s="11">
        <f t="shared" si="2"/>
        <v>100</v>
      </c>
      <c r="H17" s="11">
        <f t="shared" si="2"/>
        <v>88.888888888888886</v>
      </c>
      <c r="I17" s="11" t="e">
        <f t="shared" si="2"/>
        <v>#DIV/0!</v>
      </c>
      <c r="J17" s="11" t="e">
        <f t="shared" si="2"/>
        <v>#DIV/0!</v>
      </c>
      <c r="K17" s="11" t="e">
        <f t="shared" si="2"/>
        <v>#DIV/0!</v>
      </c>
      <c r="L17" s="11" t="e">
        <f t="shared" si="2"/>
        <v>#DIV/0!</v>
      </c>
      <c r="M17" s="9"/>
      <c r="N17" s="10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L19" s="8"/>
    </row>
    <row r="42" spans="10:10" x14ac:dyDescent="0.25">
      <c r="J42" s="2"/>
    </row>
    <row r="43" spans="10:10" x14ac:dyDescent="0.25">
      <c r="J43" s="2"/>
    </row>
  </sheetData>
  <mergeCells count="9">
    <mergeCell ref="A17:C17"/>
    <mergeCell ref="A1:N1"/>
    <mergeCell ref="A2:N2"/>
    <mergeCell ref="A3:N3"/>
    <mergeCell ref="A4:N4"/>
    <mergeCell ref="A5:A6"/>
    <mergeCell ref="B5:B6"/>
    <mergeCell ref="C5:C6"/>
    <mergeCell ref="D5:N5"/>
  </mergeCells>
  <pageMargins left="0.7" right="0.7" top="0.75" bottom="0.75" header="0.3" footer="0.3"/>
  <pageSetup paperSize="5" scale="4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Entrega-Recepción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2016-03-02T18:49:34Z</dcterms:created>
  <dcterms:modified xsi:type="dcterms:W3CDTF">2021-09-01T17:19:15Z</dcterms:modified>
</cp:coreProperties>
</file>