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Transparencia\"/>
    </mc:Choice>
  </mc:AlternateContent>
  <bookViews>
    <workbookView xWindow="0" yWindow="0" windowWidth="20490" windowHeight="7755"/>
  </bookViews>
  <sheets>
    <sheet name="Estadística Transparencia" sheetId="1" r:id="rId1"/>
  </sheets>
  <calcPr calcId="152511"/>
</workbook>
</file>

<file path=xl/calcChain.xml><?xml version="1.0" encoding="utf-8"?>
<calcChain xmlns="http://schemas.openxmlformats.org/spreadsheetml/2006/main">
  <c r="H16" i="1" l="1"/>
  <c r="G16" i="1"/>
  <c r="P8" i="1"/>
  <c r="P9" i="1"/>
  <c r="P10" i="1"/>
  <c r="P12" i="1"/>
  <c r="Q12" i="1" s="1"/>
  <c r="P13" i="1"/>
  <c r="P15" i="1"/>
  <c r="P7" i="1"/>
  <c r="M16" i="1"/>
  <c r="F16" i="1"/>
  <c r="I16" i="1"/>
  <c r="J16" i="1"/>
  <c r="K16" i="1"/>
  <c r="L16" i="1"/>
  <c r="N16" i="1"/>
  <c r="O16" i="1"/>
  <c r="E16" i="1"/>
  <c r="D16" i="1"/>
  <c r="Q10" i="1"/>
  <c r="Q13" i="1"/>
  <c r="Q7" i="1"/>
  <c r="Q15" i="1" l="1"/>
  <c r="Q9" i="1"/>
  <c r="Q8" i="1"/>
</calcChain>
</file>

<file path=xl/comments1.xml><?xml version="1.0" encoding="utf-8"?>
<comments xmlns="http://schemas.openxmlformats.org/spreadsheetml/2006/main">
  <authors>
    <author>Mildred Gonzalez Rubio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</commentList>
</comments>
</file>

<file path=xl/sharedStrings.xml><?xml version="1.0" encoding="utf-8"?>
<sst xmlns="http://schemas.openxmlformats.org/spreadsheetml/2006/main" count="40" uniqueCount="28">
  <si>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</si>
  <si>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</si>
  <si>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</si>
  <si>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</si>
  <si>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</si>
  <si>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</si>
  <si>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</si>
  <si>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</si>
  <si>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</si>
  <si>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</si>
  <si>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</si>
  <si>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</si>
  <si>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MORENA</t>
  </si>
  <si>
    <t>Presidente</t>
  </si>
  <si>
    <t>Abel Octavio Salgado Peña</t>
  </si>
  <si>
    <t>Marcela Páramo Ortega</t>
  </si>
  <si>
    <t>COMISIÓN EDILICIA DE TRANSPARENCIA Y ACCESO A LA INFORMACIÓN</t>
  </si>
  <si>
    <t>Ana Cecilia Pineda Valenzuela</t>
  </si>
  <si>
    <t>Octubre</t>
  </si>
  <si>
    <t>Diciembre</t>
  </si>
  <si>
    <t>Noviembre</t>
  </si>
  <si>
    <t>ESTADÍSTICA DE ASISTENCIA COMISIONES EDILICIAS 2021</t>
  </si>
  <si>
    <t xml:space="preserve">Iván Eduardo Arguelles Sánchez </t>
  </si>
  <si>
    <t>Wendy Sofía Ramírez Campos</t>
  </si>
  <si>
    <t>Patricia Fregoso Cruz</t>
  </si>
  <si>
    <t>María del Socorro Madrigal Gallegos</t>
  </si>
  <si>
    <t>Oscar Javier Ramirez Castellanos</t>
  </si>
  <si>
    <t>Mónica Paola Magaña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</si>
</sst>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Fill="1"/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479871864172589"/>
          <c:y val="0.14593708596988458"/>
          <c:w val="0.6383766005474184"/>
          <c:h val="0.75482053550617145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BE-464F-B857-6D01E914EB2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BE-464F-B857-6D01E914EB2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BE-464F-B857-6D01E914EB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BE-464F-B857-6D01E914EB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BE-464F-B857-6D01E914EB2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9BE-464F-B857-6D01E914EB2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9BE-464F-B857-6D01E914EB2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9BE-464F-B857-6D01E914EB2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9BE-464F-B857-6D01E914EB24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9BE-464F-B857-6D01E914EB24}"/>
              </c:ext>
            </c:extLst>
          </c:dPt>
          <c:cat>
            <c:strRef>
              <c:f>'Estadística Transparencia'!$A$7:$A$15</c:f>
              <c:strCache>
                <c:ptCount val="7"/>
                <c:pt idx="0">
                  <c:v>Iván Eduardo Arguelles Sánchez </c:v>
                </c:pt>
                <c:pt idx="1">
                  <c:v>Wendy Sofía Ramírez Campos</c:v>
                </c:pt>
                <c:pt idx="2">
                  <c:v>Abel Octavio Salgado Peña</c:v>
                </c:pt>
                <c:pt idx="3">
                  <c:v>Oscar Javier Ramirez Castellanos</c:v>
                </c:pt>
                <c:pt idx="4">
                  <c:v>Marcela Páramo Ortega</c:v>
                </c:pt>
                <c:pt idx="5">
                  <c:v>Mónica Paola Magaña Mendoza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Transparencia'!$P$7:$P$15</c:f>
              <c:numCache>
                <c:formatCode>0</c:formatCode>
                <c:ptCount val="7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9BE-464F-B857-6D01E914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06784"/>
        <c:axId val="187807960"/>
      </c:barChart>
      <c:catAx>
        <c:axId val="1878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87807960"/>
        <c:crosses val="autoZero"/>
        <c:auto val="1"/>
        <c:lblAlgn val="ctr"/>
        <c:lblOffset val="100"/>
        <c:tickLblSkip val="1"/>
        <c:noMultiLvlLbl val="0"/>
      </c:catAx>
      <c:valAx>
        <c:axId val="187807960"/>
        <c:scaling>
          <c:orientation val="minMax"/>
          <c:max val="1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78067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1301456216596222"/>
          <c:y val="1.389586958456981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Transparencia'!$A$7:$A$15</c:f>
              <c:strCache>
                <c:ptCount val="7"/>
                <c:pt idx="0">
                  <c:v>Iván Eduardo Arguelles Sánchez </c:v>
                </c:pt>
                <c:pt idx="1">
                  <c:v>Wendy Sofía Ramírez Campos</c:v>
                </c:pt>
                <c:pt idx="2">
                  <c:v>Abel Octavio Salgado Peña</c:v>
                </c:pt>
                <c:pt idx="3">
                  <c:v>Oscar Javier Ramirez Castellanos</c:v>
                </c:pt>
                <c:pt idx="4">
                  <c:v>Marcela Páramo Ortega</c:v>
                </c:pt>
                <c:pt idx="5">
                  <c:v>Mónica Paola Magaña Mendoza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Transparencia'!$Q$7:$Q$15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44.444444444444443</c:v>
                </c:pt>
                <c:pt idx="4">
                  <c:v>88.888888888888886</c:v>
                </c:pt>
                <c:pt idx="6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5-49CB-8BB6-CBCD8DB0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6559654836362148"/>
          <c:y val="0.15822403360907777"/>
          <c:w val="0.33440332698176539"/>
          <c:h val="0.7820875625290632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535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Transparencia'!$D$6:$O$6</c:f>
              <c:strCache>
                <c:ptCount val="12"/>
                <c:pt idx="0">
                  <c:v>21/01/2021</c:v>
                </c:pt>
                <c:pt idx="1">
                  <c:v>17/02/2021</c:v>
                </c:pt>
                <c:pt idx="2">
                  <c:v>17/03/2021</c:v>
                </c:pt>
                <c:pt idx="3">
                  <c:v>21/04/2021</c:v>
                </c:pt>
                <c:pt idx="4">
                  <c:v>28/05/2021</c:v>
                </c:pt>
                <c:pt idx="5">
                  <c:v>23/06/2021</c:v>
                </c:pt>
                <c:pt idx="6">
                  <c:v>27/07/2021</c:v>
                </c:pt>
                <c:pt idx="7">
                  <c:v>30/08/2021</c:v>
                </c:pt>
                <c:pt idx="8">
                  <c:v>28/09/2021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Transparencia'!$D$16:$O$16</c:f>
              <c:numCache>
                <c:formatCode>0</c:formatCode>
                <c:ptCount val="12"/>
                <c:pt idx="0">
                  <c:v>85.714285714285708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44.444444444444443</c:v>
                </c:pt>
                <c:pt idx="4">
                  <c:v>66.666666666666657</c:v>
                </c:pt>
                <c:pt idx="5">
                  <c:v>55.555555555555557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85.714285714285708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A36-4E6C-878F-19AAD154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0108472"/>
        <c:axId val="240108864"/>
        <c:axId val="0"/>
      </c:bar3DChart>
      <c:catAx>
        <c:axId val="240108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0108864"/>
        <c:crosses val="autoZero"/>
        <c:auto val="0"/>
        <c:lblAlgn val="ctr"/>
        <c:lblOffset val="100"/>
        <c:noMultiLvlLbl val="0"/>
      </c:catAx>
      <c:valAx>
        <c:axId val="240108864"/>
        <c:scaling>
          <c:orientation val="minMax"/>
          <c:max val="100"/>
          <c:min val="4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010847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16</xdr:row>
      <xdr:rowOff>148957</xdr:rowOff>
    </xdr:from>
    <xdr:to>
      <xdr:col>15</xdr:col>
      <xdr:colOff>38100</xdr:colOff>
      <xdr:row>36</xdr:row>
      <xdr:rowOff>173566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428625</xdr:colOff>
      <xdr:row>0</xdr:row>
      <xdr:rowOff>292100</xdr:rowOff>
    </xdr:from>
    <xdr:to>
      <xdr:col>3</xdr:col>
      <xdr:colOff>304800</xdr:colOff>
      <xdr:row>2</xdr:row>
      <xdr:rowOff>371476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2350" y="29210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2382</xdr:rowOff>
    </xdr:from>
    <xdr:to>
      <xdr:col>5</xdr:col>
      <xdr:colOff>1038225</xdr:colOff>
      <xdr:row>36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508001</xdr:colOff>
      <xdr:row>37</xdr:row>
      <xdr:rowOff>31751</xdr:rowOff>
    </xdr:from>
    <xdr:to>
      <xdr:col>11</xdr:col>
      <xdr:colOff>222250</xdr:colOff>
      <xdr:row>60</xdr:row>
      <xdr:rowOff>63501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0</xdr:colOff>
      <xdr:row>0</xdr:row>
      <xdr:rowOff>361950</xdr:rowOff>
    </xdr:from>
    <xdr:to>
      <xdr:col>16</xdr:col>
      <xdr:colOff>76200</xdr:colOff>
      <xdr:row>3</xdr:row>
      <xdr:rowOff>60326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59025" y="36195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A5" sqref="A5:A6"/>
    </sheetView>
  </sheetViews>
  <sheetFormatPr baseColWidth="10" defaultRowHeight="15" x14ac:dyDescent="0.25"/>
  <cols>
    <col min="1" max="1" width="35.7109375" customWidth="1"/>
    <col min="2" max="3" width="15.7109375" customWidth="1"/>
    <col min="4" max="17" width="12.7109375" customWidth="1"/>
  </cols>
  <sheetData>
    <row r="1" spans="1:17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0" customHeight="1" x14ac:dyDescent="0.25">
      <c r="A3" s="18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30" customHeight="1" x14ac:dyDescent="0.25">
      <c r="A4" s="21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30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45" customHeight="1" x14ac:dyDescent="0.25">
      <c r="A6" s="24"/>
      <c r="B6" s="24"/>
      <c r="C6" s="24"/>
      <c r="D6" s="7">
        <v>44217</v>
      </c>
      <c r="E6" s="7">
        <v>44244</v>
      </c>
      <c r="F6" s="7">
        <v>44272</v>
      </c>
      <c r="G6" s="7">
        <v>44307</v>
      </c>
      <c r="H6" s="7">
        <v>44344</v>
      </c>
      <c r="I6" s="7">
        <v>44370</v>
      </c>
      <c r="J6" s="7">
        <v>44404</v>
      </c>
      <c r="K6" s="7">
        <v>44438</v>
      </c>
      <c r="L6" s="7">
        <v>44467</v>
      </c>
      <c r="M6" s="7" t="s">
        <v>18</v>
      </c>
      <c r="N6" s="7" t="s">
        <v>20</v>
      </c>
      <c r="O6" s="7" t="s">
        <v>19</v>
      </c>
      <c r="P6" s="8" t="s">
        <v>6</v>
      </c>
      <c r="Q6" s="8" t="s">
        <v>7</v>
      </c>
    </row>
    <row r="7" spans="1:17" s="1" customFormat="1" ht="30" customHeight="1" x14ac:dyDescent="0.25">
      <c r="A7" s="9" t="s">
        <v>22</v>
      </c>
      <c r="B7" s="2" t="s">
        <v>13</v>
      </c>
      <c r="C7" s="2" t="s">
        <v>8</v>
      </c>
      <c r="D7" s="3">
        <v>1</v>
      </c>
      <c r="E7" s="3">
        <v>1</v>
      </c>
      <c r="F7" s="3">
        <v>1</v>
      </c>
      <c r="G7" s="11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/>
      <c r="N7" s="3"/>
      <c r="O7" s="3"/>
      <c r="P7" s="4">
        <f t="shared" ref="P7:P15" si="0">SUM(D7:O7)</f>
        <v>9</v>
      </c>
      <c r="Q7" s="5">
        <f t="shared" ref="Q7:Q15" si="1">(P7*100)/($P$7)</f>
        <v>100</v>
      </c>
    </row>
    <row r="8" spans="1:17" s="1" customFormat="1" ht="30" customHeight="1" x14ac:dyDescent="0.25">
      <c r="A8" s="9" t="s">
        <v>23</v>
      </c>
      <c r="B8" s="2" t="s">
        <v>9</v>
      </c>
      <c r="C8" s="2" t="s">
        <v>12</v>
      </c>
      <c r="D8" s="3">
        <v>1</v>
      </c>
      <c r="E8" s="3">
        <v>1</v>
      </c>
      <c r="F8" s="3">
        <v>1</v>
      </c>
      <c r="G8" s="11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4">
        <f t="shared" si="0"/>
        <v>9</v>
      </c>
      <c r="Q8" s="5">
        <f t="shared" si="1"/>
        <v>100</v>
      </c>
    </row>
    <row r="9" spans="1:17" s="1" customFormat="1" ht="30" customHeight="1" x14ac:dyDescent="0.25">
      <c r="A9" s="10" t="s">
        <v>14</v>
      </c>
      <c r="B9" s="2" t="s">
        <v>9</v>
      </c>
      <c r="C9" s="2"/>
      <c r="D9" s="3">
        <v>1</v>
      </c>
      <c r="E9" s="3">
        <v>0</v>
      </c>
      <c r="F9" s="3">
        <v>1</v>
      </c>
      <c r="G9" s="11">
        <v>0</v>
      </c>
      <c r="H9" s="3">
        <v>0</v>
      </c>
      <c r="I9" s="3">
        <v>1</v>
      </c>
      <c r="J9" s="3">
        <v>1</v>
      </c>
      <c r="K9" s="3">
        <v>0</v>
      </c>
      <c r="L9" s="3">
        <v>0</v>
      </c>
      <c r="M9" s="3"/>
      <c r="N9" s="3"/>
      <c r="O9" s="3"/>
      <c r="P9" s="4">
        <f t="shared" si="0"/>
        <v>4</v>
      </c>
      <c r="Q9" s="5">
        <f t="shared" si="1"/>
        <v>44.444444444444443</v>
      </c>
    </row>
    <row r="10" spans="1:17" ht="30" hidden="1" customHeight="1" x14ac:dyDescent="0.25">
      <c r="A10" s="10" t="s">
        <v>24</v>
      </c>
      <c r="B10" s="2" t="s">
        <v>9</v>
      </c>
      <c r="C10" s="2" t="s">
        <v>8</v>
      </c>
      <c r="D10" s="3">
        <v>1</v>
      </c>
      <c r="E10" s="3">
        <v>1</v>
      </c>
      <c r="F10" s="3">
        <v>1</v>
      </c>
      <c r="G10" s="11">
        <v>0</v>
      </c>
      <c r="H10" s="3">
        <v>1</v>
      </c>
      <c r="I10" s="3">
        <v>0</v>
      </c>
      <c r="J10" s="3"/>
      <c r="K10" s="3"/>
      <c r="L10" s="3"/>
      <c r="M10" s="3"/>
      <c r="N10" s="3"/>
      <c r="O10" s="3"/>
      <c r="P10" s="4">
        <f t="shared" si="0"/>
        <v>4</v>
      </c>
      <c r="Q10" s="5">
        <f t="shared" si="1"/>
        <v>44.444444444444443</v>
      </c>
    </row>
    <row r="11" spans="1:17" ht="30" customHeight="1" x14ac:dyDescent="0.25">
      <c r="A11" s="10" t="s">
        <v>26</v>
      </c>
      <c r="B11" s="2" t="s">
        <v>13</v>
      </c>
      <c r="C11" s="2" t="s">
        <v>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1</v>
      </c>
      <c r="L11" s="11">
        <v>1</v>
      </c>
      <c r="M11" s="11"/>
      <c r="N11" s="11"/>
      <c r="O11" s="11"/>
      <c r="P11" s="4"/>
      <c r="Q11" s="5"/>
    </row>
    <row r="12" spans="1:17" ht="30" customHeight="1" x14ac:dyDescent="0.25">
      <c r="A12" s="10" t="s">
        <v>15</v>
      </c>
      <c r="B12" s="2" t="s">
        <v>9</v>
      </c>
      <c r="C12" s="2" t="s">
        <v>8</v>
      </c>
      <c r="D12" s="3">
        <v>1</v>
      </c>
      <c r="E12" s="3">
        <v>1</v>
      </c>
      <c r="F12" s="3">
        <v>1</v>
      </c>
      <c r="G12" s="11">
        <v>0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/>
      <c r="N12" s="3"/>
      <c r="O12" s="3"/>
      <c r="P12" s="4">
        <f t="shared" si="0"/>
        <v>8</v>
      </c>
      <c r="Q12" s="5">
        <f t="shared" si="1"/>
        <v>88.888888888888886</v>
      </c>
    </row>
    <row r="13" spans="1:17" ht="30" hidden="1" customHeight="1" x14ac:dyDescent="0.25">
      <c r="A13" s="10" t="s">
        <v>25</v>
      </c>
      <c r="B13" s="2" t="s">
        <v>9</v>
      </c>
      <c r="C13" s="2" t="s">
        <v>8</v>
      </c>
      <c r="D13" s="3">
        <v>1</v>
      </c>
      <c r="E13" s="3">
        <v>1</v>
      </c>
      <c r="F13" s="3">
        <v>0</v>
      </c>
      <c r="G13" s="11">
        <v>1</v>
      </c>
      <c r="H13" s="3">
        <v>1</v>
      </c>
      <c r="I13" s="3">
        <v>0</v>
      </c>
      <c r="J13" s="3"/>
      <c r="K13" s="3"/>
      <c r="L13" s="3"/>
      <c r="M13" s="3"/>
      <c r="N13" s="3"/>
      <c r="O13" s="3"/>
      <c r="P13" s="4">
        <f t="shared" si="0"/>
        <v>4</v>
      </c>
      <c r="Q13" s="5">
        <f t="shared" si="1"/>
        <v>44.444444444444443</v>
      </c>
    </row>
    <row r="14" spans="1:17" ht="30" customHeight="1" x14ac:dyDescent="0.25">
      <c r="A14" s="10" t="s">
        <v>27</v>
      </c>
      <c r="B14" s="2" t="s">
        <v>9</v>
      </c>
      <c r="C14" s="2" t="s">
        <v>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1</v>
      </c>
      <c r="L14" s="11">
        <v>1</v>
      </c>
      <c r="M14" s="11"/>
      <c r="N14" s="11"/>
      <c r="O14" s="11"/>
      <c r="P14" s="4"/>
      <c r="Q14" s="5"/>
    </row>
    <row r="15" spans="1:17" ht="30" customHeight="1" x14ac:dyDescent="0.25">
      <c r="A15" s="10" t="s">
        <v>17</v>
      </c>
      <c r="B15" s="2" t="s">
        <v>9</v>
      </c>
      <c r="C15" s="2" t="s">
        <v>10</v>
      </c>
      <c r="D15" s="6">
        <v>1</v>
      </c>
      <c r="E15" s="3">
        <v>1</v>
      </c>
      <c r="F15" s="3">
        <v>1</v>
      </c>
      <c r="G15" s="11">
        <v>1</v>
      </c>
      <c r="H15" s="3">
        <v>1</v>
      </c>
      <c r="I15" s="3">
        <v>1</v>
      </c>
      <c r="J15" s="3">
        <v>1</v>
      </c>
      <c r="K15" s="3">
        <v>0</v>
      </c>
      <c r="L15" s="3">
        <v>1</v>
      </c>
      <c r="M15" s="3"/>
      <c r="N15" s="3"/>
      <c r="O15" s="3"/>
      <c r="P15" s="4">
        <f t="shared" si="0"/>
        <v>8</v>
      </c>
      <c r="Q15" s="5">
        <f t="shared" si="1"/>
        <v>88.888888888888886</v>
      </c>
    </row>
    <row r="16" spans="1:17" ht="29.25" customHeight="1" x14ac:dyDescent="0.25">
      <c r="A16" s="12" t="s">
        <v>11</v>
      </c>
      <c r="B16" s="13"/>
      <c r="C16" s="14"/>
      <c r="D16" s="4">
        <f>AVERAGE(D7:D13)*100</f>
        <v>85.714285714285708</v>
      </c>
      <c r="E16" s="4">
        <f>AVERAGE(E7:E15)*100</f>
        <v>66.666666666666657</v>
      </c>
      <c r="F16" s="4">
        <f t="shared" ref="F16:O16" si="2">AVERAGE(F7:F15)*100</f>
        <v>66.666666666666657</v>
      </c>
      <c r="G16" s="4">
        <f>AVERAGE(G7:G15)*100</f>
        <v>44.444444444444443</v>
      </c>
      <c r="H16" s="4">
        <f>AVERAGE(H7:H15)*100</f>
        <v>66.666666666666657</v>
      </c>
      <c r="I16" s="4">
        <f t="shared" si="2"/>
        <v>55.555555555555557</v>
      </c>
      <c r="J16" s="4">
        <f t="shared" si="2"/>
        <v>85.714285714285708</v>
      </c>
      <c r="K16" s="4">
        <f t="shared" si="2"/>
        <v>71.428571428571431</v>
      </c>
      <c r="L16" s="4">
        <f t="shared" si="2"/>
        <v>85.714285714285708</v>
      </c>
      <c r="M16" s="4" t="e">
        <f t="shared" si="2"/>
        <v>#DIV/0!</v>
      </c>
      <c r="N16" s="4" t="e">
        <f t="shared" si="2"/>
        <v>#DIV/0!</v>
      </c>
      <c r="O16" s="4" t="e">
        <f t="shared" si="2"/>
        <v>#DIV/0!</v>
      </c>
      <c r="P16" s="3"/>
      <c r="Q16" s="5"/>
    </row>
  </sheetData>
  <mergeCells count="9">
    <mergeCell ref="A16:C16"/>
    <mergeCell ref="A1:Q1"/>
    <mergeCell ref="A2:Q2"/>
    <mergeCell ref="A3:Q3"/>
    <mergeCell ref="A4:Q4"/>
    <mergeCell ref="A5:A6"/>
    <mergeCell ref="B5:B6"/>
    <mergeCell ref="C5:C6"/>
    <mergeCell ref="D5:Q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2021-09-30T21:23:49Z</dcterms:modified>
</cp:coreProperties>
</file>