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Movilidad\"/>
    </mc:Choice>
  </mc:AlternateContent>
  <bookViews>
    <workbookView xWindow="0" yWindow="0" windowWidth="20490" windowHeight="7755"/>
  </bookViews>
  <sheets>
    <sheet name="Movilidad y Conurbación" sheetId="1" r:id="rId1"/>
  </sheets>
  <definedNames>
    <definedName name="_xlnm.Print_Area" localSheetId="0">'Movilidad y Conurbación'!$A$1:$S$59</definedName>
  </definedNames>
  <calcPr calcId="152511"/>
</workbook>
</file>

<file path=xl/calcChain.xml><?xml version="1.0" encoding="utf-8"?>
<calcChain xmlns="http://schemas.openxmlformats.org/spreadsheetml/2006/main">
  <c r="Q12" i="1" l="1"/>
  <c r="M14" i="1" l="1"/>
  <c r="Q7" i="1" l="1"/>
  <c r="F14" i="1"/>
  <c r="D14" i="1"/>
  <c r="E14" i="1"/>
  <c r="G14" i="1"/>
  <c r="H14" i="1"/>
  <c r="I14" i="1"/>
  <c r="J14" i="1"/>
  <c r="L14" i="1"/>
  <c r="N14" i="1"/>
  <c r="O14" i="1"/>
  <c r="P14" i="1"/>
  <c r="Q8" i="1"/>
  <c r="Q9" i="1"/>
  <c r="Q10" i="1"/>
  <c r="Q11" i="1"/>
  <c r="Q13" i="1"/>
  <c r="R7" i="1" l="1"/>
  <c r="R12" i="1"/>
  <c r="R11" i="1"/>
  <c r="R10" i="1"/>
  <c r="R9" i="1"/>
  <c r="R13" i="1"/>
  <c r="R8" i="1"/>
</calcChain>
</file>

<file path=xl/comments1.xml><?xml version="1.0" encoding="utf-8"?>
<comments xmlns="http://schemas.openxmlformats.org/spreadsheetml/2006/main">
  <authors>
    <author>Mildred Gonzalez Rubio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No formaba parte de la Comisión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No formaba parte de la Comisión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No formaba parte de la Comisión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No formaba parte de la Comisión
</t>
        </r>
      </text>
    </comment>
  </commentList>
</comments>
</file>

<file path=xl/sharedStrings.xml><?xml version="1.0" encoding="utf-8"?>
<sst xmlns="http://schemas.openxmlformats.org/spreadsheetml/2006/main" count="36" uniqueCount="27">
  <si>
    <t>AYUNTAMIENTO DE ZAPOPAN, JALISCO</t>
  </si>
  <si>
    <t>DIRECCIÓN DE TRANSPARENCIA Y BUENAS PRÁCTICAS</t>
  </si>
  <si>
    <t>NOMBRE DE REGIDOR (A)</t>
  </si>
  <si>
    <t>CARGO</t>
  </si>
  <si>
    <t>FRACCIÓN PARTIDISTA</t>
  </si>
  <si>
    <t>MC</t>
  </si>
  <si>
    <t>Integrante</t>
  </si>
  <si>
    <t>PAN</t>
  </si>
  <si>
    <t>% TOTAL DE ASISTENCIA POR SESIÓN</t>
  </si>
  <si>
    <t>Total de Asistencia por Regidor</t>
  </si>
  <si>
    <t>MORENA</t>
  </si>
  <si>
    <t>Presidenta</t>
  </si>
  <si>
    <t>COMISIÓN EDILICIA DE MOVILIDAD URBANA Y CONURBACIÓN</t>
  </si>
  <si>
    <t>ANA CECILIA PINEDA VALENZUELA</t>
  </si>
  <si>
    <t>MARCELA PARÁMO ORTEGA</t>
  </si>
  <si>
    <t>Diciembre</t>
  </si>
  <si>
    <t>ESTADÍSTICA DE ASISTENCIA COMISIONES EDILICIAS 2021</t>
  </si>
  <si>
    <t>Octubre</t>
  </si>
  <si>
    <t>Noviembre</t>
  </si>
  <si>
    <t xml:space="preserve">Asistencia </t>
  </si>
  <si>
    <t>HUGO RODRÍGUEZ DÍAZ </t>
  </si>
  <si>
    <t xml:space="preserve">JOSE HIRAM TORRES SALCEDO </t>
  </si>
  <si>
    <t>MELINA ALATORRE NUÑEZ</t>
  </si>
  <si>
    <t xml:space="preserve">MARÍA GÓMEZ RUEDA </t>
  </si>
  <si>
    <t>IVÁN RICARDO CHÁVEZ GÓMEZ</t>
  </si>
  <si>
    <t xml:space="preserve">Sesión cancelada 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</si>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</sst>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00000"/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159-4552-A04E-0C1C01EA37C1}"/>
              </c:ext>
            </c:extLst>
          </c:dPt>
          <c:cat>
            <c:strRef>
              <c:f>'Movilidad y Conurbación'!$A$7:$A$13</c:f>
              <c:strCache>
                <c:ptCount val="6"/>
                <c:pt idx="0">
                  <c:v>JOSE HIRAM TORRES SALCEDO </c:v>
                </c:pt>
                <c:pt idx="1">
                  <c:v>ANA CECILIA PINEDA VALENZUELA</c:v>
                </c:pt>
                <c:pt idx="2">
                  <c:v>MARCELA PARÁMO ORTEGA</c:v>
                </c:pt>
                <c:pt idx="3">
                  <c:v>IVÁN RICARDO CHÁVEZ GÓMEZ</c:v>
                </c:pt>
                <c:pt idx="4">
                  <c:v>MELINA ALATORRE NUÑEZ</c:v>
                </c:pt>
                <c:pt idx="5">
                  <c:v>MARÍA GÓMEZ RUEDA </c:v>
                </c:pt>
              </c:strCache>
            </c:strRef>
          </c:cat>
          <c:val>
            <c:numRef>
              <c:f>'Movilidad y Conurbación'!$Q$7:$Q$13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75192"/>
        <c:axId val="197503600"/>
      </c:barChart>
      <c:catAx>
        <c:axId val="134275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197503600"/>
        <c:crosses val="autoZero"/>
        <c:auto val="1"/>
        <c:lblAlgn val="ctr"/>
        <c:lblOffset val="100"/>
        <c:tickLblSkip val="1"/>
        <c:noMultiLvlLbl val="0"/>
      </c:catAx>
      <c:valAx>
        <c:axId val="197503600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42751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</a:t>
            </a:r>
            <a:r>
              <a:rPr lang="es-MX" sz="1000" baseline="0">
                <a:latin typeface="Century Gothic" pitchFamily="34" charset="0"/>
              </a:rPr>
              <a:t> URBANA Y CONURBACIÓN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2006216328222066"/>
          <c:y val="6.4574834236101331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'Movilidad y Conurbación'!$A$7:$A$13</c:f>
              <c:strCache>
                <c:ptCount val="6"/>
                <c:pt idx="0">
                  <c:v>JOSE HIRAM TORRES SALCEDO </c:v>
                </c:pt>
                <c:pt idx="1">
                  <c:v>ANA CECILIA PINEDA VALENZUELA</c:v>
                </c:pt>
                <c:pt idx="2">
                  <c:v>MARCELA PARÁMO ORTEGA</c:v>
                </c:pt>
                <c:pt idx="3">
                  <c:v>IVÁN RICARDO CHÁVEZ GÓMEZ</c:v>
                </c:pt>
                <c:pt idx="4">
                  <c:v>MELINA ALATORRE NUÑEZ</c:v>
                </c:pt>
                <c:pt idx="5">
                  <c:v>MARÍA GÓMEZ RUEDA </c:v>
                </c:pt>
              </c:strCache>
            </c:strRef>
          </c:cat>
          <c:val>
            <c:numRef>
              <c:f>'Movilidad y Conurbación'!$R$7:$R$13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88.888888888888886</c:v>
                </c:pt>
                <c:pt idx="3">
                  <c:v>77.777777777777771</c:v>
                </c:pt>
                <c:pt idx="4">
                  <c:v>55.555555555555557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98"/>
          <c:w val="0.43888886357207685"/>
          <c:h val="0.68476232137649451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EDILICIA DE MOVILIDAD URBANA Y CONURBACIÓN</a:t>
            </a:r>
          </a:p>
        </c:rich>
      </c:tx>
      <c:layout>
        <c:manualLayout>
          <c:xMode val="edge"/>
          <c:yMode val="edge"/>
          <c:x val="0.62272001204396021"/>
          <c:y val="2.441149487592015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7.2712587942153602E-3"/>
                  <c:y val="-1.0473488261240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'Movilidad y Conurbación'!$D$6:$P$6</c:f>
              <c:strCache>
                <c:ptCount val="13"/>
                <c:pt idx="0">
                  <c:v>20/01/2021</c:v>
                </c:pt>
                <c:pt idx="1">
                  <c:v>10/02/2021</c:v>
                </c:pt>
                <c:pt idx="2">
                  <c:v>04/03/2021</c:v>
                </c:pt>
                <c:pt idx="3">
                  <c:v>22/04/2021</c:v>
                </c:pt>
                <c:pt idx="4">
                  <c:v>19/05/2021</c:v>
                </c:pt>
                <c:pt idx="5">
                  <c:v>29/06/2021</c:v>
                </c:pt>
                <c:pt idx="6">
                  <c:v>14/07/2021</c:v>
                </c:pt>
                <c:pt idx="7">
                  <c:v>18/08/2021</c:v>
                </c:pt>
                <c:pt idx="8">
                  <c:v>24/08/2021</c:v>
                </c:pt>
                <c:pt idx="9">
                  <c:v>22/09/2021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'Movilidad y Conurbación'!$D$14:$P$14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100</c:v>
                </c:pt>
                <c:pt idx="6">
                  <c:v>83.333333333333343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090760"/>
        <c:axId val="198107360"/>
        <c:axId val="0"/>
      </c:bar3DChart>
      <c:catAx>
        <c:axId val="198090760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98107360"/>
        <c:crosses val="autoZero"/>
        <c:auto val="0"/>
        <c:lblAlgn val="ctr"/>
        <c:lblOffset val="100"/>
        <c:noMultiLvlLbl val="0"/>
      </c:catAx>
      <c:valAx>
        <c:axId val="1981073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9809076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695326</xdr:colOff>
      <xdr:row>15</xdr:row>
      <xdr:rowOff>57151</xdr:rowOff>
    </xdr:from>
    <xdr:to>
      <xdr:col>15</xdr:col>
      <xdr:colOff>0</xdr:colOff>
      <xdr:row>42</xdr:row>
      <xdr:rowOff>9526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2330715</xdr:colOff>
      <xdr:row>0</xdr:row>
      <xdr:rowOff>276225</xdr:rowOff>
    </xdr:from>
    <xdr:to>
      <xdr:col>1</xdr:col>
      <xdr:colOff>742950</xdr:colOff>
      <xdr:row>3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30715" y="276225"/>
          <a:ext cx="79348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15</xdr:row>
      <xdr:rowOff>78582</xdr:rowOff>
    </xdr:from>
    <xdr:to>
      <xdr:col>6</xdr:col>
      <xdr:colOff>85726</xdr:colOff>
      <xdr:row>41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397934</xdr:colOff>
      <xdr:row>46</xdr:row>
      <xdr:rowOff>121708</xdr:rowOff>
    </xdr:from>
    <xdr:to>
      <xdr:col>9</xdr:col>
      <xdr:colOff>257175</xdr:colOff>
      <xdr:row>80</xdr:row>
      <xdr:rowOff>114300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1028700</xdr:colOff>
      <xdr:row>0</xdr:row>
      <xdr:rowOff>228600</xdr:rowOff>
    </xdr:from>
    <xdr:to>
      <xdr:col>16</xdr:col>
      <xdr:colOff>1003035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8/Sesion_Cancelada_Movilidad_1808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4"/>
  <sheetViews>
    <sheetView tabSelected="1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5.7109375" style="1" customWidth="1"/>
    <col min="2" max="16" width="12.7109375" style="1" customWidth="1"/>
    <col min="17" max="18" width="15.7109375" style="1" customWidth="1"/>
    <col min="19" max="16384" width="11.42578125" style="1"/>
  </cols>
  <sheetData>
    <row r="1" spans="1:18" ht="27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ht="28.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29.25" customHeight="1" x14ac:dyDescent="0.2">
      <c r="A3" s="15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</row>
    <row r="4" spans="1:18" ht="27" customHeight="1" x14ac:dyDescent="0.2">
      <c r="A4" s="15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30" customHeight="1" x14ac:dyDescent="0.2">
      <c r="A5" s="21" t="s">
        <v>2</v>
      </c>
      <c r="B5" s="21" t="s">
        <v>3</v>
      </c>
      <c r="C5" s="21" t="s">
        <v>4</v>
      </c>
      <c r="D5" s="21" t="s">
        <v>19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35.1" customHeight="1" x14ac:dyDescent="0.2">
      <c r="A6" s="22"/>
      <c r="B6" s="21"/>
      <c r="C6" s="21"/>
      <c r="D6" s="23">
        <v>44216</v>
      </c>
      <c r="E6" s="23">
        <v>44237</v>
      </c>
      <c r="F6" s="23">
        <v>44259</v>
      </c>
      <c r="G6" s="23">
        <v>44308</v>
      </c>
      <c r="H6" s="23">
        <v>44335</v>
      </c>
      <c r="I6" s="23">
        <v>44376</v>
      </c>
      <c r="J6" s="23">
        <v>44391</v>
      </c>
      <c r="K6" s="23">
        <v>44426</v>
      </c>
      <c r="L6" s="23">
        <v>44432</v>
      </c>
      <c r="M6" s="23">
        <v>44461</v>
      </c>
      <c r="N6" s="23" t="s">
        <v>17</v>
      </c>
      <c r="O6" s="23" t="s">
        <v>18</v>
      </c>
      <c r="P6" s="23" t="s">
        <v>15</v>
      </c>
      <c r="Q6" s="24" t="s">
        <v>9</v>
      </c>
      <c r="R6" s="24" t="s">
        <v>26</v>
      </c>
    </row>
    <row r="7" spans="1:18" ht="30" customHeight="1" x14ac:dyDescent="0.2">
      <c r="A7" s="11" t="s">
        <v>21</v>
      </c>
      <c r="B7" s="6" t="s">
        <v>11</v>
      </c>
      <c r="C7" s="2" t="s">
        <v>5</v>
      </c>
      <c r="D7" s="2">
        <v>1</v>
      </c>
      <c r="E7" s="9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18" t="s">
        <v>25</v>
      </c>
      <c r="L7" s="8">
        <v>1</v>
      </c>
      <c r="M7" s="8">
        <v>1</v>
      </c>
      <c r="N7" s="8"/>
      <c r="O7" s="8"/>
      <c r="P7" s="8"/>
      <c r="Q7" s="3">
        <f>SUM(D7:P7)</f>
        <v>9</v>
      </c>
      <c r="R7" s="4">
        <f>(Q7*100)/($Q$7)</f>
        <v>100</v>
      </c>
    </row>
    <row r="8" spans="1:18" ht="30" hidden="1" customHeight="1" x14ac:dyDescent="0.2">
      <c r="A8" s="11" t="s">
        <v>20</v>
      </c>
      <c r="B8" s="6" t="s">
        <v>6</v>
      </c>
      <c r="C8" s="2" t="s">
        <v>10</v>
      </c>
      <c r="D8" s="2">
        <v>1</v>
      </c>
      <c r="E8" s="9">
        <v>1</v>
      </c>
      <c r="F8" s="8">
        <v>0</v>
      </c>
      <c r="G8" s="8"/>
      <c r="H8" s="8"/>
      <c r="I8" s="8"/>
      <c r="J8" s="8"/>
      <c r="K8" s="19"/>
      <c r="L8" s="8"/>
      <c r="M8" s="8"/>
      <c r="N8" s="8"/>
      <c r="O8" s="8"/>
      <c r="P8" s="8"/>
      <c r="Q8" s="3">
        <f t="shared" ref="Q8:Q13" si="0">SUM(D8:P8)</f>
        <v>2</v>
      </c>
      <c r="R8" s="4">
        <f t="shared" ref="R8:R13" si="1">(Q8*100)/($Q$7)</f>
        <v>22.222222222222221</v>
      </c>
    </row>
    <row r="9" spans="1:18" ht="30" customHeight="1" x14ac:dyDescent="0.2">
      <c r="A9" s="7" t="s">
        <v>13</v>
      </c>
      <c r="B9" s="6" t="s">
        <v>6</v>
      </c>
      <c r="C9" s="2" t="s">
        <v>7</v>
      </c>
      <c r="D9" s="2">
        <v>1</v>
      </c>
      <c r="E9" s="9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19"/>
      <c r="L9" s="8">
        <v>1</v>
      </c>
      <c r="M9" s="8">
        <v>1</v>
      </c>
      <c r="N9" s="8"/>
      <c r="O9" s="8"/>
      <c r="P9" s="8"/>
      <c r="Q9" s="3">
        <f t="shared" si="0"/>
        <v>9</v>
      </c>
      <c r="R9" s="4">
        <f t="shared" si="1"/>
        <v>100</v>
      </c>
    </row>
    <row r="10" spans="1:18" ht="30" customHeight="1" x14ac:dyDescent="0.2">
      <c r="A10" s="7" t="s">
        <v>14</v>
      </c>
      <c r="B10" s="6" t="s">
        <v>6</v>
      </c>
      <c r="C10" s="2" t="s">
        <v>5</v>
      </c>
      <c r="D10" s="2">
        <v>1</v>
      </c>
      <c r="E10" s="9">
        <v>1</v>
      </c>
      <c r="F10" s="8">
        <v>1</v>
      </c>
      <c r="G10" s="8">
        <v>1</v>
      </c>
      <c r="H10" s="8">
        <v>1</v>
      </c>
      <c r="I10" s="8">
        <v>1</v>
      </c>
      <c r="J10" s="8">
        <v>0</v>
      </c>
      <c r="K10" s="19"/>
      <c r="L10" s="8">
        <v>1</v>
      </c>
      <c r="M10" s="8">
        <v>1</v>
      </c>
      <c r="N10" s="8"/>
      <c r="O10" s="8"/>
      <c r="P10" s="8"/>
      <c r="Q10" s="3">
        <f t="shared" si="0"/>
        <v>8</v>
      </c>
      <c r="R10" s="4">
        <f t="shared" si="1"/>
        <v>88.888888888888886</v>
      </c>
    </row>
    <row r="11" spans="1:18" ht="30" customHeight="1" x14ac:dyDescent="0.2">
      <c r="A11" s="10" t="s">
        <v>24</v>
      </c>
      <c r="B11" s="6" t="s">
        <v>6</v>
      </c>
      <c r="C11" s="2" t="s">
        <v>5</v>
      </c>
      <c r="D11" s="2">
        <v>1</v>
      </c>
      <c r="E11" s="9">
        <v>1</v>
      </c>
      <c r="F11" s="8">
        <v>0</v>
      </c>
      <c r="G11" s="8">
        <v>1</v>
      </c>
      <c r="H11" s="8">
        <v>0</v>
      </c>
      <c r="I11" s="8">
        <v>1</v>
      </c>
      <c r="J11" s="8">
        <v>1</v>
      </c>
      <c r="K11" s="19"/>
      <c r="L11" s="8">
        <v>1</v>
      </c>
      <c r="M11" s="8">
        <v>1</v>
      </c>
      <c r="N11" s="8"/>
      <c r="O11" s="8"/>
      <c r="P11" s="8"/>
      <c r="Q11" s="3">
        <f t="shared" si="0"/>
        <v>7</v>
      </c>
      <c r="R11" s="4">
        <f t="shared" si="1"/>
        <v>77.777777777777771</v>
      </c>
    </row>
    <row r="12" spans="1:18" ht="30" customHeight="1" x14ac:dyDescent="0.2">
      <c r="A12" s="10" t="s">
        <v>22</v>
      </c>
      <c r="B12" s="6" t="s">
        <v>6</v>
      </c>
      <c r="C12" s="9" t="s">
        <v>5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</v>
      </c>
      <c r="J12" s="9">
        <v>1</v>
      </c>
      <c r="K12" s="19"/>
      <c r="L12" s="9">
        <v>1</v>
      </c>
      <c r="M12" s="9">
        <v>1</v>
      </c>
      <c r="N12" s="9"/>
      <c r="O12" s="9"/>
      <c r="P12" s="9"/>
      <c r="Q12" s="3">
        <f t="shared" si="0"/>
        <v>5</v>
      </c>
      <c r="R12" s="4">
        <f t="shared" si="1"/>
        <v>55.555555555555557</v>
      </c>
    </row>
    <row r="13" spans="1:18" ht="30" customHeight="1" x14ac:dyDescent="0.2">
      <c r="A13" s="10" t="s">
        <v>23</v>
      </c>
      <c r="B13" s="6" t="s">
        <v>6</v>
      </c>
      <c r="C13" s="2" t="s">
        <v>5</v>
      </c>
      <c r="D13" s="2">
        <v>1</v>
      </c>
      <c r="E13" s="9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20"/>
      <c r="L13" s="8">
        <v>1</v>
      </c>
      <c r="M13" s="8">
        <v>1</v>
      </c>
      <c r="N13" s="8"/>
      <c r="O13" s="8"/>
      <c r="P13" s="8"/>
      <c r="Q13" s="3">
        <f t="shared" si="0"/>
        <v>9</v>
      </c>
      <c r="R13" s="4">
        <f t="shared" si="1"/>
        <v>100</v>
      </c>
    </row>
    <row r="14" spans="1:18" ht="27" customHeight="1" x14ac:dyDescent="0.2">
      <c r="A14" s="25" t="s">
        <v>8</v>
      </c>
      <c r="B14" s="26"/>
      <c r="C14" s="26"/>
      <c r="D14" s="5">
        <f>SUM(D7:D13)/6*100</f>
        <v>100</v>
      </c>
      <c r="E14" s="5">
        <f t="shared" ref="E14:P14" si="2">SUM(E7:E13)/6*100</f>
        <v>100</v>
      </c>
      <c r="F14" s="5">
        <f>SUM(F7:F13)/6*100</f>
        <v>66.666666666666657</v>
      </c>
      <c r="G14" s="5">
        <f t="shared" si="2"/>
        <v>83.333333333333343</v>
      </c>
      <c r="H14" s="5">
        <f t="shared" si="2"/>
        <v>83.333333333333343</v>
      </c>
      <c r="I14" s="5">
        <f t="shared" si="2"/>
        <v>100</v>
      </c>
      <c r="J14" s="5">
        <f t="shared" si="2"/>
        <v>83.333333333333343</v>
      </c>
      <c r="K14" s="5"/>
      <c r="L14" s="5">
        <f t="shared" si="2"/>
        <v>100</v>
      </c>
      <c r="M14" s="5">
        <f>SUM(M7:M13)/6*100</f>
        <v>100</v>
      </c>
      <c r="N14" s="5">
        <f t="shared" si="2"/>
        <v>0</v>
      </c>
      <c r="O14" s="5">
        <f t="shared" si="2"/>
        <v>0</v>
      </c>
      <c r="P14" s="5">
        <f t="shared" si="2"/>
        <v>0</v>
      </c>
      <c r="Q14" s="5"/>
      <c r="R14" s="4"/>
    </row>
  </sheetData>
  <mergeCells count="10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K7:K13"/>
  </mergeCells>
  <hyperlinks>
    <hyperlink ref="K7:K13" r:id="rId1" display="Sesión cancelada "/>
  </hyperlinks>
  <pageMargins left="0.7" right="0.7" top="0.75" bottom="0.75" header="0.3" footer="0.3"/>
  <pageSetup paperSize="5" scale="45" orientation="landscape" r:id="rId2"/>
  <colBreaks count="1" manualBreakCount="1">
    <brk id="19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Movilidad y Conurbación</vt:lpstr>
      <vt:lpstr>'Movilidad y Conurbación'!Área_de_impresión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2021-09-28T18:49:58Z</dcterms:modified>
</cp:coreProperties>
</file>