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2do. trimestre información Presupuestal\"/>
    </mc:Choice>
  </mc:AlternateContent>
  <bookViews>
    <workbookView xWindow="-45" yWindow="-195" windowWidth="20550" windowHeight="6015"/>
  </bookViews>
  <sheets>
    <sheet name="Zapopan" sheetId="4" r:id="rId1"/>
  </sheets>
  <calcPr calcId="152511"/>
</workbook>
</file>

<file path=xl/calcChain.xml><?xml version="1.0" encoding="utf-8"?>
<calcChain xmlns="http://schemas.openxmlformats.org/spreadsheetml/2006/main">
  <c r="E12" i="4" l="1"/>
  <c r="E22" i="4" l="1"/>
  <c r="E19" i="4" l="1"/>
  <c r="H19" i="4" s="1"/>
  <c r="E18" i="4"/>
  <c r="H18" i="4" s="1"/>
  <c r="E17" i="4"/>
  <c r="H17" i="4" s="1"/>
  <c r="E13" i="4"/>
  <c r="H13" i="4" s="1"/>
  <c r="E14" i="4"/>
  <c r="E15" i="4"/>
  <c r="H15" i="4" s="1"/>
  <c r="E16" i="4"/>
  <c r="H16" i="4" s="1"/>
  <c r="E20" i="4"/>
  <c r="H20" i="4" s="1"/>
  <c r="E21" i="4"/>
  <c r="H21" i="4" s="1"/>
  <c r="H22" i="4"/>
  <c r="E23" i="4"/>
  <c r="H23" i="4" s="1"/>
  <c r="E24" i="4"/>
  <c r="H24" i="4" s="1"/>
  <c r="D25" i="4"/>
  <c r="G25" i="4"/>
  <c r="F25" i="4"/>
  <c r="C25" i="4"/>
  <c r="H14" i="4"/>
  <c r="H12" i="4"/>
  <c r="E25" i="4" l="1"/>
  <c r="H25" i="4" s="1"/>
</calcChain>
</file>

<file path=xl/sharedStrings.xml><?xml version="1.0" encoding="utf-8"?>
<sst xmlns="http://schemas.openxmlformats.org/spreadsheetml/2006/main" count="29" uniqueCount="29">
  <si>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</si>
  <si>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</si>
  <si>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</si>
  <si>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</si>
  <si>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</si>
  <si>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</si>
  <si>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</si>
  <si>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</si>
  <si>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</si>
  <si>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</si>
  <si>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</si>
  <si>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</si>
  <si>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</si>
  <si>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</si>
  <si>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</si>
  <si>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</si>
  <si>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</si>
  <si>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</si>
  <si>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</si>
  <si>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</si>
  <si>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</si>
  <si>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</si>
  <si>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</si>
  <si>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</si>
  <si>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</si>
  <si>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11  COORDINACION GENERAL DE GESTION INTEGRAL DE LA CIUDAD</t>
  </si>
  <si>
    <t>12  DIRECCION DE OBRAS PUBLICAS E INFRAESTRUCTURA</t>
  </si>
  <si>
    <t>13  COORDINACION GENERAL DE CONSTRUCCION DE LA COMUNIDAD</t>
  </si>
  <si>
    <t>Del 01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</si>
</sst>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.0500000000000007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5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37" fontId="6" fillId="0" borderId="0" xfId="1" applyNumberFormat="1" applyFont="1" applyFill="1" applyBorder="1" applyAlignment="1" applyProtection="1">
      <alignment horizontal="center"/>
    </xf>
    <xf numFmtId="164" fontId="9" fillId="0" borderId="1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8" fillId="2" borderId="0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Fill="1" applyBorder="1" applyAlignment="1" applyProtection="1">
      <alignment horizontal="center"/>
    </xf>
    <xf numFmtId="37" fontId="11" fillId="4" borderId="2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>
      <alignment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wrapText="1"/>
    </xf>
    <xf numFmtId="37" fontId="11" fillId="4" borderId="6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vertical="center" wrapText="1"/>
    </xf>
    <xf numFmtId="37" fontId="11" fillId="4" borderId="7" xfId="1" applyNumberFormat="1" applyFont="1" applyFill="1" applyBorder="1" applyAlignment="1" applyProtection="1">
      <alignment horizontal="center"/>
    </xf>
    <xf numFmtId="37" fontId="11" fillId="4" borderId="8" xfId="1" applyNumberFormat="1" applyFont="1" applyFill="1" applyBorder="1" applyAlignment="1" applyProtection="1">
      <alignment horizontal="center"/>
    </xf>
    <xf numFmtId="37" fontId="6" fillId="0" borderId="6" xfId="1" applyNumberFormat="1" applyFont="1" applyFill="1" applyBorder="1" applyAlignment="1" applyProtection="1">
      <alignment horizontal="center"/>
    </xf>
    <xf numFmtId="164" fontId="9" fillId="0" borderId="6" xfId="1" applyNumberFormat="1" applyFont="1" applyFill="1" applyBorder="1" applyAlignment="1" applyProtection="1">
      <alignment horizontal="right"/>
    </xf>
    <xf numFmtId="6" fontId="7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Border="1"/>
    <xf numFmtId="37" fontId="6" fillId="0" borderId="9" xfId="1" applyNumberFormat="1" applyFont="1" applyFill="1" applyBorder="1" applyAlignment="1" applyProtection="1">
      <alignment horizontal="center"/>
    </xf>
    <xf numFmtId="164" fontId="9" fillId="0" borderId="9" xfId="1" applyNumberFormat="1" applyFont="1" applyFill="1" applyBorder="1" applyAlignment="1" applyProtection="1">
      <alignment horizontal="right"/>
    </xf>
    <xf numFmtId="37" fontId="6" fillId="0" borderId="10" xfId="1" applyNumberFormat="1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0" fillId="0" borderId="12" xfId="0" applyBorder="1"/>
    <xf numFmtId="6" fontId="10" fillId="0" borderId="13" xfId="0" applyNumberFormat="1" applyFont="1" applyBorder="1"/>
    <xf numFmtId="6" fontId="10" fillId="0" borderId="14" xfId="0" applyNumberFormat="1" applyFont="1" applyBorder="1"/>
    <xf numFmtId="6" fontId="10" fillId="0" borderId="15" xfId="0" applyNumberFormat="1" applyFont="1" applyBorder="1"/>
    <xf numFmtId="6" fontId="10" fillId="0" borderId="16" xfId="0" applyNumberFormat="1" applyFont="1" applyBorder="1"/>
    <xf numFmtId="37" fontId="11" fillId="3" borderId="2" xfId="1" applyNumberFormat="1" applyFont="1" applyFill="1" applyBorder="1" applyAlignment="1" applyProtection="1">
      <alignment horizontal="center"/>
    </xf>
    <xf numFmtId="37" fontId="11" fillId="3" borderId="3" xfId="1" applyNumberFormat="1" applyFont="1" applyFill="1" applyBorder="1" applyAlignment="1" applyProtection="1">
      <alignment horizontal="center"/>
    </xf>
    <xf numFmtId="37" fontId="11" fillId="3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</xf>
    <xf numFmtId="37" fontId="11" fillId="3" borderId="0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</xf>
    <xf numFmtId="37" fontId="11" fillId="4" borderId="2" xfId="1" applyNumberFormat="1" applyFont="1" applyFill="1" applyBorder="1" applyAlignment="1" applyProtection="1">
      <alignment horizontal="center"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2" xfId="1" applyNumberFormat="1" applyFont="1" applyFill="1" applyBorder="1" applyAlignment="1" applyProtection="1">
      <alignment horizontal="center"/>
    </xf>
    <xf numFmtId="37" fontId="11" fillId="4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  <protection locked="0"/>
    </xf>
    <xf numFmtId="37" fontId="11" fillId="3" borderId="0" xfId="1" applyNumberFormat="1" applyFont="1" applyFill="1" applyBorder="1" applyAlignment="1" applyProtection="1">
      <alignment horizontal="center"/>
      <protection locked="0"/>
    </xf>
    <xf numFmtId="37" fontId="11" fillId="3" borderId="6" xfId="1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zoomScaleNormal="100" workbookViewId="0">
      <selection activeCell="IW21" sqref="IW21"/>
    </sheetView>
  </sheetViews>
  <sheetFormatPr baseColWidth="10" defaultColWidth="11.42578125" defaultRowHeight="15" x14ac:dyDescent="0.25"/>
  <cols>
    <col min="1" max="1" width="2.7109375" customWidth="1"/>
    <col min="2" max="2" width="51.42578125" customWidth="1"/>
    <col min="3" max="3" width="17.140625" customWidth="1"/>
    <col min="4" max="4" width="21" customWidth="1"/>
    <col min="5" max="5" width="20.28515625" customWidth="1"/>
    <col min="6" max="8" width="21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 x14ac:dyDescent="0.3"/>
    <row r="2" spans="2:8" x14ac:dyDescent="0.25">
      <c r="B2" s="32" t="s">
        <v>0</v>
      </c>
      <c r="C2" s="33"/>
      <c r="D2" s="33"/>
      <c r="E2" s="33"/>
      <c r="F2" s="33"/>
      <c r="G2" s="33"/>
      <c r="H2" s="34"/>
    </row>
    <row r="3" spans="2:8" x14ac:dyDescent="0.25">
      <c r="B3" s="42" t="s">
        <v>1</v>
      </c>
      <c r="C3" s="43"/>
      <c r="D3" s="43"/>
      <c r="E3" s="43"/>
      <c r="F3" s="43"/>
      <c r="G3" s="43"/>
      <c r="H3" s="44"/>
    </row>
    <row r="4" spans="2:8" x14ac:dyDescent="0.25">
      <c r="B4" s="35" t="s">
        <v>2</v>
      </c>
      <c r="C4" s="36"/>
      <c r="D4" s="36"/>
      <c r="E4" s="36"/>
      <c r="F4" s="36"/>
      <c r="G4" s="36"/>
      <c r="H4" s="37"/>
    </row>
    <row r="5" spans="2:8" x14ac:dyDescent="0.25">
      <c r="B5" s="35" t="s">
        <v>28</v>
      </c>
      <c r="C5" s="36"/>
      <c r="D5" s="36"/>
      <c r="E5" s="36"/>
      <c r="F5" s="36"/>
      <c r="G5" s="36"/>
      <c r="H5" s="37"/>
    </row>
    <row r="6" spans="2:8" x14ac:dyDescent="0.25">
      <c r="B6" s="35" t="s">
        <v>3</v>
      </c>
      <c r="C6" s="36"/>
      <c r="D6" s="36"/>
      <c r="E6" s="36"/>
      <c r="F6" s="36"/>
      <c r="G6" s="36"/>
      <c r="H6" s="37"/>
    </row>
    <row r="7" spans="2:8" ht="8.25" customHeight="1" thickBot="1" x14ac:dyDescent="0.3">
      <c r="B7" s="1"/>
      <c r="C7" s="1"/>
      <c r="D7" s="1"/>
      <c r="E7" s="1"/>
      <c r="F7" s="1"/>
      <c r="G7" s="1"/>
      <c r="H7" s="1"/>
    </row>
    <row r="8" spans="2:8" ht="9.75" customHeight="1" x14ac:dyDescent="0.25">
      <c r="B8" s="38" t="s">
        <v>4</v>
      </c>
      <c r="C8" s="8"/>
      <c r="D8" s="9"/>
      <c r="E8" s="40" t="s">
        <v>5</v>
      </c>
      <c r="F8" s="41"/>
      <c r="G8" s="8"/>
      <c r="H8" s="10"/>
    </row>
    <row r="9" spans="2:8" ht="25.5" customHeight="1" x14ac:dyDescent="0.25">
      <c r="B9" s="39"/>
      <c r="C9" s="11" t="s">
        <v>6</v>
      </c>
      <c r="D9" s="12" t="s">
        <v>7</v>
      </c>
      <c r="E9" s="11" t="s">
        <v>8</v>
      </c>
      <c r="F9" s="13" t="s">
        <v>9</v>
      </c>
      <c r="G9" s="11" t="s">
        <v>10</v>
      </c>
      <c r="H9" s="14" t="s">
        <v>11</v>
      </c>
    </row>
    <row r="10" spans="2:8" ht="15" customHeight="1" thickBot="1" x14ac:dyDescent="0.3">
      <c r="B10" s="39"/>
      <c r="C10" s="15">
        <v>1</v>
      </c>
      <c r="D10" s="16">
        <v>2</v>
      </c>
      <c r="E10" s="15" t="s">
        <v>12</v>
      </c>
      <c r="F10" s="16">
        <v>4</v>
      </c>
      <c r="G10" s="15">
        <v>5</v>
      </c>
      <c r="H10" s="16" t="s">
        <v>13</v>
      </c>
    </row>
    <row r="11" spans="2:8" x14ac:dyDescent="0.25">
      <c r="B11" s="24"/>
      <c r="C11" s="22"/>
      <c r="D11" s="3"/>
      <c r="E11" s="7"/>
      <c r="F11" s="7"/>
      <c r="G11" s="7"/>
      <c r="H11" s="17"/>
    </row>
    <row r="12" spans="2:8" x14ac:dyDescent="0.25">
      <c r="B12" s="25" t="s">
        <v>15</v>
      </c>
      <c r="C12" s="23">
        <v>69419717.549999997</v>
      </c>
      <c r="D12" s="5">
        <v>16379777.66</v>
      </c>
      <c r="E12" s="4">
        <f>SUM(C12+D12)</f>
        <v>85799495.209999993</v>
      </c>
      <c r="F12" s="4">
        <v>31933299.48</v>
      </c>
      <c r="G12" s="4">
        <v>31933299.48</v>
      </c>
      <c r="H12" s="18">
        <f>SUM(E12-F12)</f>
        <v>53866195.729999989</v>
      </c>
    </row>
    <row r="13" spans="2:8" x14ac:dyDescent="0.25">
      <c r="B13" s="25" t="s">
        <v>16</v>
      </c>
      <c r="C13" s="23">
        <v>133395081.11</v>
      </c>
      <c r="D13" s="5">
        <v>-16863265.780000001</v>
      </c>
      <c r="E13" s="4">
        <f t="shared" ref="E13:E24" si="0">SUM(C13+D13)</f>
        <v>116531815.33</v>
      </c>
      <c r="F13" s="4">
        <v>32392879.870000001</v>
      </c>
      <c r="G13" s="4">
        <v>32392879.870000001</v>
      </c>
      <c r="H13" s="18">
        <f t="shared" ref="H13:H24" si="1">SUM(E13-F13)</f>
        <v>84138935.459999993</v>
      </c>
    </row>
    <row r="14" spans="2:8" x14ac:dyDescent="0.25">
      <c r="B14" s="25" t="s">
        <v>17</v>
      </c>
      <c r="C14" s="23">
        <v>868144045.35000002</v>
      </c>
      <c r="D14" s="5">
        <v>274189432.58999997</v>
      </c>
      <c r="E14" s="4">
        <f t="shared" si="0"/>
        <v>1142333477.9400001</v>
      </c>
      <c r="F14" s="4">
        <v>538747064.09000003</v>
      </c>
      <c r="G14" s="4">
        <v>538732064.09000003</v>
      </c>
      <c r="H14" s="18">
        <f t="shared" si="1"/>
        <v>603586413.85000002</v>
      </c>
    </row>
    <row r="15" spans="2:8" x14ac:dyDescent="0.25">
      <c r="B15" s="25" t="s">
        <v>18</v>
      </c>
      <c r="C15" s="23">
        <v>162166847.69</v>
      </c>
      <c r="D15" s="5">
        <v>53627966.340000004</v>
      </c>
      <c r="E15" s="4">
        <f t="shared" si="0"/>
        <v>215794814.03</v>
      </c>
      <c r="F15" s="4">
        <v>86592300.549999997</v>
      </c>
      <c r="G15" s="4">
        <v>86529321.390000001</v>
      </c>
      <c r="H15" s="18">
        <f t="shared" si="1"/>
        <v>129202513.48</v>
      </c>
    </row>
    <row r="16" spans="2:8" x14ac:dyDescent="0.25">
      <c r="B16" s="25" t="s">
        <v>19</v>
      </c>
      <c r="C16" s="23">
        <v>326224146.27999997</v>
      </c>
      <c r="D16" s="5">
        <v>16578366.970000001</v>
      </c>
      <c r="E16" s="4">
        <f t="shared" si="0"/>
        <v>342802513.25</v>
      </c>
      <c r="F16" s="4">
        <v>148907907.08000001</v>
      </c>
      <c r="G16" s="4">
        <v>148907907.08000001</v>
      </c>
      <c r="H16" s="18">
        <f t="shared" si="1"/>
        <v>193894606.16999999</v>
      </c>
    </row>
    <row r="17" spans="1:9" x14ac:dyDescent="0.25">
      <c r="B17" s="25" t="s">
        <v>20</v>
      </c>
      <c r="C17" s="23">
        <v>1337344566.1199999</v>
      </c>
      <c r="D17" s="5">
        <v>142058959.87</v>
      </c>
      <c r="E17" s="4">
        <f t="shared" si="0"/>
        <v>1479403525.9899998</v>
      </c>
      <c r="F17" s="4">
        <v>677054479.64999998</v>
      </c>
      <c r="G17" s="4">
        <v>677043534.13999999</v>
      </c>
      <c r="H17" s="18">
        <f t="shared" si="1"/>
        <v>802349046.33999979</v>
      </c>
    </row>
    <row r="18" spans="1:9" x14ac:dyDescent="0.25">
      <c r="B18" s="25" t="s">
        <v>21</v>
      </c>
      <c r="C18" s="23">
        <v>24123828.239999998</v>
      </c>
      <c r="D18" s="5">
        <v>8720528.2899999991</v>
      </c>
      <c r="E18" s="4">
        <f t="shared" si="0"/>
        <v>32844356.529999997</v>
      </c>
      <c r="F18" s="4">
        <v>11701811.050000001</v>
      </c>
      <c r="G18" s="4">
        <v>11701811.050000001</v>
      </c>
      <c r="H18" s="18">
        <f t="shared" si="1"/>
        <v>21142545.479999997</v>
      </c>
    </row>
    <row r="19" spans="1:9" x14ac:dyDescent="0.25">
      <c r="B19" s="25" t="s">
        <v>22</v>
      </c>
      <c r="C19" s="23">
        <v>1154378183.9300001</v>
      </c>
      <c r="D19" s="5">
        <v>159704319.81</v>
      </c>
      <c r="E19" s="4">
        <f t="shared" si="0"/>
        <v>1314082503.74</v>
      </c>
      <c r="F19" s="4">
        <v>466688550.05000001</v>
      </c>
      <c r="G19" s="4">
        <v>463969339.88999999</v>
      </c>
      <c r="H19" s="18">
        <f t="shared" si="1"/>
        <v>847393953.69000006</v>
      </c>
    </row>
    <row r="20" spans="1:9" ht="25.5" x14ac:dyDescent="0.25">
      <c r="B20" s="25" t="s">
        <v>23</v>
      </c>
      <c r="C20" s="23">
        <v>1879871398.1400001</v>
      </c>
      <c r="D20" s="5">
        <v>-452472128.44</v>
      </c>
      <c r="E20" s="4">
        <f t="shared" si="0"/>
        <v>1427399269.7</v>
      </c>
      <c r="F20" s="4">
        <v>721437280.40999997</v>
      </c>
      <c r="G20" s="4">
        <v>705287719.34000003</v>
      </c>
      <c r="H20" s="18">
        <f t="shared" si="1"/>
        <v>705961989.29000008</v>
      </c>
    </row>
    <row r="21" spans="1:9" ht="25.5" x14ac:dyDescent="0.25">
      <c r="B21" s="25" t="s">
        <v>24</v>
      </c>
      <c r="C21" s="23">
        <v>424937875.32999998</v>
      </c>
      <c r="D21" s="5">
        <v>-14437494.869999999</v>
      </c>
      <c r="E21" s="4">
        <f t="shared" si="0"/>
        <v>410500380.45999998</v>
      </c>
      <c r="F21" s="4">
        <v>233275229.22</v>
      </c>
      <c r="G21" s="4">
        <v>233275229.22</v>
      </c>
      <c r="H21" s="18">
        <f t="shared" si="1"/>
        <v>177225151.23999998</v>
      </c>
    </row>
    <row r="22" spans="1:9" x14ac:dyDescent="0.25">
      <c r="B22" s="25" t="s">
        <v>25</v>
      </c>
      <c r="C22" s="23">
        <v>139487591.69999999</v>
      </c>
      <c r="D22" s="5">
        <v>-271407.28999999998</v>
      </c>
      <c r="E22" s="4">
        <f t="shared" si="0"/>
        <v>139216184.41</v>
      </c>
      <c r="F22" s="4">
        <v>47979558.549999997</v>
      </c>
      <c r="G22" s="4">
        <v>47979558.549999997</v>
      </c>
      <c r="H22" s="18">
        <f t="shared" si="1"/>
        <v>91236625.859999999</v>
      </c>
    </row>
    <row r="23" spans="1:9" x14ac:dyDescent="0.25">
      <c r="B23" s="25" t="s">
        <v>26</v>
      </c>
      <c r="C23" s="23">
        <v>797659027.87</v>
      </c>
      <c r="D23" s="5">
        <v>97622017.959999993</v>
      </c>
      <c r="E23" s="4">
        <f t="shared" si="0"/>
        <v>895281045.83000004</v>
      </c>
      <c r="F23" s="4">
        <v>438734066.81</v>
      </c>
      <c r="G23" s="4">
        <v>438734066.81</v>
      </c>
      <c r="H23" s="18">
        <f t="shared" si="1"/>
        <v>456546979.02000004</v>
      </c>
    </row>
    <row r="24" spans="1:9" ht="15.75" thickBot="1" x14ac:dyDescent="0.3">
      <c r="B24" s="25" t="s">
        <v>27</v>
      </c>
      <c r="C24" s="23">
        <v>144295059.69</v>
      </c>
      <c r="D24" s="5">
        <v>9460602.4299999997</v>
      </c>
      <c r="E24" s="4">
        <f t="shared" si="0"/>
        <v>153755662.12</v>
      </c>
      <c r="F24" s="4">
        <v>63788595.890000001</v>
      </c>
      <c r="G24" s="4">
        <v>63788595.890000001</v>
      </c>
      <c r="H24" s="18">
        <f t="shared" si="1"/>
        <v>89967066.230000004</v>
      </c>
    </row>
    <row r="25" spans="1:9" ht="15.75" thickBot="1" x14ac:dyDescent="0.3">
      <c r="B25" s="27"/>
      <c r="C25" s="28">
        <f>SUM(C12:C24)</f>
        <v>7461447368.999999</v>
      </c>
      <c r="D25" s="29">
        <f>SUM(D12:D24)</f>
        <v>294297675.54000002</v>
      </c>
      <c r="E25" s="29">
        <f>SUM(C25+D25)</f>
        <v>7755745044.539999</v>
      </c>
      <c r="F25" s="29">
        <f>SUM(F12:F24)</f>
        <v>3499233022.6999998</v>
      </c>
      <c r="G25" s="30">
        <f>SUM(G12:G24)</f>
        <v>3480275326.8000002</v>
      </c>
      <c r="H25" s="31">
        <f t="shared" ref="H25" si="2">SUM(E25-F25)</f>
        <v>4256512021.8399992</v>
      </c>
    </row>
    <row r="26" spans="1:9" x14ac:dyDescent="0.25">
      <c r="B26" s="21"/>
      <c r="C26" s="21"/>
      <c r="D26" s="21"/>
      <c r="E26" s="21"/>
      <c r="F26" s="21"/>
      <c r="G26" s="6"/>
      <c r="H26" s="21"/>
    </row>
    <row r="27" spans="1:9" x14ac:dyDescent="0.25">
      <c r="B27" s="26" t="s">
        <v>14</v>
      </c>
      <c r="C27" s="26"/>
      <c r="D27" s="26"/>
      <c r="E27" s="26"/>
      <c r="F27" s="26"/>
      <c r="G27" s="26"/>
      <c r="H27" s="26"/>
      <c r="I27" s="20"/>
    </row>
    <row r="28" spans="1:9" x14ac:dyDescent="0.25">
      <c r="B28" s="2"/>
      <c r="C28" s="2"/>
      <c r="D28" s="2"/>
      <c r="E28" s="2"/>
      <c r="F28" s="2"/>
      <c r="G28" s="19"/>
      <c r="H28" s="2"/>
      <c r="I28" s="2"/>
    </row>
    <row r="29" spans="1:9" x14ac:dyDescent="0.25">
      <c r="A29" s="21"/>
      <c r="B29" s="21"/>
      <c r="C29" s="21"/>
      <c r="D29" s="21"/>
      <c r="E29" s="21"/>
      <c r="F29" s="21"/>
      <c r="G29" s="21"/>
    </row>
    <row r="30" spans="1:9" x14ac:dyDescent="0.25">
      <c r="A30" s="21"/>
      <c r="B30" s="21"/>
      <c r="C30" s="21"/>
      <c r="D30" s="21"/>
      <c r="E30" s="21"/>
      <c r="F30" s="21"/>
      <c r="G30" s="21"/>
    </row>
  </sheetData>
  <sheetProtection formatCells="0" insertRows="0"/>
  <mergeCells count="7">
    <mergeCell ref="B2:H2"/>
    <mergeCell ref="B6:H6"/>
    <mergeCell ref="B8:B10"/>
    <mergeCell ref="E8:F8"/>
    <mergeCell ref="B3:H3"/>
    <mergeCell ref="B4:H4"/>
    <mergeCell ref="B5:H5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Blanca Lizette Villa Aceves</cp:lastModifiedBy>
  <cp:revision/>
  <cp:lastPrinted>2021-05-21T15:14:30Z</cp:lastPrinted>
  <dcterms:created xsi:type="dcterms:W3CDTF">2014-09-04T16:46:21Z</dcterms:created>
  <dcterms:modified xsi:type="dcterms:W3CDTF">2021-07-29T21:36:38Z</dcterms:modified>
</cp:coreProperties>
</file>