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X:\Mildred\CONSEJOS Y COMITES 2018-2021\Consejo Mejora Regulatoria\"/>
    </mc:Choice>
  </mc:AlternateContent>
  <bookViews>
    <workbookView xWindow="0" yWindow="0" windowWidth="10170" windowHeight="6570"/>
  </bookViews>
  <sheets>
    <sheet name="Estadística de Asistencia " sheetId="1" r:id="rId1"/>
  </sheets>
  <calcPr calcId="152511"/>
</workbook>
</file>

<file path=xl/calcChain.xml><?xml version="1.0" encoding="utf-8"?>
<calcChain xmlns="http://schemas.openxmlformats.org/spreadsheetml/2006/main">
  <c r="O6" i="1" l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N23" i="1" l="1"/>
  <c r="M23" i="1"/>
  <c r="L23" i="1"/>
  <c r="K23" i="1"/>
  <c r="J23" i="1"/>
  <c r="I23" i="1"/>
  <c r="H23" i="1"/>
  <c r="G23" i="1"/>
  <c r="F23" i="1"/>
  <c r="C23" i="1"/>
  <c r="O5" i="1"/>
  <c r="P21" i="1" s="1"/>
  <c r="P8" i="1" l="1"/>
  <c r="P12" i="1"/>
  <c r="P16" i="1"/>
  <c r="P20" i="1"/>
  <c r="P7" i="1"/>
  <c r="P11" i="1"/>
  <c r="P15" i="1"/>
  <c r="P19" i="1"/>
  <c r="P6" i="1"/>
  <c r="P10" i="1"/>
  <c r="P14" i="1"/>
  <c r="P18" i="1"/>
  <c r="P22" i="1"/>
  <c r="P9" i="1"/>
  <c r="P13" i="1"/>
  <c r="P17" i="1"/>
  <c r="P5" i="1"/>
  <c r="O23" i="1"/>
  <c r="P23" i="1" s="1"/>
</calcChain>
</file>

<file path=xl/comments1.xml><?xml version="1.0" encoding="utf-8"?>
<comments xmlns="http://schemas.openxmlformats.org/spreadsheetml/2006/main">
  <authors>
    <author>Mildred Gonzalez Rubio</author>
  </authors>
  <commentList>
    <comment ref="I7" authorId="0" shapeId="0">
      <text>
        <r>
          <rPr>
            <b/>
            <sz val="8"/>
            <color indexed="81"/>
            <rFont val="Century Gothic"/>
            <family val="2"/>
          </rPr>
          <t>Lic. Héctor Salvador del Fierro Robles, 
En representación del Mtro. Manuel Rodrigo Escoto Leal, Secretario del Ayuntamiento.</t>
        </r>
      </text>
    </comment>
    <comment ref="I8" authorId="0" shapeId="0">
      <text>
        <r>
          <rPr>
            <b/>
            <sz val="8"/>
            <color indexed="81"/>
            <rFont val="Century Gothic"/>
            <family val="2"/>
          </rPr>
          <t>Lic. Alejandro Verduzco Aguilar, 
En representación del Mtro. Manuel Rodrigo Escoto Leal, Síndico  Municipal.</t>
        </r>
      </text>
    </comment>
    <comment ref="I9" authorId="0" shapeId="0">
      <text>
        <r>
          <rPr>
            <b/>
            <sz val="8"/>
            <color indexed="81"/>
            <rFont val="Century Gothic"/>
            <family val="2"/>
          </rPr>
          <t>Lic. Luz María Linares Ramírez, 
En representación del Mtro. Marco Antonio Cervera Delgadillo, Contralor Ciudadano.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4" authorId="0" shapeId="0">
      <text>
        <r>
          <rPr>
            <b/>
            <sz val="8"/>
            <color indexed="81"/>
            <rFont val="Century Gothic"/>
            <family val="2"/>
          </rPr>
          <t>Lic. Erika Cordero, En representación del Regidor Abel Octavio Salgado Peña, Presidente de la Comisión Colegiada y Permanente de Desarrollo Urbano.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5" authorId="0" shapeId="0">
      <text>
        <r>
          <rPr>
            <b/>
            <sz val="8"/>
            <color indexed="81"/>
            <rFont val="Century Gothic"/>
            <family val="2"/>
          </rPr>
          <t>Lic. Hugo Enrique Robles Muños, En representación de la Mtra. Adriana Romo López, Tesorera Municipal.</t>
        </r>
      </text>
    </comment>
    <comment ref="I16" authorId="0" shapeId="0">
      <text>
        <r>
          <rPr>
            <b/>
            <sz val="8"/>
            <color indexed="81"/>
            <rFont val="Century Gothic"/>
            <family val="2"/>
          </rPr>
          <t xml:space="preserve">Mtro. Juan Pablo Etchegaray Rodríguez, En representación de la Mtra. Paulina del Carmen Torres Padilla, Encargada del Despacho de Jefatura de Gabinete. </t>
        </r>
      </text>
    </comment>
    <comment ref="I19" authorId="0" shapeId="0">
      <text>
        <r>
          <rPr>
            <b/>
            <sz val="8"/>
            <color indexed="81"/>
            <rFont val="Century Gothic"/>
            <family val="2"/>
          </rPr>
          <t>Lic. Omar Alejandro Peña Ugalde, En representación del Mtro. Raúl Uranga Lamadrid, Presidente del Consejo Directivo de la Cámara de Comercio de Guadalajara.</t>
        </r>
      </text>
    </comment>
    <comment ref="I20" authorId="0" shapeId="0">
      <text>
        <r>
          <rPr>
            <b/>
            <sz val="8"/>
            <color indexed="81"/>
            <rFont val="Century Gothic"/>
            <family val="2"/>
          </rPr>
          <t>Ing. Sixto Mercado Aceves, En representación del Ing. Rubén Massayi González Uyeda, Coordinador del Consejo de Cámaras Industriales de Jalisco</t>
        </r>
        <r>
          <rPr>
            <b/>
            <sz val="9"/>
            <color indexed="81"/>
            <rFont val="Tahoma"/>
            <family val="2"/>
          </rPr>
          <t>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<sst xmlns="http://schemas.openxmlformats.org/spreadsheetml/2006/main" count="61" uniqueCount="55">
  <si>
    <t>AYUNTAMIENTO DE ZAPOPAN, JALISCO</t>
  </si>
  <si>
    <t>Integrantes del Consejo o Comité</t>
  </si>
  <si>
    <t>Nombre (s)</t>
  </si>
  <si>
    <t>Cargo o de carácter ciudadano</t>
  </si>
  <si>
    <t>Total de asistencias</t>
  </si>
  <si>
    <t>Porcentaje de Asistencia por consejero</t>
  </si>
  <si>
    <t xml:space="preserve">Total </t>
  </si>
  <si>
    <t>Abril</t>
  </si>
  <si>
    <t>Mayo</t>
  </si>
  <si>
    <t xml:space="preserve">Junio </t>
  </si>
  <si>
    <t xml:space="preserve">Agosto </t>
  </si>
  <si>
    <t xml:space="preserve">Septiembre </t>
  </si>
  <si>
    <t xml:space="preserve">Noviembre </t>
  </si>
  <si>
    <t xml:space="preserve">Diciembre </t>
  </si>
  <si>
    <t xml:space="preserve">Octubre </t>
  </si>
  <si>
    <t>Presidente Municipal</t>
  </si>
  <si>
    <t>Coordinador General de Administración e Innovación Gubernamental</t>
  </si>
  <si>
    <t>Coordinador General de Desarrollo Económico y Combate a la Desigualdad</t>
  </si>
  <si>
    <t>Presidente del Consejo Directivo de la Cámara de Comercio de Guadalajara</t>
  </si>
  <si>
    <t>Coordinador del Consejo de Cámaras Industriales de Jalisco</t>
  </si>
  <si>
    <t>Secretario del Ayuntamiento</t>
  </si>
  <si>
    <t>Síndico Municipal</t>
  </si>
  <si>
    <t>Regidor Presidente de la Comisión Colegiada y Permanente de Inspección y Vigilancia</t>
  </si>
  <si>
    <t>Regidor Presidente de la Comisión Colegiada y 
Permanente de Promoción y Desarrollo Económico 
y del Empleo</t>
  </si>
  <si>
    <t>ESTADISTICA DE ASISTENCIA 
CONSEJO MUNICIPAL DE MEJORA REGULATORIA Y GOBERNANZA DIGITAL 2021</t>
  </si>
  <si>
    <t>Febrero</t>
  </si>
  <si>
    <t>Marzo</t>
  </si>
  <si>
    <t>Esté mes el consejo no sesionó</t>
  </si>
  <si>
    <t>María del Socorro Madrigal Gallegos /
Lic. Sergio Barrera Sepúlveda</t>
  </si>
  <si>
    <t>Tesorera Municipal de Zapopan</t>
  </si>
  <si>
    <t xml:space="preserve">
Presidente de la COPARMEX Jalisco
</t>
  </si>
  <si>
    <t xml:space="preserve">Asociación Nacional de Universidades e Instituciones de Educación Superior en Jalisco
</t>
  </si>
  <si>
    <t>Regidor Presidente de la Comisión Colegiada y Permanente de Movilidad Urbana y Conurbación</t>
  </si>
  <si>
    <t xml:space="preserve">Director de Mejora Regulatoria </t>
  </si>
  <si>
    <t>Juan Gerardo Reyes Urrutia</t>
  </si>
  <si>
    <t>Graciela De Obaldía Escalante</t>
  </si>
  <si>
    <t>Juan José Frangie Saade</t>
  </si>
  <si>
    <t>Manuel Rodrigo Escoto Leal</t>
  </si>
  <si>
    <t>David Rodríguez Pérez</t>
  </si>
  <si>
    <t>Encargado de Despacho de la Contraloría Ciudadana </t>
  </si>
  <si>
    <t>Alberto Uribe Camacho</t>
  </si>
  <si>
    <t>Regidor Presidente de la Comisión Colegiada y Permanente de Servicios Públicos</t>
  </si>
  <si>
    <t>Omar Antonio Borboa Becerra</t>
  </si>
  <si>
    <t>Iván Ricardo Chávez Gómez</t>
  </si>
  <si>
    <t>Estefanía Juárez Limón</t>
  </si>
  <si>
    <t xml:space="preserve">Regidora Presidenta de la Comisión Colegiada y Permanente de Desarrollo Urbano
</t>
  </si>
  <si>
    <t>Adriana Romo López</t>
  </si>
  <si>
    <t>Paulina del Carmen Torres Padilla</t>
  </si>
  <si>
    <t xml:space="preserve">Jefatura de Gabinete </t>
  </si>
  <si>
    <t>Edmundo Antonio Amutio Villa</t>
  </si>
  <si>
    <t>Salvador Villaseñor Aldama</t>
  </si>
  <si>
    <t xml:space="preserve">Raúl Uranga Lamadrid
</t>
  </si>
  <si>
    <t>Rubén Masayi González Uyeda</t>
  </si>
  <si>
    <t xml:space="preserve">
Carlos Villaseñor Franco
</t>
  </si>
  <si>
    <t xml:space="preserve">
Francisco Javier Avelar Gonzalez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</si>
</sst>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Century Gothic"/>
      <family val="2"/>
    </font>
    <font>
      <sz val="8"/>
      <color theme="1"/>
      <name val="Century Gothic"/>
      <family val="2"/>
    </font>
    <font>
      <u/>
      <sz val="11"/>
      <color theme="10"/>
      <name val="Calibri"/>
      <family val="2"/>
      <scheme val="minor"/>
    </font>
    <font>
      <sz val="8"/>
      <name val="Century Gothic"/>
      <family val="2"/>
    </font>
    <font>
      <b/>
      <sz val="9"/>
      <color theme="1"/>
      <name val="Century Gothic"/>
      <family val="2"/>
    </font>
    <font>
      <sz val="8"/>
      <color rgb="FF000000"/>
      <name val="Century Gothic"/>
      <family val="2"/>
    </font>
    <font>
      <b/>
      <sz val="12"/>
      <color theme="1"/>
      <name val="Century Gothic"/>
      <family val="2"/>
    </font>
    <font>
      <b/>
      <sz val="8"/>
      <color theme="1"/>
      <name val="Century Gothic"/>
      <family val="2"/>
    </font>
    <font>
      <u/>
      <sz val="8"/>
      <color theme="10"/>
      <name val="Century Gothic"/>
      <family val="2"/>
    </font>
    <font>
      <b/>
      <sz val="8"/>
      <color indexed="81"/>
      <name val="Century Gothic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 applyNumberFormat="0" applyFill="0" applyBorder="0" applyAlignment="0" applyProtection="0"/>
  </cellStyleXfs>
  <cellXfs count="24">
    <xf numFmtId="0" fontId="0" fillId="0" borderId="0" xfId="0"/>
    <xf numFmtId="0" fontId="6" fillId="3" borderId="5" xfId="0" applyFont="1" applyFill="1" applyBorder="1" applyAlignment="1">
      <alignment horizontal="center" vertical="center" wrapText="1"/>
    </xf>
    <xf numFmtId="14" fontId="2" fillId="3" borderId="5" xfId="0" applyNumberFormat="1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5" fillId="0" borderId="5" xfId="2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1" fontId="3" fillId="0" borderId="5" xfId="0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top" wrapText="1"/>
    </xf>
    <xf numFmtId="0" fontId="5" fillId="0" borderId="5" xfId="2" applyFont="1" applyFill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9" fillId="3" borderId="3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center" vertical="center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0" fillId="0" borderId="7" xfId="2" applyFont="1" applyFill="1" applyBorder="1" applyAlignment="1">
      <alignment horizontal="center" vertical="top" wrapText="1"/>
    </xf>
    <xf numFmtId="0" fontId="10" fillId="0" borderId="8" xfId="2" applyFont="1" applyFill="1" applyBorder="1" applyAlignment="1">
      <alignment horizontal="center" vertical="top" wrapText="1"/>
    </xf>
    <xf numFmtId="0" fontId="10" fillId="0" borderId="9" xfId="2" applyFont="1" applyFill="1" applyBorder="1" applyAlignment="1">
      <alignment horizontal="center" vertical="top" wrapText="1"/>
    </xf>
  </cellXfs>
  <cellStyles count="3">
    <cellStyle name="Hipervínculo" xfId="2" builtinId="8"/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000">
                <a:latin typeface="Century Gothic" pitchFamily="34" charset="0"/>
              </a:rPr>
              <a:t>PORCENTAJE DE ASISTENCIA POR INTEGRANTE</a:t>
            </a:r>
          </a:p>
          <a:p>
            <a:pPr>
              <a:defRPr/>
            </a:pPr>
            <a:r>
              <a:rPr lang="en-US" sz="1000">
                <a:latin typeface="Century Gothic" pitchFamily="34" charset="0"/>
              </a:rPr>
              <a:t>CONSEJO MEJORA</a:t>
            </a:r>
            <a:r>
              <a:rPr lang="en-US" sz="1000" baseline="0">
                <a:latin typeface="Century Gothic" pitchFamily="34" charset="0"/>
              </a:rPr>
              <a:t> REGULATORIA </a:t>
            </a:r>
          </a:p>
          <a:p>
            <a:pPr>
              <a:defRPr/>
            </a:pPr>
            <a:endParaRPr lang="en-US" sz="1000"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1.3969938107869261E-3"/>
          <c:y val="0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cat>
            <c:strRef>
              <c:f>'Estadística de Asistencia '!$A$5:$A$22</c:f>
              <c:strCache>
                <c:ptCount val="17"/>
                <c:pt idx="0">
                  <c:v>Juan José Frangie Saade</c:v>
                </c:pt>
                <c:pt idx="1">
                  <c:v>Juan Gerardo Reyes Urrutia</c:v>
                </c:pt>
                <c:pt idx="2">
                  <c:v>Graciela De Obaldía Escalante</c:v>
                </c:pt>
                <c:pt idx="3">
                  <c:v>Manuel Rodrigo Escoto Leal</c:v>
                </c:pt>
                <c:pt idx="4">
                  <c:v>David Rodríguez Pérez</c:v>
                </c:pt>
                <c:pt idx="5">
                  <c:v>Alberto Uribe Camacho</c:v>
                </c:pt>
                <c:pt idx="6">
                  <c:v>Omar Antonio Borboa Becerra</c:v>
                </c:pt>
                <c:pt idx="7">
                  <c:v>Iván Ricardo Chávez Gómez</c:v>
                </c:pt>
                <c:pt idx="8">
                  <c:v>Estefanía Juárez Limón</c:v>
                </c:pt>
                <c:pt idx="9">
                  <c:v>Adriana Romo López</c:v>
                </c:pt>
                <c:pt idx="10">
                  <c:v>Paulina del Carmen Torres Padilla</c:v>
                </c:pt>
                <c:pt idx="11">
                  <c:v>Edmundo Antonio Amutio Villa</c:v>
                </c:pt>
                <c:pt idx="12">
                  <c:v>Salvador Villaseñor Aldama</c:v>
                </c:pt>
                <c:pt idx="13">
                  <c:v>Raúl Uranga Lamadrid
</c:v>
                </c:pt>
                <c:pt idx="14">
                  <c:v>Rubén Masayi González Uyeda</c:v>
                </c:pt>
                <c:pt idx="15">
                  <c:v>
Carlos Villaseñor Franco
</c:v>
                </c:pt>
                <c:pt idx="16">
                  <c:v>
Francisco Javier Avelar Gonzalez
</c:v>
                </c:pt>
              </c:strCache>
            </c:strRef>
          </c:cat>
          <c:val>
            <c:numRef>
              <c:f>'Estadística de Asistencia '!$O$5:$O$22</c:f>
              <c:numCache>
                <c:formatCode>General</c:formatCode>
                <c:ptCount val="17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1</c:v>
                </c:pt>
                <c:pt idx="6">
                  <c:v>1</c:v>
                </c:pt>
                <c:pt idx="7">
                  <c:v>0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1</c:v>
                </c:pt>
                <c:pt idx="12">
                  <c:v>1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E46-4174-9FB8-1D1D19327C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70628533003622451"/>
          <c:y val="4.1931935494781053E-2"/>
          <c:w val="0.28269538621721885"/>
          <c:h val="0.94419610862104231"/>
        </c:manualLayout>
      </c:layout>
      <c:overlay val="0"/>
      <c:txPr>
        <a:bodyPr/>
        <a:lstStyle/>
        <a:p>
          <a:pPr rtl="0">
            <a:defRPr sz="700">
              <a:latin typeface="Century Gothic" pitchFamily="34" charset="0"/>
            </a:defRPr>
          </a:pPr>
          <a:endParaRPr lang="es-MX"/>
        </a:p>
      </c:txPr>
    </c:legend>
    <c:plotVisOnly val="1"/>
    <c:dispBlanksAs val="zero"/>
    <c:showDLblsOverMax val="0"/>
  </c:chart>
  <c:spPr>
    <a:solidFill>
      <a:sysClr val="window" lastClr="FFFFFF"/>
    </a:solidFill>
    <a:ln>
      <a:noFill/>
    </a:ln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40"/>
    </mc:Choice>
    <mc:Fallback>
      <c:style val="40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MX" sz="1050">
                <a:latin typeface="Century Gothic" pitchFamily="34" charset="0"/>
              </a:rPr>
              <a:t>ASISTENCIA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baseline="0">
                <a:effectLst/>
                <a:latin typeface="Century Gothic" pitchFamily="34" charset="0"/>
              </a:rPr>
              <a:t>CONSEJO MEJORA REGULATORIA</a:t>
            </a:r>
            <a:endParaRPr lang="es-MX" sz="1050">
              <a:latin typeface="Century Gothic" pitchFamily="34" charset="0"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rich>
      </c:tx>
      <c:layout>
        <c:manualLayout>
          <c:xMode val="edge"/>
          <c:yMode val="edge"/>
          <c:x val="0.74432856988626195"/>
          <c:y val="2.7648008531194122E-2"/>
        </c:manualLayout>
      </c:layout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cat>
            <c:strRef>
              <c:f>'Estadística de Asistencia '!$A$5:$A$22</c:f>
              <c:strCache>
                <c:ptCount val="17"/>
                <c:pt idx="0">
                  <c:v>Juan José Frangie Saade</c:v>
                </c:pt>
                <c:pt idx="1">
                  <c:v>Juan Gerardo Reyes Urrutia</c:v>
                </c:pt>
                <c:pt idx="2">
                  <c:v>Graciela De Obaldía Escalante</c:v>
                </c:pt>
                <c:pt idx="3">
                  <c:v>Manuel Rodrigo Escoto Leal</c:v>
                </c:pt>
                <c:pt idx="4">
                  <c:v>David Rodríguez Pérez</c:v>
                </c:pt>
                <c:pt idx="5">
                  <c:v>Alberto Uribe Camacho</c:v>
                </c:pt>
                <c:pt idx="6">
                  <c:v>Omar Antonio Borboa Becerra</c:v>
                </c:pt>
                <c:pt idx="7">
                  <c:v>Iván Ricardo Chávez Gómez</c:v>
                </c:pt>
                <c:pt idx="8">
                  <c:v>Estefanía Juárez Limón</c:v>
                </c:pt>
                <c:pt idx="9">
                  <c:v>Adriana Romo López</c:v>
                </c:pt>
                <c:pt idx="10">
                  <c:v>Paulina del Carmen Torres Padilla</c:v>
                </c:pt>
                <c:pt idx="11">
                  <c:v>Edmundo Antonio Amutio Villa</c:v>
                </c:pt>
                <c:pt idx="12">
                  <c:v>Salvador Villaseñor Aldama</c:v>
                </c:pt>
                <c:pt idx="13">
                  <c:v>Raúl Uranga Lamadrid
</c:v>
                </c:pt>
                <c:pt idx="14">
                  <c:v>Rubén Masayi González Uyeda</c:v>
                </c:pt>
                <c:pt idx="15">
                  <c:v>
Carlos Villaseñor Franco
</c:v>
                </c:pt>
                <c:pt idx="16">
                  <c:v>
Francisco Javier Avelar Gonzalez
</c:v>
                </c:pt>
              </c:strCache>
            </c:strRef>
          </c:cat>
          <c:val>
            <c:numRef>
              <c:f>'Estadística de Asistencia '!$O$5:$O$22</c:f>
              <c:numCache>
                <c:formatCode>General</c:formatCode>
                <c:ptCount val="17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1</c:v>
                </c:pt>
                <c:pt idx="6">
                  <c:v>1</c:v>
                </c:pt>
                <c:pt idx="7">
                  <c:v>0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1</c:v>
                </c:pt>
                <c:pt idx="12">
                  <c:v>1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83F-483F-90B5-462ADDC7E0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8991448"/>
        <c:axId val="188991840"/>
        <c:axId val="0"/>
      </c:bar3DChart>
      <c:catAx>
        <c:axId val="18899144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Century Gothic" panose="020B0502020202020204" pitchFamily="34" charset="0"/>
              </a:defRPr>
            </a:pPr>
            <a:endParaRPr lang="es-MX"/>
          </a:p>
        </c:txPr>
        <c:crossAx val="188991840"/>
        <c:crosses val="autoZero"/>
        <c:auto val="1"/>
        <c:lblAlgn val="ctr"/>
        <c:lblOffset val="100"/>
        <c:noMultiLvlLbl val="0"/>
      </c:catAx>
      <c:valAx>
        <c:axId val="188991840"/>
        <c:scaling>
          <c:orientation val="minMax"/>
          <c:max val="9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88991448"/>
        <c:crosses val="autoZero"/>
        <c:crossBetween val="between"/>
        <c:majorUnit val="1"/>
        <c:minorUnit val="2.0000000000000011E-2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PORCENTAJE DE ASISTENCIA POR REUNIÓN</a:t>
            </a:r>
          </a:p>
          <a:p>
            <a:pPr>
              <a:defRPr/>
            </a:pPr>
            <a:r>
              <a:rPr lang="es-MX"/>
              <a:t>CONSEJO MEJORA</a:t>
            </a:r>
            <a:r>
              <a:rPr lang="es-MX" baseline="0"/>
              <a:t> REGULATORIA</a:t>
            </a:r>
            <a:endParaRPr lang="es-MX"/>
          </a:p>
        </c:rich>
      </c:tx>
      <c:layout>
        <c:manualLayout>
          <c:xMode val="edge"/>
          <c:yMode val="edge"/>
          <c:x val="0.68184547840610898"/>
          <c:y val="2.393162264315917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7308246004701736E-2"/>
          <c:y val="0.10419828498831496"/>
          <c:w val="0.90319311553048531"/>
          <c:h val="0.84504274338554453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65%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76%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tx>
                <c:rich>
                  <a:bodyPr/>
                  <a:lstStyle/>
                  <a:p>
                    <a:r>
                      <a:rPr lang="en-US"/>
                      <a:t>65%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tx>
                <c:rich>
                  <a:bodyPr/>
                  <a:lstStyle/>
                  <a:p>
                    <a:r>
                      <a:rPr lang="en-US"/>
                      <a:t>82%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tx>
                <c:rich>
                  <a:bodyPr/>
                  <a:lstStyle/>
                  <a:p>
                    <a:r>
                      <a:rPr lang="en-US"/>
                      <a:t>76%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tx>
                <c:rich>
                  <a:bodyPr/>
                  <a:lstStyle/>
                  <a:p>
                    <a:r>
                      <a:rPr lang="en-US"/>
                      <a:t>71%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 de Asistencia '!$C$4:$N$4</c:f>
              <c:strCache>
                <c:ptCount val="12"/>
                <c:pt idx="0">
                  <c:v>20/01/2021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 </c:v>
                </c:pt>
                <c:pt idx="6">
                  <c:v>27/07/2021</c:v>
                </c:pt>
                <c:pt idx="7">
                  <c:v>Agosto </c:v>
                </c:pt>
                <c:pt idx="8">
                  <c:v>Septiembre </c:v>
                </c:pt>
                <c:pt idx="9">
                  <c:v>Octubre </c:v>
                </c:pt>
                <c:pt idx="10">
                  <c:v>Noviembre </c:v>
                </c:pt>
                <c:pt idx="11">
                  <c:v>Diciembre </c:v>
                </c:pt>
              </c:strCache>
            </c:strRef>
          </c:cat>
          <c:val>
            <c:numRef>
              <c:f>'Estadística de Asistencia '!$C$23:$N$23</c:f>
              <c:numCache>
                <c:formatCode>0</c:formatCode>
                <c:ptCount val="12"/>
                <c:pt idx="0">
                  <c:v>88.888888888888886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76.470588235294116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FB2-4BEB-A708-8CCA7F3E32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8992624"/>
        <c:axId val="188993016"/>
      </c:barChart>
      <c:catAx>
        <c:axId val="18899262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188993016"/>
        <c:crosses val="autoZero"/>
        <c:auto val="0"/>
        <c:lblAlgn val="ctr"/>
        <c:lblOffset val="100"/>
        <c:noMultiLvlLbl val="1"/>
      </c:catAx>
      <c:valAx>
        <c:axId val="188993016"/>
        <c:scaling>
          <c:orientation val="minMax"/>
          <c:max val="100"/>
          <c:min val="0"/>
        </c:scaling>
        <c:delete val="0"/>
        <c:axPos val="b"/>
        <c:majorGridlines/>
        <c:numFmt formatCode="0" sourceLinked="1"/>
        <c:majorTickMark val="out"/>
        <c:minorTickMark val="none"/>
        <c:tickLblPos val="nextTo"/>
        <c:crossAx val="188992624"/>
        <c:crosses val="autoZero"/>
        <c:crossBetween val="between"/>
      </c:valAx>
    </c:plotArea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latin typeface="Century Gothic" panose="020B0502020202020204" pitchFamily="34" charset="0"/>
        </a:defRPr>
      </a:pPr>
      <a:endParaRPr lang="es-MX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1981201</xdr:colOff>
      <xdr:row>0</xdr:row>
      <xdr:rowOff>0</xdr:rowOff>
    </xdr:from>
    <xdr:to>
      <xdr:col>2</xdr:col>
      <xdr:colOff>57150</xdr:colOff>
      <xdr:row>1</xdr:row>
      <xdr:rowOff>495300</xdr:rowOff>
    </xdr:to>
    <xdr:pic>
      <xdr:nvPicPr>
        <xdr:cNvPr id="2" name="1 Imagen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95826" y="0"/>
          <a:ext cx="790574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85724</xdr:colOff>
      <xdr:row>26</xdr:row>
      <xdr:rowOff>104775</xdr:rowOff>
    </xdr:from>
    <xdr:to>
      <xdr:col>5</xdr:col>
      <xdr:colOff>285750</xdr:colOff>
      <xdr:row>53</xdr:row>
      <xdr:rowOff>152401</xdr:rowOff>
    </xdr:to>
    <xdr:graphicFrame macro="">
      <xdr:nvGraphicFramePr>
        <xdr:cNvPr id="4" name="3 Gráfico">
          <a:extLst>
            <a:ext uri="{FF2B5EF4-FFF2-40B4-BE49-F238E27FC236}">
              <a16:creationId xmlns="" xmlns:a16="http://schemas.microsoft.com/office/drawing/2014/main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228598</xdr:colOff>
      <xdr:row>26</xdr:row>
      <xdr:rowOff>42861</xdr:rowOff>
    </xdr:from>
    <xdr:to>
      <xdr:col>20</xdr:col>
      <xdr:colOff>231320</xdr:colOff>
      <xdr:row>57</xdr:row>
      <xdr:rowOff>108858</xdr:rowOff>
    </xdr:to>
    <xdr:graphicFrame macro="">
      <xdr:nvGraphicFramePr>
        <xdr:cNvPr id="5" name="4 Gráfico">
          <a:extLst>
            <a:ext uri="{FF2B5EF4-FFF2-40B4-BE49-F238E27FC236}">
              <a16:creationId xmlns="" xmlns:a16="http://schemas.microsoft.com/office/drawing/2014/main" id="{00000000-0008-0000-0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209550</xdr:colOff>
      <xdr:row>56</xdr:row>
      <xdr:rowOff>171450</xdr:rowOff>
    </xdr:from>
    <xdr:to>
      <xdr:col>11</xdr:col>
      <xdr:colOff>304800</xdr:colOff>
      <xdr:row>84</xdr:row>
      <xdr:rowOff>144236</xdr:rowOff>
    </xdr:to>
    <xdr:graphicFrame macro="">
      <xdr:nvGraphicFramePr>
        <xdr:cNvPr id="6" name="5 Gráfico">
          <a:extLst>
            <a:ext uri="{FF2B5EF4-FFF2-40B4-BE49-F238E27FC236}">
              <a16:creationId xmlns="" xmlns:a16="http://schemas.microsoft.com/office/drawing/2014/main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10</xdr:col>
      <xdr:colOff>733426</xdr:colOff>
      <xdr:row>0</xdr:row>
      <xdr:rowOff>28575</xdr:rowOff>
    </xdr:from>
    <xdr:to>
      <xdr:col>11</xdr:col>
      <xdr:colOff>676275</xdr:colOff>
      <xdr:row>1</xdr:row>
      <xdr:rowOff>523875</xdr:rowOff>
    </xdr:to>
    <xdr:pic>
      <xdr:nvPicPr>
        <xdr:cNvPr id="7" name="1 Imagen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544676" y="28575"/>
          <a:ext cx="790574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www.zapopan.gob.mx/wp-content/uploads/2021/05/CMR_Abril_2021.pdf" TargetMode="External"/><Relationship Id="rId7" Type="http://schemas.openxmlformats.org/officeDocument/2006/relationships/hyperlink" Target="https://www.zapopan.gob.mx/wp-content/uploads/2021/10/CMR_Septiembre_2021.pdf" TargetMode="External"/><Relationship Id="rId2" Type="http://schemas.openxmlformats.org/officeDocument/2006/relationships/hyperlink" Target="https://www.zapopan.gob.mx/wp-content/uploads/2021/04/CMR_Marzo_2021.pdf" TargetMode="External"/><Relationship Id="rId1" Type="http://schemas.openxmlformats.org/officeDocument/2006/relationships/hyperlink" Target="https://www.zapopan.gob.mx/wp-content/uploads/2021/03/CMR_Febrero_2021.pdf" TargetMode="External"/><Relationship Id="rId6" Type="http://schemas.openxmlformats.org/officeDocument/2006/relationships/hyperlink" Target="https://www.zapopan.gob.mx/wp-content/uploads/2021/09/Consejo_Municipal_Mejora_Regulatoria_Agosto_2021.pdf" TargetMode="External"/><Relationship Id="rId11" Type="http://schemas.openxmlformats.org/officeDocument/2006/relationships/comments" Target="../comments1.xml"/><Relationship Id="rId5" Type="http://schemas.openxmlformats.org/officeDocument/2006/relationships/hyperlink" Target="https://www.zapopan.gob.mx/wp-content/uploads/2021/07/CMR_Junio_2021.pdf" TargetMode="External"/><Relationship Id="rId10" Type="http://schemas.openxmlformats.org/officeDocument/2006/relationships/vmlDrawing" Target="../drawings/vmlDrawing1.vml"/><Relationship Id="rId4" Type="http://schemas.openxmlformats.org/officeDocument/2006/relationships/hyperlink" Target="https://www.zapopan.gob.mx/wp-content/uploads/2021/06/CMR_Mayo_2021.pdf" TargetMode="External"/><Relationship Id="rId9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23"/>
  <sheetViews>
    <sheetView tabSelected="1" workbookViewId="0">
      <selection activeCell="A3" sqref="A3:B3"/>
    </sheetView>
  </sheetViews>
  <sheetFormatPr baseColWidth="10" defaultColWidth="11.42578125" defaultRowHeight="15" x14ac:dyDescent="0.25"/>
  <cols>
    <col min="1" max="1" width="35.7109375" customWidth="1"/>
    <col min="2" max="2" width="40.7109375" customWidth="1"/>
    <col min="3" max="16" width="12.7109375" customWidth="1"/>
  </cols>
  <sheetData>
    <row r="1" spans="1:16" ht="30" customHeight="1" x14ac:dyDescent="0.25">
      <c r="A1" s="14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</row>
    <row r="2" spans="1:16" ht="45" customHeight="1" x14ac:dyDescent="0.25">
      <c r="A2" s="16" t="s">
        <v>24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</row>
    <row r="3" spans="1:16" ht="30" customHeight="1" x14ac:dyDescent="0.25">
      <c r="A3" s="18" t="s">
        <v>1</v>
      </c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</row>
    <row r="4" spans="1:16" ht="39" customHeight="1" x14ac:dyDescent="0.25">
      <c r="A4" s="1" t="s">
        <v>2</v>
      </c>
      <c r="B4" s="1" t="s">
        <v>3</v>
      </c>
      <c r="C4" s="2">
        <v>44216</v>
      </c>
      <c r="D4" s="2" t="s">
        <v>25</v>
      </c>
      <c r="E4" s="2" t="s">
        <v>26</v>
      </c>
      <c r="F4" s="2" t="s">
        <v>7</v>
      </c>
      <c r="G4" s="2" t="s">
        <v>8</v>
      </c>
      <c r="H4" s="2" t="s">
        <v>9</v>
      </c>
      <c r="I4" s="2">
        <v>44404</v>
      </c>
      <c r="J4" s="2" t="s">
        <v>10</v>
      </c>
      <c r="K4" s="2" t="s">
        <v>11</v>
      </c>
      <c r="L4" s="2" t="s">
        <v>14</v>
      </c>
      <c r="M4" s="2" t="s">
        <v>12</v>
      </c>
      <c r="N4" s="2" t="s">
        <v>13</v>
      </c>
      <c r="O4" s="3" t="s">
        <v>4</v>
      </c>
      <c r="P4" s="3" t="s">
        <v>5</v>
      </c>
    </row>
    <row r="5" spans="1:16" ht="30" customHeight="1" x14ac:dyDescent="0.25">
      <c r="A5" s="7" t="s">
        <v>36</v>
      </c>
      <c r="B5" s="8" t="s">
        <v>15</v>
      </c>
      <c r="C5" s="4">
        <v>1</v>
      </c>
      <c r="D5" s="21" t="s">
        <v>27</v>
      </c>
      <c r="E5" s="21" t="s">
        <v>27</v>
      </c>
      <c r="F5" s="21" t="s">
        <v>27</v>
      </c>
      <c r="G5" s="21" t="s">
        <v>27</v>
      </c>
      <c r="H5" s="21" t="s">
        <v>27</v>
      </c>
      <c r="I5" s="4">
        <v>1</v>
      </c>
      <c r="J5" s="21" t="s">
        <v>27</v>
      </c>
      <c r="K5" s="21" t="s">
        <v>27</v>
      </c>
      <c r="L5" s="10"/>
      <c r="M5" s="10"/>
      <c r="N5" s="10"/>
      <c r="O5" s="5">
        <f t="shared" ref="O5:O23" si="0">SUM(C5:N5)</f>
        <v>2</v>
      </c>
      <c r="P5" s="6">
        <f>(O5*100)/($O$5)</f>
        <v>100</v>
      </c>
    </row>
    <row r="6" spans="1:16" ht="30" customHeight="1" x14ac:dyDescent="0.25">
      <c r="A6" s="7" t="s">
        <v>34</v>
      </c>
      <c r="B6" s="8" t="s">
        <v>33</v>
      </c>
      <c r="C6" s="4">
        <v>1</v>
      </c>
      <c r="D6" s="22"/>
      <c r="E6" s="22"/>
      <c r="F6" s="22"/>
      <c r="G6" s="22"/>
      <c r="H6" s="22"/>
      <c r="I6" s="4">
        <v>1</v>
      </c>
      <c r="J6" s="22"/>
      <c r="K6" s="22"/>
      <c r="L6" s="10"/>
      <c r="M6" s="10"/>
      <c r="N6" s="10"/>
      <c r="O6" s="5">
        <f t="shared" si="0"/>
        <v>2</v>
      </c>
      <c r="P6" s="6">
        <f t="shared" ref="P6:P22" si="1">(O6*100)/($O$5)</f>
        <v>100</v>
      </c>
    </row>
    <row r="7" spans="1:16" ht="30" customHeight="1" x14ac:dyDescent="0.25">
      <c r="A7" s="7" t="s">
        <v>35</v>
      </c>
      <c r="B7" s="8" t="s">
        <v>20</v>
      </c>
      <c r="C7" s="4">
        <v>1</v>
      </c>
      <c r="D7" s="22"/>
      <c r="E7" s="22"/>
      <c r="F7" s="22"/>
      <c r="G7" s="22"/>
      <c r="H7" s="22"/>
      <c r="I7" s="11">
        <v>1</v>
      </c>
      <c r="J7" s="22"/>
      <c r="K7" s="22"/>
      <c r="L7" s="10"/>
      <c r="M7" s="10"/>
      <c r="N7" s="10"/>
      <c r="O7" s="5">
        <f t="shared" si="0"/>
        <v>2</v>
      </c>
      <c r="P7" s="6">
        <f t="shared" si="1"/>
        <v>100</v>
      </c>
    </row>
    <row r="8" spans="1:16" ht="30" customHeight="1" x14ac:dyDescent="0.25">
      <c r="A8" s="7" t="s">
        <v>37</v>
      </c>
      <c r="B8" s="8" t="s">
        <v>21</v>
      </c>
      <c r="C8" s="4">
        <v>1</v>
      </c>
      <c r="D8" s="22"/>
      <c r="E8" s="22"/>
      <c r="F8" s="22"/>
      <c r="G8" s="22"/>
      <c r="H8" s="22"/>
      <c r="I8" s="4">
        <v>1</v>
      </c>
      <c r="J8" s="22"/>
      <c r="K8" s="22"/>
      <c r="L8" s="10"/>
      <c r="M8" s="10"/>
      <c r="N8" s="10"/>
      <c r="O8" s="5">
        <f t="shared" si="0"/>
        <v>2</v>
      </c>
      <c r="P8" s="6">
        <f t="shared" si="1"/>
        <v>100</v>
      </c>
    </row>
    <row r="9" spans="1:16" ht="30" customHeight="1" x14ac:dyDescent="0.25">
      <c r="A9" s="7" t="s">
        <v>38</v>
      </c>
      <c r="B9" s="8" t="s">
        <v>39</v>
      </c>
      <c r="C9" s="4">
        <v>1</v>
      </c>
      <c r="D9" s="22"/>
      <c r="E9" s="22"/>
      <c r="F9" s="22"/>
      <c r="G9" s="22"/>
      <c r="H9" s="22"/>
      <c r="I9" s="4">
        <v>1</v>
      </c>
      <c r="J9" s="22"/>
      <c r="K9" s="22"/>
      <c r="L9" s="10"/>
      <c r="M9" s="10"/>
      <c r="N9" s="10"/>
      <c r="O9" s="5">
        <f t="shared" si="0"/>
        <v>2</v>
      </c>
      <c r="P9" s="6">
        <f t="shared" si="1"/>
        <v>100</v>
      </c>
    </row>
    <row r="10" spans="1:16" ht="30" customHeight="1" x14ac:dyDescent="0.25">
      <c r="A10" s="7" t="s">
        <v>40</v>
      </c>
      <c r="B10" s="8" t="s">
        <v>41</v>
      </c>
      <c r="C10" s="4">
        <v>1</v>
      </c>
      <c r="D10" s="22"/>
      <c r="E10" s="22"/>
      <c r="F10" s="22"/>
      <c r="G10" s="22"/>
      <c r="H10" s="22"/>
      <c r="I10" s="4">
        <v>0</v>
      </c>
      <c r="J10" s="22"/>
      <c r="K10" s="22"/>
      <c r="L10" s="10"/>
      <c r="M10" s="10"/>
      <c r="N10" s="10"/>
      <c r="O10" s="5">
        <f t="shared" si="0"/>
        <v>1</v>
      </c>
      <c r="P10" s="6">
        <f t="shared" si="1"/>
        <v>50</v>
      </c>
    </row>
    <row r="11" spans="1:16" ht="30" customHeight="1" x14ac:dyDescent="0.25">
      <c r="A11" s="7" t="s">
        <v>42</v>
      </c>
      <c r="B11" s="8" t="s">
        <v>32</v>
      </c>
      <c r="C11" s="4">
        <v>1</v>
      </c>
      <c r="D11" s="22"/>
      <c r="E11" s="22"/>
      <c r="F11" s="22"/>
      <c r="G11" s="22"/>
      <c r="H11" s="22"/>
      <c r="I11" s="4">
        <v>0</v>
      </c>
      <c r="J11" s="22"/>
      <c r="K11" s="22"/>
      <c r="L11" s="10"/>
      <c r="M11" s="10"/>
      <c r="N11" s="10"/>
      <c r="O11" s="5">
        <f t="shared" si="0"/>
        <v>1</v>
      </c>
      <c r="P11" s="6">
        <f t="shared" si="1"/>
        <v>50</v>
      </c>
    </row>
    <row r="12" spans="1:16" ht="30" customHeight="1" x14ac:dyDescent="0.25">
      <c r="A12" s="7" t="s">
        <v>43</v>
      </c>
      <c r="B12" s="8" t="s">
        <v>22</v>
      </c>
      <c r="C12" s="4">
        <v>0</v>
      </c>
      <c r="D12" s="22"/>
      <c r="E12" s="22"/>
      <c r="F12" s="22"/>
      <c r="G12" s="22"/>
      <c r="H12" s="22"/>
      <c r="I12" s="4">
        <v>0</v>
      </c>
      <c r="J12" s="22"/>
      <c r="K12" s="22"/>
      <c r="L12" s="10"/>
      <c r="M12" s="10"/>
      <c r="N12" s="10"/>
      <c r="O12" s="5">
        <f t="shared" si="0"/>
        <v>0</v>
      </c>
      <c r="P12" s="6">
        <f t="shared" si="1"/>
        <v>0</v>
      </c>
    </row>
    <row r="13" spans="1:16" ht="30" hidden="1" customHeight="1" x14ac:dyDescent="0.25">
      <c r="A13" s="7" t="s">
        <v>28</v>
      </c>
      <c r="B13" s="9" t="s">
        <v>23</v>
      </c>
      <c r="C13" s="4">
        <v>1</v>
      </c>
      <c r="D13" s="22"/>
      <c r="E13" s="22"/>
      <c r="F13" s="22"/>
      <c r="G13" s="22"/>
      <c r="H13" s="22"/>
      <c r="I13" s="4"/>
      <c r="J13" s="22"/>
      <c r="K13" s="22"/>
      <c r="L13" s="10"/>
      <c r="M13" s="10"/>
      <c r="N13" s="10"/>
      <c r="O13" s="5">
        <f t="shared" si="0"/>
        <v>1</v>
      </c>
      <c r="P13" s="6">
        <f t="shared" si="1"/>
        <v>50</v>
      </c>
    </row>
    <row r="14" spans="1:16" ht="30" customHeight="1" x14ac:dyDescent="0.25">
      <c r="A14" s="7" t="s">
        <v>44</v>
      </c>
      <c r="B14" s="9" t="s">
        <v>45</v>
      </c>
      <c r="C14" s="4">
        <v>1</v>
      </c>
      <c r="D14" s="22"/>
      <c r="E14" s="22"/>
      <c r="F14" s="22"/>
      <c r="G14" s="22"/>
      <c r="H14" s="22"/>
      <c r="I14" s="4">
        <v>1</v>
      </c>
      <c r="J14" s="22"/>
      <c r="K14" s="22"/>
      <c r="L14" s="10"/>
      <c r="M14" s="10"/>
      <c r="N14" s="10"/>
      <c r="O14" s="5">
        <f t="shared" si="0"/>
        <v>2</v>
      </c>
      <c r="P14" s="6">
        <f t="shared" si="1"/>
        <v>100</v>
      </c>
    </row>
    <row r="15" spans="1:16" ht="30" customHeight="1" x14ac:dyDescent="0.25">
      <c r="A15" s="7" t="s">
        <v>46</v>
      </c>
      <c r="B15" s="8" t="s">
        <v>29</v>
      </c>
      <c r="C15" s="4">
        <v>1</v>
      </c>
      <c r="D15" s="22"/>
      <c r="E15" s="22"/>
      <c r="F15" s="22"/>
      <c r="G15" s="22"/>
      <c r="H15" s="22"/>
      <c r="I15" s="4">
        <v>1</v>
      </c>
      <c r="J15" s="22"/>
      <c r="K15" s="22"/>
      <c r="L15" s="10"/>
      <c r="M15" s="10"/>
      <c r="N15" s="10"/>
      <c r="O15" s="5">
        <f t="shared" si="0"/>
        <v>2</v>
      </c>
      <c r="P15" s="6">
        <f t="shared" si="1"/>
        <v>100</v>
      </c>
    </row>
    <row r="16" spans="1:16" ht="30" customHeight="1" x14ac:dyDescent="0.25">
      <c r="A16" s="7" t="s">
        <v>47</v>
      </c>
      <c r="B16" s="8" t="s">
        <v>48</v>
      </c>
      <c r="C16" s="4">
        <v>1</v>
      </c>
      <c r="D16" s="22"/>
      <c r="E16" s="22"/>
      <c r="F16" s="22"/>
      <c r="G16" s="22"/>
      <c r="H16" s="22"/>
      <c r="I16" s="4">
        <v>1</v>
      </c>
      <c r="J16" s="22"/>
      <c r="K16" s="22"/>
      <c r="L16" s="10"/>
      <c r="M16" s="10"/>
      <c r="N16" s="10"/>
      <c r="O16" s="5">
        <f t="shared" si="0"/>
        <v>2</v>
      </c>
      <c r="P16" s="6">
        <f t="shared" si="1"/>
        <v>100</v>
      </c>
    </row>
    <row r="17" spans="1:16" ht="30" customHeight="1" x14ac:dyDescent="0.25">
      <c r="A17" s="7" t="s">
        <v>49</v>
      </c>
      <c r="B17" s="8" t="s">
        <v>16</v>
      </c>
      <c r="C17" s="4">
        <v>1</v>
      </c>
      <c r="D17" s="22"/>
      <c r="E17" s="22"/>
      <c r="F17" s="22"/>
      <c r="G17" s="22"/>
      <c r="H17" s="22"/>
      <c r="I17" s="4">
        <v>0</v>
      </c>
      <c r="J17" s="22"/>
      <c r="K17" s="22"/>
      <c r="L17" s="10"/>
      <c r="M17" s="10"/>
      <c r="N17" s="10"/>
      <c r="O17" s="5">
        <f t="shared" si="0"/>
        <v>1</v>
      </c>
      <c r="P17" s="6">
        <f t="shared" si="1"/>
        <v>50</v>
      </c>
    </row>
    <row r="18" spans="1:16" ht="30" customHeight="1" x14ac:dyDescent="0.25">
      <c r="A18" s="7" t="s">
        <v>50</v>
      </c>
      <c r="B18" s="8" t="s">
        <v>17</v>
      </c>
      <c r="C18" s="4">
        <v>0</v>
      </c>
      <c r="D18" s="22"/>
      <c r="E18" s="22"/>
      <c r="F18" s="22"/>
      <c r="G18" s="22"/>
      <c r="H18" s="22"/>
      <c r="I18" s="4">
        <v>1</v>
      </c>
      <c r="J18" s="22"/>
      <c r="K18" s="22"/>
      <c r="L18" s="10"/>
      <c r="M18" s="10"/>
      <c r="N18" s="10"/>
      <c r="O18" s="5">
        <f t="shared" si="0"/>
        <v>1</v>
      </c>
      <c r="P18" s="6">
        <f t="shared" si="1"/>
        <v>50</v>
      </c>
    </row>
    <row r="19" spans="1:16" ht="30" customHeight="1" x14ac:dyDescent="0.25">
      <c r="A19" s="7" t="s">
        <v>51</v>
      </c>
      <c r="B19" s="8" t="s">
        <v>18</v>
      </c>
      <c r="C19" s="4">
        <v>1</v>
      </c>
      <c r="D19" s="22"/>
      <c r="E19" s="22"/>
      <c r="F19" s="22"/>
      <c r="G19" s="22"/>
      <c r="H19" s="22"/>
      <c r="I19" s="4">
        <v>1</v>
      </c>
      <c r="J19" s="22"/>
      <c r="K19" s="22"/>
      <c r="L19" s="10"/>
      <c r="M19" s="10"/>
      <c r="N19" s="10"/>
      <c r="O19" s="5">
        <f t="shared" si="0"/>
        <v>2</v>
      </c>
      <c r="P19" s="6">
        <f t="shared" si="1"/>
        <v>100</v>
      </c>
    </row>
    <row r="20" spans="1:16" ht="30" customHeight="1" x14ac:dyDescent="0.25">
      <c r="A20" s="7" t="s">
        <v>52</v>
      </c>
      <c r="B20" s="8" t="s">
        <v>19</v>
      </c>
      <c r="C20" s="4">
        <v>1</v>
      </c>
      <c r="D20" s="22"/>
      <c r="E20" s="22"/>
      <c r="F20" s="22"/>
      <c r="G20" s="22"/>
      <c r="H20" s="22"/>
      <c r="I20" s="4">
        <v>1</v>
      </c>
      <c r="J20" s="22"/>
      <c r="K20" s="22"/>
      <c r="L20" s="10"/>
      <c r="M20" s="10"/>
      <c r="N20" s="10"/>
      <c r="O20" s="5">
        <f t="shared" si="0"/>
        <v>2</v>
      </c>
      <c r="P20" s="6">
        <f t="shared" si="1"/>
        <v>100</v>
      </c>
    </row>
    <row r="21" spans="1:16" ht="30" customHeight="1" x14ac:dyDescent="0.25">
      <c r="A21" s="7" t="s">
        <v>53</v>
      </c>
      <c r="B21" s="8" t="s">
        <v>30</v>
      </c>
      <c r="C21" s="4">
        <v>1</v>
      </c>
      <c r="D21" s="22"/>
      <c r="E21" s="22"/>
      <c r="F21" s="22"/>
      <c r="G21" s="22"/>
      <c r="H21" s="22"/>
      <c r="I21" s="4">
        <v>1</v>
      </c>
      <c r="J21" s="22"/>
      <c r="K21" s="22"/>
      <c r="L21" s="10"/>
      <c r="M21" s="10"/>
      <c r="N21" s="10"/>
      <c r="O21" s="5">
        <f t="shared" si="0"/>
        <v>2</v>
      </c>
      <c r="P21" s="6">
        <f t="shared" si="1"/>
        <v>100</v>
      </c>
    </row>
    <row r="22" spans="1:16" ht="30" customHeight="1" x14ac:dyDescent="0.25">
      <c r="A22" s="7" t="s">
        <v>54</v>
      </c>
      <c r="B22" s="9" t="s">
        <v>31</v>
      </c>
      <c r="C22" s="4">
        <v>1</v>
      </c>
      <c r="D22" s="23"/>
      <c r="E22" s="23"/>
      <c r="F22" s="23"/>
      <c r="G22" s="23"/>
      <c r="H22" s="23"/>
      <c r="I22" s="4">
        <v>1</v>
      </c>
      <c r="J22" s="23"/>
      <c r="K22" s="23"/>
      <c r="L22" s="10"/>
      <c r="M22" s="10"/>
      <c r="N22" s="10"/>
      <c r="O22" s="5">
        <f t="shared" si="0"/>
        <v>2</v>
      </c>
      <c r="P22" s="6">
        <f t="shared" si="1"/>
        <v>100</v>
      </c>
    </row>
    <row r="23" spans="1:16" ht="30" customHeight="1" x14ac:dyDescent="0.25">
      <c r="A23" s="12" t="s">
        <v>6</v>
      </c>
      <c r="B23" s="13"/>
      <c r="C23" s="6">
        <f t="shared" ref="C23:N23" si="2">AVERAGE(C5:C22)*100</f>
        <v>88.888888888888886</v>
      </c>
      <c r="D23" s="6"/>
      <c r="E23" s="6"/>
      <c r="F23" s="6" t="e">
        <f t="shared" si="2"/>
        <v>#DIV/0!</v>
      </c>
      <c r="G23" s="6" t="e">
        <f t="shared" si="2"/>
        <v>#DIV/0!</v>
      </c>
      <c r="H23" s="6" t="e">
        <f t="shared" si="2"/>
        <v>#DIV/0!</v>
      </c>
      <c r="I23" s="6">
        <f t="shared" si="2"/>
        <v>76.470588235294116</v>
      </c>
      <c r="J23" s="6" t="e">
        <f t="shared" si="2"/>
        <v>#DIV/0!</v>
      </c>
      <c r="K23" s="6" t="e">
        <f t="shared" si="2"/>
        <v>#DIV/0!</v>
      </c>
      <c r="L23" s="6" t="e">
        <f t="shared" si="2"/>
        <v>#DIV/0!</v>
      </c>
      <c r="M23" s="6" t="e">
        <f t="shared" si="2"/>
        <v>#DIV/0!</v>
      </c>
      <c r="N23" s="6" t="e">
        <f t="shared" si="2"/>
        <v>#DIV/0!</v>
      </c>
      <c r="O23" s="5" t="e">
        <f t="shared" si="0"/>
        <v>#DIV/0!</v>
      </c>
      <c r="P23" s="6" t="e">
        <f t="shared" ref="P23" si="3">(O23*100)/($O$5)</f>
        <v>#DIV/0!</v>
      </c>
    </row>
  </sheetData>
  <mergeCells count="12">
    <mergeCell ref="A23:B23"/>
    <mergeCell ref="A1:P1"/>
    <mergeCell ref="A2:P2"/>
    <mergeCell ref="A3:B3"/>
    <mergeCell ref="C3:P3"/>
    <mergeCell ref="D5:D22"/>
    <mergeCell ref="E5:E22"/>
    <mergeCell ref="F5:F22"/>
    <mergeCell ref="G5:G22"/>
    <mergeCell ref="H5:H22"/>
    <mergeCell ref="J5:J22"/>
    <mergeCell ref="K5:K22"/>
  </mergeCells>
  <hyperlinks>
    <hyperlink ref="D5:D22" r:id="rId1" display="Esté mes no sesionó"/>
    <hyperlink ref="E5:E22" r:id="rId2" display="Esté mes el consejo no sesionó"/>
    <hyperlink ref="F5:F22" r:id="rId3" display="Esté mes el consejo no sesionó"/>
    <hyperlink ref="G5:G22" r:id="rId4" display="Esté mes el consejo no sesionó"/>
    <hyperlink ref="H5:H22" r:id="rId5" display="Esté mes el consejo no sesionó"/>
    <hyperlink ref="J5:J22" r:id="rId6" display="Esté mes el consejo no sesionó"/>
    <hyperlink ref="K5:K22" r:id="rId7" display="Esté mes el consejo no sesionó"/>
  </hyperlinks>
  <pageMargins left="0.7" right="0.7" top="0.75" bottom="0.75" header="0.3" footer="0.3"/>
  <pageSetup orientation="portrait" r:id="rId8"/>
  <drawing r:id="rId9"/>
  <legacyDrawing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Estadística de Asistencia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 Selene Aceves Ramirez</dc:creator>
  <cp:lastModifiedBy>Mildred Gonzalez Rubio</cp:lastModifiedBy>
  <dcterms:created xsi:type="dcterms:W3CDTF">2017-04-05T16:57:23Z</dcterms:created>
  <dcterms:modified xsi:type="dcterms:W3CDTF">2021-10-04T21:29:17Z</dcterms:modified>
</cp:coreProperties>
</file>