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bookViews>
    <workbookView xWindow="0" yWindow="0" windowWidth="24000" windowHeight="9735"/>
  </bookViews>
  <sheets>
    <sheet name="Estadística 2021-2024" sheetId="2" r:id="rId1"/>
    <sheet name="Estadística 2018-2021" sheetId="1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D10" i="2"/>
  <c r="C10" i="2"/>
  <c r="F9" i="2"/>
  <c r="F8" i="2"/>
  <c r="F7" i="2"/>
  <c r="G7" i="2"/>
  <c r="F6" i="2"/>
  <c r="G6" i="2"/>
  <c r="G9" i="2"/>
  <c r="G8" i="2"/>
  <c r="L7" i="1"/>
  <c r="M7" i="1"/>
  <c r="L8" i="1"/>
  <c r="L9" i="1"/>
  <c r="L6" i="1"/>
  <c r="D10" i="1"/>
  <c r="E10" i="1"/>
  <c r="F10" i="1"/>
  <c r="G10" i="1"/>
  <c r="H10" i="1"/>
  <c r="I10" i="1"/>
  <c r="J10" i="1"/>
  <c r="K10" i="1"/>
  <c r="C10" i="1"/>
  <c r="M6" i="1"/>
  <c r="M9" i="1"/>
  <c r="M8" i="1"/>
</calcChain>
</file>

<file path=xl/sharedStrings.xml><?xml version="1.0" encoding="utf-8"?>
<sst xmlns="http://schemas.openxmlformats.org/spreadsheetml/2006/main" count="58" uniqueCount="33">
  <si>
    <t>AYUNTAMIENTO DE ZAPOPAN, JALISCO</t>
  </si>
  <si>
    <t>ASISTENCIA</t>
  </si>
  <si>
    <t>Nombre (s)</t>
  </si>
  <si>
    <t>Cargo o de carácter ciudadano</t>
  </si>
  <si>
    <t>Total de asistencias</t>
  </si>
  <si>
    <t xml:space="preserve">Total </t>
  </si>
  <si>
    <t>Abril</t>
  </si>
  <si>
    <t>Diciembre</t>
  </si>
  <si>
    <t>Junio</t>
  </si>
  <si>
    <t>Agosto</t>
  </si>
  <si>
    <t>Septiembre</t>
  </si>
  <si>
    <t>Octubre</t>
  </si>
  <si>
    <t>Noviembre</t>
  </si>
  <si>
    <t>Enero</t>
  </si>
  <si>
    <t>Febrero</t>
  </si>
  <si>
    <t>Mayo</t>
  </si>
  <si>
    <t>Julio</t>
  </si>
  <si>
    <t xml:space="preserve">Esté mes no sesionó </t>
  </si>
  <si>
    <t>ESTADISTICA DE ASISTENCIA 2021</t>
  </si>
  <si>
    <t>Directora de Transparencia y Buenas Practicas</t>
  </si>
  <si>
    <t xml:space="preserve">Contralor Ciudadano </t>
  </si>
  <si>
    <t>COMITÉ COORDINADOR DEL SISTEMA MUNICIPAL ANTICORRUPCIÓN</t>
  </si>
  <si>
    <t>Esté mes no sesionó</t>
  </si>
  <si>
    <t>Gerardo Velasco Gutiérrez</t>
  </si>
  <si>
    <t>Manuel Rodrigo Escoto Leal</t>
  </si>
  <si>
    <t>Rocío Selene Aceves Ramírez</t>
  </si>
  <si>
    <t xml:space="preserve">Marco Antonio Cervera Delgadillo </t>
  </si>
  <si>
    <t>Porcentaje de asistencia por Consejero</t>
  </si>
  <si>
    <t>Integrantes del Comité</t>
  </si>
  <si>
    <t>Presidente del Comité de Participación Social del Sistema Municipal Anticorrupción de Zapopan</t>
  </si>
  <si>
    <t>Sindico Municipal</t>
  </si>
  <si>
    <t>David Rodríguez Pérez</t>
  </si>
  <si>
    <t>Encargado de despacho de la 
Contraloría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</si>
</sst>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0" fillId="0" borderId="6" xfId="0" applyBorder="1"/>
    <xf numFmtId="1" fontId="5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6" xfId="2" applyFont="1" applyBorder="1" applyAlignment="1">
      <alignment horizontal="center" vertical="center" wrapText="1"/>
    </xf>
    <xf numFmtId="0" fontId="0" fillId="2" borderId="0" xfId="0" applyFill="1"/>
    <xf numFmtId="0" fontId="3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top" wrapText="1"/>
    </xf>
    <xf numFmtId="0" fontId="8" fillId="0" borderId="10" xfId="2" applyFont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'Estadística 2021-2024'!$A$6:$A$9</c:f>
              <c:strCache>
                <c:ptCount val="4"/>
                <c:pt idx="0">
                  <c:v>Gerardo Velasco Gutiérrez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2021-2024'!$F$6:$F$9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2021-2024'!$A$6:$A$9</c:f>
              <c:strCache>
                <c:ptCount val="4"/>
                <c:pt idx="0">
                  <c:v>Gerardo Velasco Gutiérrez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2021-2024'!$F$6:$F$9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46760"/>
        <c:axId val="14947152"/>
        <c:axId val="0"/>
      </c:bar3DChart>
      <c:catAx>
        <c:axId val="1494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947152"/>
        <c:crosses val="autoZero"/>
        <c:auto val="1"/>
        <c:lblAlgn val="ctr"/>
        <c:lblOffset val="100"/>
        <c:noMultiLvlLbl val="0"/>
      </c:catAx>
      <c:valAx>
        <c:axId val="1494715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94676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416267942583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98-49DB-91D3-7ADD5D1244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79976442873968E-2"/>
                  <c:y val="0"/>
                </c:manualLayout>
              </c:layout>
              <c:tx>
                <c:rich>
                  <a:bodyPr/>
                  <a:lstStyle/>
                  <a:p>
                    <a:fld id="{A4C84CB8-4E8F-42A9-91C3-3C6CE02B71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98-49DB-91D3-7ADD5D1244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2021-2024'!$C$10:$E$10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7936"/>
        <c:axId val="14948328"/>
      </c:barChart>
      <c:catAx>
        <c:axId val="1494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48328"/>
        <c:crosses val="autoZero"/>
        <c:auto val="0"/>
        <c:lblAlgn val="ctr"/>
        <c:lblOffset val="100"/>
        <c:noMultiLvlLbl val="1"/>
      </c:catAx>
      <c:valAx>
        <c:axId val="1494832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494793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'Estadística 2018-2021'!$A$6:$A$9</c:f>
              <c:strCache>
                <c:ptCount val="4"/>
                <c:pt idx="0">
                  <c:v>Gerardo Velasco Gutiérrez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Marco Antonio Cervera Delgadillo </c:v>
                </c:pt>
              </c:strCache>
            </c:strRef>
          </c:cat>
          <c:val>
            <c:numRef>
              <c:f>'Estadística 2018-2021'!$L$6:$L$9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48156755385835748"/>
          <c:y val="1.213642689306933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2018-2021'!$A$6:$A$9</c:f>
              <c:strCache>
                <c:ptCount val="4"/>
                <c:pt idx="0">
                  <c:v>Gerardo Velasco Gutiérrez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Marco Antonio Cervera Delgadillo </c:v>
                </c:pt>
              </c:strCache>
            </c:strRef>
          </c:cat>
          <c:val>
            <c:numRef>
              <c:f>'Estadística 2018-2021'!$L$6:$L$9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020752"/>
        <c:axId val="270021144"/>
        <c:axId val="0"/>
      </c:bar3DChart>
      <c:catAx>
        <c:axId val="27002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70021144"/>
        <c:crosses val="autoZero"/>
        <c:auto val="1"/>
        <c:lblAlgn val="ctr"/>
        <c:lblOffset val="100"/>
        <c:noMultiLvlLbl val="0"/>
      </c:catAx>
      <c:valAx>
        <c:axId val="270021144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0020752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37670535263232302"/>
          <c:y val="1.67521358502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416267942583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98-49DB-91D3-7ADD5D1244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79976442873968E-2"/>
                  <c:y val="0"/>
                </c:manualLayout>
              </c:layout>
              <c:tx>
                <c:rich>
                  <a:bodyPr/>
                  <a:lstStyle/>
                  <a:p>
                    <a:fld id="{A4C84CB8-4E8F-42A9-91C3-3C6CE02B71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98-49DB-91D3-7ADD5D1244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04/03/2021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'Estadística 2018-2021'!$C$10:$K$10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22320"/>
        <c:axId val="270022712"/>
      </c:barChart>
      <c:catAx>
        <c:axId val="270022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0022712"/>
        <c:crosses val="autoZero"/>
        <c:auto val="0"/>
        <c:lblAlgn val="ctr"/>
        <c:lblOffset val="100"/>
        <c:noMultiLvlLbl val="1"/>
      </c:catAx>
      <c:valAx>
        <c:axId val="270022712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00223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11</xdr:row>
      <xdr:rowOff>68036</xdr:rowOff>
    </xdr:from>
    <xdr:to>
      <xdr:col>2</xdr:col>
      <xdr:colOff>0</xdr:colOff>
      <xdr:row>32</xdr:row>
      <xdr:rowOff>136071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11</xdr:row>
      <xdr:rowOff>80962</xdr:rowOff>
    </xdr:from>
    <xdr:to>
      <xdr:col>7</xdr:col>
      <xdr:colOff>325212</xdr:colOff>
      <xdr:row>32</xdr:row>
      <xdr:rowOff>174171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33</xdr:row>
      <xdr:rowOff>155121</xdr:rowOff>
    </xdr:from>
    <xdr:to>
      <xdr:col>5</xdr:col>
      <xdr:colOff>838200</xdr:colOff>
      <xdr:row>55</xdr:row>
      <xdr:rowOff>40821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1186017</xdr:colOff>
      <xdr:row>0</xdr:row>
      <xdr:rowOff>47626</xdr:rowOff>
    </xdr:from>
    <xdr:to>
      <xdr:col>0</xdr:col>
      <xdr:colOff>1962151</xdr:colOff>
      <xdr:row>2</xdr:row>
      <xdr:rowOff>261082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17" y="47626"/>
          <a:ext cx="776134" cy="8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852642</xdr:colOff>
      <xdr:row>0</xdr:row>
      <xdr:rowOff>66676</xdr:rowOff>
    </xdr:from>
    <xdr:to>
      <xdr:col>6</xdr:col>
      <xdr:colOff>381001</xdr:colOff>
      <xdr:row>2</xdr:row>
      <xdr:rowOff>280132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1692" y="66676"/>
          <a:ext cx="776134" cy="8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38100</xdr:rowOff>
    </xdr:from>
    <xdr:to>
      <xdr:col>1</xdr:col>
      <xdr:colOff>1704975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38100"/>
          <a:ext cx="847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733426</xdr:colOff>
      <xdr:row>0</xdr:row>
      <xdr:rowOff>38100</xdr:rowOff>
    </xdr:from>
    <xdr:to>
      <xdr:col>11</xdr:col>
      <xdr:colOff>685801</xdr:colOff>
      <xdr:row>2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77926" y="38100"/>
          <a:ext cx="8001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231321</xdr:colOff>
      <xdr:row>11</xdr:row>
      <xdr:rowOff>68036</xdr:rowOff>
    </xdr:from>
    <xdr:to>
      <xdr:col>3</xdr:col>
      <xdr:colOff>639536</xdr:colOff>
      <xdr:row>32</xdr:row>
      <xdr:rowOff>136071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13608</xdr:colOff>
      <xdr:row>11</xdr:row>
      <xdr:rowOff>42862</xdr:rowOff>
    </xdr:from>
    <xdr:to>
      <xdr:col>13</xdr:col>
      <xdr:colOff>68037</xdr:colOff>
      <xdr:row>32</xdr:row>
      <xdr:rowOff>136071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1401536</xdr:colOff>
      <xdr:row>33</xdr:row>
      <xdr:rowOff>155121</xdr:rowOff>
    </xdr:from>
    <xdr:to>
      <xdr:col>9</xdr:col>
      <xdr:colOff>27215</xdr:colOff>
      <xdr:row>55</xdr:row>
      <xdr:rowOff>40821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C_SMA_Diciembre_2021.pdf" TargetMode="External"/><Relationship Id="rId2" Type="http://schemas.openxmlformats.org/officeDocument/2006/relationships/hyperlink" Target="https://www.zapopan.gob.mx/wp-content/uploads/2021/12/CC_SMA_Noviembre_2021.pdf" TargetMode="External"/><Relationship Id="rId1" Type="http://schemas.openxmlformats.org/officeDocument/2006/relationships/hyperlink" Target="https://www.zapopan.gob.mx/wp-content/uploads/2021/11/CC_SMA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0/CC_SMA_Septiembre_2021.pdf" TargetMode="External"/><Relationship Id="rId3" Type="http://schemas.openxmlformats.org/officeDocument/2006/relationships/hyperlink" Target="https://www.zapopan.gob.mx/wp-content/uploads/2021/05/CC_SMA_Abril_2021.pdf" TargetMode="External"/><Relationship Id="rId7" Type="http://schemas.openxmlformats.org/officeDocument/2006/relationships/hyperlink" Target="https://www.zapopan.gob.mx/wp-content/uploads/2021/09/CC_SMA_Agosto_2021.pdf" TargetMode="External"/><Relationship Id="rId2" Type="http://schemas.openxmlformats.org/officeDocument/2006/relationships/hyperlink" Target="https://www.zapopan.gob.mx/wp-content/uploads/2021/03/CC_SMA_Febrero_2021.pdf" TargetMode="External"/><Relationship Id="rId1" Type="http://schemas.openxmlformats.org/officeDocument/2006/relationships/hyperlink" Target="https://www.zapopan.gob.mx/wp-content/uploads/2021/02/CC_SMA_Enero_2021.pdf" TargetMode="External"/><Relationship Id="rId6" Type="http://schemas.openxmlformats.org/officeDocument/2006/relationships/hyperlink" Target="https://www.zapopan.gob.mx/wp-content/uploads/2021/08/CC_SMA_Julio_2021.pdf" TargetMode="External"/><Relationship Id="rId5" Type="http://schemas.openxmlformats.org/officeDocument/2006/relationships/hyperlink" Target="https://www.zapopan.gob.mx/wp-content/uploads/2021/07/CC_SMA_Junio_2021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1/06/CC_SMA_Mayo_2021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customWidth="1"/>
    <col min="2" max="2" width="40.7109375" customWidth="1"/>
    <col min="3" max="5" width="15.7109375" customWidth="1"/>
    <col min="6" max="6" width="18.7109375" customWidth="1"/>
    <col min="7" max="7" width="22.7109375" customWidth="1"/>
  </cols>
  <sheetData>
    <row r="1" spans="1:20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4.95" customHeight="1" x14ac:dyDescent="0.25">
      <c r="A2" s="21" t="s">
        <v>18</v>
      </c>
      <c r="B2" s="22"/>
      <c r="C2" s="22"/>
      <c r="D2" s="22"/>
      <c r="E2" s="22"/>
      <c r="F2" s="22"/>
      <c r="G2" s="2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30" customHeight="1" x14ac:dyDescent="0.25">
      <c r="A3" s="23" t="s">
        <v>21</v>
      </c>
      <c r="B3" s="24"/>
      <c r="C3" s="24"/>
      <c r="D3" s="24"/>
      <c r="E3" s="24"/>
      <c r="F3" s="24"/>
      <c r="G3" s="2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30" customHeight="1" x14ac:dyDescent="0.25">
      <c r="A4" s="25" t="s">
        <v>28</v>
      </c>
      <c r="B4" s="26"/>
      <c r="C4" s="27" t="s">
        <v>1</v>
      </c>
      <c r="D4" s="27"/>
      <c r="E4" s="27"/>
      <c r="F4" s="27"/>
      <c r="G4" s="27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30" customHeight="1" x14ac:dyDescent="0.25">
      <c r="A5" s="13" t="s">
        <v>2</v>
      </c>
      <c r="B5" s="13" t="s">
        <v>3</v>
      </c>
      <c r="C5" s="14" t="s">
        <v>11</v>
      </c>
      <c r="D5" s="14" t="s">
        <v>12</v>
      </c>
      <c r="E5" s="14" t="s">
        <v>7</v>
      </c>
      <c r="F5" s="12" t="s">
        <v>4</v>
      </c>
      <c r="G5" s="12" t="s">
        <v>27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2.1" customHeight="1" x14ac:dyDescent="0.25">
      <c r="A6" s="9" t="s">
        <v>23</v>
      </c>
      <c r="B6" s="1" t="s">
        <v>29</v>
      </c>
      <c r="C6" s="15" t="s">
        <v>22</v>
      </c>
      <c r="D6" s="15" t="s">
        <v>22</v>
      </c>
      <c r="E6" s="15" t="s">
        <v>22</v>
      </c>
      <c r="F6" s="2">
        <f>SUM(C6:E6)</f>
        <v>0</v>
      </c>
      <c r="G6" s="5" t="e">
        <f>(F6*100)/($F$7)</f>
        <v>#DIV/0!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2.1" customHeight="1" x14ac:dyDescent="0.25">
      <c r="A7" s="9" t="s">
        <v>24</v>
      </c>
      <c r="B7" s="1" t="s">
        <v>30</v>
      </c>
      <c r="C7" s="16"/>
      <c r="D7" s="16"/>
      <c r="E7" s="16"/>
      <c r="F7" s="2">
        <f>SUM(C7:E7)</f>
        <v>0</v>
      </c>
      <c r="G7" s="5" t="e">
        <f t="shared" ref="G7:G9" si="0">(F7*100)/($F$7)</f>
        <v>#DIV/0!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32.1" customHeight="1" x14ac:dyDescent="0.25">
      <c r="A8" s="9" t="s">
        <v>25</v>
      </c>
      <c r="B8" s="1" t="s">
        <v>19</v>
      </c>
      <c r="C8" s="16"/>
      <c r="D8" s="16"/>
      <c r="E8" s="16"/>
      <c r="F8" s="2">
        <f>SUM(C8:E8)</f>
        <v>0</v>
      </c>
      <c r="G8" s="5" t="e">
        <f t="shared" si="0"/>
        <v>#DIV/0!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32.1" customHeight="1" x14ac:dyDescent="0.25">
      <c r="A9" s="9" t="s">
        <v>31</v>
      </c>
      <c r="B9" s="1" t="s">
        <v>32</v>
      </c>
      <c r="C9" s="16"/>
      <c r="D9" s="16"/>
      <c r="E9" s="16"/>
      <c r="F9" s="2">
        <f>SUM(C9:E9)</f>
        <v>0</v>
      </c>
      <c r="G9" s="5" t="e">
        <f t="shared" si="0"/>
        <v>#DIV/0!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30" customHeight="1" x14ac:dyDescent="0.25">
      <c r="A10" s="17" t="s">
        <v>5</v>
      </c>
      <c r="B10" s="18"/>
      <c r="C10" s="5" t="e">
        <f t="shared" ref="C10:E10" si="1">AVERAGE(C6:C9)*100</f>
        <v>#DIV/0!</v>
      </c>
      <c r="D10" s="5" t="e">
        <f t="shared" si="1"/>
        <v>#DIV/0!</v>
      </c>
      <c r="E10" s="5" t="e">
        <f t="shared" si="1"/>
        <v>#DIV/0!</v>
      </c>
      <c r="F10" s="4"/>
      <c r="G10" s="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x14ac:dyDescent="0.25"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x14ac:dyDescent="0.25"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x14ac:dyDescent="0.25"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x14ac:dyDescent="0.25"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x14ac:dyDescent="0.25"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x14ac:dyDescent="0.25"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x14ac:dyDescent="0.25"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x14ac:dyDescent="0.25"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x14ac:dyDescent="0.25"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x14ac:dyDescent="0.25"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x14ac:dyDescent="0.25"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x14ac:dyDescent="0.25"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x14ac:dyDescent="0.25"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8:20" x14ac:dyDescent="0.25"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8:20" x14ac:dyDescent="0.25"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8:20" x14ac:dyDescent="0.25"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8:20" x14ac:dyDescent="0.25"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8:20" x14ac:dyDescent="0.25"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8:20" x14ac:dyDescent="0.25"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8:20" x14ac:dyDescent="0.25"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8:20" x14ac:dyDescent="0.25"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8:20" x14ac:dyDescent="0.25"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8:20" x14ac:dyDescent="0.25"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8:20" x14ac:dyDescent="0.25"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8:20" x14ac:dyDescent="0.25"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8:20" x14ac:dyDescent="0.25"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8:20" x14ac:dyDescent="0.25"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8:20" x14ac:dyDescent="0.25"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8:20" x14ac:dyDescent="0.25"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8:20" x14ac:dyDescent="0.25"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8:20" x14ac:dyDescent="0.25"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8:20" x14ac:dyDescent="0.25"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8:20" x14ac:dyDescent="0.25"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8:20" x14ac:dyDescent="0.25"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8:20" x14ac:dyDescent="0.25"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8:20" x14ac:dyDescent="0.25"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8:20" x14ac:dyDescent="0.25"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8:20" x14ac:dyDescent="0.25"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8:20" x14ac:dyDescent="0.25"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8:20" x14ac:dyDescent="0.25"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8:20" x14ac:dyDescent="0.25"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8:20" x14ac:dyDescent="0.25"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8:20" x14ac:dyDescent="0.25"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8:20" x14ac:dyDescent="0.25"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8:20" x14ac:dyDescent="0.25"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8:20" x14ac:dyDescent="0.25"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8:20" x14ac:dyDescent="0.25"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8:20" x14ac:dyDescent="0.25"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8:20" x14ac:dyDescent="0.25"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8:20" x14ac:dyDescent="0.25"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8:20" x14ac:dyDescent="0.25"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8:20" x14ac:dyDescent="0.25"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8:20" x14ac:dyDescent="0.25"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8:20" x14ac:dyDescent="0.25"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8:20" x14ac:dyDescent="0.25"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8:20" x14ac:dyDescent="0.25"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8:20" x14ac:dyDescent="0.25"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8:20" x14ac:dyDescent="0.25"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8:20" x14ac:dyDescent="0.25"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8:20" x14ac:dyDescent="0.25"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8:20" x14ac:dyDescent="0.25"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8:20" x14ac:dyDescent="0.25"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8:20" x14ac:dyDescent="0.25"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8:20" x14ac:dyDescent="0.25"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8:20" x14ac:dyDescent="0.25"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8:20" x14ac:dyDescent="0.25"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8:20" x14ac:dyDescent="0.25"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8:20" x14ac:dyDescent="0.25"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8:20" x14ac:dyDescent="0.25"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8:20" x14ac:dyDescent="0.25"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8:20" x14ac:dyDescent="0.25"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8:20" x14ac:dyDescent="0.25"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8:20" x14ac:dyDescent="0.25"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8:20" x14ac:dyDescent="0.25"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8:20" x14ac:dyDescent="0.25"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8:20" x14ac:dyDescent="0.25"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8:20" x14ac:dyDescent="0.25"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8:20" x14ac:dyDescent="0.25"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8:20" x14ac:dyDescent="0.25"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8:20" x14ac:dyDescent="0.25"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8:20" x14ac:dyDescent="0.25"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8:20" x14ac:dyDescent="0.25"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8:20" x14ac:dyDescent="0.25"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8:20" x14ac:dyDescent="0.25"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8:20" x14ac:dyDescent="0.25"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8:20" x14ac:dyDescent="0.25"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8:20" x14ac:dyDescent="0.25"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8:20" x14ac:dyDescent="0.25"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8:20" x14ac:dyDescent="0.25"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8:20" x14ac:dyDescent="0.25"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8:20" x14ac:dyDescent="0.25"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8:20" x14ac:dyDescent="0.25"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8:20" x14ac:dyDescent="0.25"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8:20" x14ac:dyDescent="0.25"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8:20" x14ac:dyDescent="0.25"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8:20" x14ac:dyDescent="0.25"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8:20" x14ac:dyDescent="0.25"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8:20" x14ac:dyDescent="0.25"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8:20" x14ac:dyDescent="0.25"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8:20" x14ac:dyDescent="0.25"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8:20" x14ac:dyDescent="0.25"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8:20" x14ac:dyDescent="0.25"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8:20" x14ac:dyDescent="0.25"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</sheetData>
  <mergeCells count="9">
    <mergeCell ref="C6:C9"/>
    <mergeCell ref="A10:B10"/>
    <mergeCell ref="A1:G1"/>
    <mergeCell ref="A2:G2"/>
    <mergeCell ref="A3:G3"/>
    <mergeCell ref="A4:B4"/>
    <mergeCell ref="C4:G4"/>
    <mergeCell ref="D6:D9"/>
    <mergeCell ref="E6:E9"/>
  </mergeCells>
  <hyperlinks>
    <hyperlink ref="C6:C9" r:id="rId1" display="Esté mes no sesionó"/>
    <hyperlink ref="D6:D9" r:id="rId2" display="Esté mes no sesionó"/>
    <hyperlink ref="E6:E9" r:id="rId3" display="Esté mes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customWidth="1"/>
    <col min="2" max="2" width="40.7109375" customWidth="1"/>
    <col min="3" max="11" width="12.7109375" customWidth="1"/>
    <col min="12" max="12" width="18.7109375" customWidth="1"/>
    <col min="13" max="13" width="20.7109375" customWidth="1"/>
  </cols>
  <sheetData>
    <row r="1" spans="1:17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11"/>
      <c r="P1" s="11"/>
      <c r="Q1" s="11"/>
    </row>
    <row r="2" spans="1:17" ht="24.95" customHeight="1" x14ac:dyDescent="0.25">
      <c r="A2" s="21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1"/>
      <c r="O2" s="11"/>
      <c r="P2" s="11"/>
      <c r="Q2" s="11"/>
    </row>
    <row r="3" spans="1:17" ht="30" customHeight="1" x14ac:dyDescent="0.25">
      <c r="A3" s="23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1"/>
      <c r="O3" s="11"/>
      <c r="P3" s="11"/>
      <c r="Q3" s="11"/>
    </row>
    <row r="4" spans="1:17" ht="24.95" customHeight="1" x14ac:dyDescent="0.25">
      <c r="A4" s="30" t="s">
        <v>28</v>
      </c>
      <c r="B4" s="31"/>
      <c r="C4" s="32" t="s">
        <v>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11"/>
      <c r="O4" s="11"/>
      <c r="P4" s="11"/>
      <c r="Q4" s="11"/>
    </row>
    <row r="5" spans="1:17" ht="30" customHeight="1" x14ac:dyDescent="0.25">
      <c r="A5" s="6" t="s">
        <v>2</v>
      </c>
      <c r="B5" s="6" t="s">
        <v>3</v>
      </c>
      <c r="C5" s="7" t="s">
        <v>13</v>
      </c>
      <c r="D5" s="7" t="s">
        <v>14</v>
      </c>
      <c r="E5" s="7">
        <v>44259</v>
      </c>
      <c r="F5" s="7" t="s">
        <v>6</v>
      </c>
      <c r="G5" s="7" t="s">
        <v>15</v>
      </c>
      <c r="H5" s="7" t="s">
        <v>8</v>
      </c>
      <c r="I5" s="7" t="s">
        <v>16</v>
      </c>
      <c r="J5" s="7" t="s">
        <v>9</v>
      </c>
      <c r="K5" s="7" t="s">
        <v>10</v>
      </c>
      <c r="L5" s="8" t="s">
        <v>4</v>
      </c>
      <c r="M5" s="8" t="s">
        <v>27</v>
      </c>
      <c r="N5" s="11"/>
      <c r="O5" s="11"/>
      <c r="P5" s="11"/>
      <c r="Q5" s="11"/>
    </row>
    <row r="6" spans="1:17" ht="32.1" customHeight="1" x14ac:dyDescent="0.25">
      <c r="A6" s="9" t="s">
        <v>23</v>
      </c>
      <c r="B6" s="1" t="s">
        <v>29</v>
      </c>
      <c r="C6" s="15" t="s">
        <v>17</v>
      </c>
      <c r="D6" s="15" t="s">
        <v>22</v>
      </c>
      <c r="E6" s="10">
        <v>1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2">
        <f>SUM(C6:K6)</f>
        <v>1</v>
      </c>
      <c r="M6" s="5">
        <f>(L6*100)/($L$7)</f>
        <v>100</v>
      </c>
      <c r="N6" s="11"/>
      <c r="O6" s="11"/>
      <c r="P6" s="11"/>
      <c r="Q6" s="11"/>
    </row>
    <row r="7" spans="1:17" ht="32.1" customHeight="1" x14ac:dyDescent="0.25">
      <c r="A7" s="9" t="s">
        <v>24</v>
      </c>
      <c r="B7" s="1" t="s">
        <v>30</v>
      </c>
      <c r="C7" s="16"/>
      <c r="D7" s="16"/>
      <c r="E7" s="10">
        <v>1</v>
      </c>
      <c r="F7" s="16"/>
      <c r="G7" s="16"/>
      <c r="H7" s="16"/>
      <c r="I7" s="16"/>
      <c r="J7" s="16"/>
      <c r="K7" s="16"/>
      <c r="L7" s="2">
        <f>SUM(C7:K7)</f>
        <v>1</v>
      </c>
      <c r="M7" s="5">
        <f t="shared" ref="M7:M9" si="0">(L7*100)/($L$7)</f>
        <v>100</v>
      </c>
      <c r="N7" s="11"/>
      <c r="O7" s="11"/>
      <c r="P7" s="11"/>
      <c r="Q7" s="11"/>
    </row>
    <row r="8" spans="1:17" ht="32.1" customHeight="1" x14ac:dyDescent="0.25">
      <c r="A8" s="9" t="s">
        <v>25</v>
      </c>
      <c r="B8" s="1" t="s">
        <v>19</v>
      </c>
      <c r="C8" s="16"/>
      <c r="D8" s="16"/>
      <c r="E8" s="10">
        <v>1</v>
      </c>
      <c r="F8" s="16"/>
      <c r="G8" s="16"/>
      <c r="H8" s="16"/>
      <c r="I8" s="16"/>
      <c r="J8" s="16"/>
      <c r="K8" s="16"/>
      <c r="L8" s="2">
        <f>SUM(C8:K8)</f>
        <v>1</v>
      </c>
      <c r="M8" s="5">
        <f t="shared" si="0"/>
        <v>100</v>
      </c>
      <c r="N8" s="11"/>
      <c r="O8" s="11"/>
      <c r="P8" s="11"/>
      <c r="Q8" s="11"/>
    </row>
    <row r="9" spans="1:17" ht="32.1" customHeight="1" x14ac:dyDescent="0.25">
      <c r="A9" s="9" t="s">
        <v>26</v>
      </c>
      <c r="B9" s="1" t="s">
        <v>20</v>
      </c>
      <c r="C9" s="16"/>
      <c r="D9" s="16"/>
      <c r="E9" s="10">
        <v>1</v>
      </c>
      <c r="F9" s="16"/>
      <c r="G9" s="16"/>
      <c r="H9" s="16"/>
      <c r="I9" s="16"/>
      <c r="J9" s="16"/>
      <c r="K9" s="16"/>
      <c r="L9" s="2">
        <f>SUM(C9:K9)</f>
        <v>1</v>
      </c>
      <c r="M9" s="5">
        <f t="shared" si="0"/>
        <v>100</v>
      </c>
      <c r="N9" s="11"/>
      <c r="O9" s="11"/>
      <c r="P9" s="11"/>
      <c r="Q9" s="11"/>
    </row>
    <row r="10" spans="1:17" ht="30" customHeight="1" x14ac:dyDescent="0.25">
      <c r="A10" s="28" t="s">
        <v>5</v>
      </c>
      <c r="B10" s="29"/>
      <c r="C10" s="3" t="e">
        <f t="shared" ref="C10:K10" si="1">AVERAGE(C6:C9)*100</f>
        <v>#DIV/0!</v>
      </c>
      <c r="D10" s="3" t="e">
        <f t="shared" si="1"/>
        <v>#DIV/0!</v>
      </c>
      <c r="E10" s="3">
        <f t="shared" si="1"/>
        <v>100</v>
      </c>
      <c r="F10" s="3" t="e">
        <f t="shared" si="1"/>
        <v>#DIV/0!</v>
      </c>
      <c r="G10" s="3" t="e">
        <f t="shared" si="1"/>
        <v>#DIV/0!</v>
      </c>
      <c r="H10" s="3" t="e">
        <f t="shared" si="1"/>
        <v>#DIV/0!</v>
      </c>
      <c r="I10" s="3" t="e">
        <f t="shared" si="1"/>
        <v>#DIV/0!</v>
      </c>
      <c r="J10" s="3" t="e">
        <f t="shared" si="1"/>
        <v>#DIV/0!</v>
      </c>
      <c r="K10" s="3" t="e">
        <f t="shared" si="1"/>
        <v>#DIV/0!</v>
      </c>
      <c r="L10" s="4"/>
      <c r="M10" s="4"/>
      <c r="N10" s="11"/>
      <c r="O10" s="11"/>
      <c r="P10" s="11"/>
      <c r="Q10" s="11"/>
    </row>
    <row r="11" spans="1:1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</sheetData>
  <mergeCells count="14">
    <mergeCell ref="A2:M2"/>
    <mergeCell ref="A1:M1"/>
    <mergeCell ref="A10:B10"/>
    <mergeCell ref="A3:M3"/>
    <mergeCell ref="A4:B4"/>
    <mergeCell ref="C4:M4"/>
    <mergeCell ref="C6:C9"/>
    <mergeCell ref="D6:D9"/>
    <mergeCell ref="F6:F9"/>
    <mergeCell ref="G6:G9"/>
    <mergeCell ref="H6:H9"/>
    <mergeCell ref="I6:I9"/>
    <mergeCell ref="J6:J9"/>
    <mergeCell ref="K6:K9"/>
  </mergeCells>
  <hyperlinks>
    <hyperlink ref="C6:C9" r:id="rId1" display="Esté mes no sesionó "/>
    <hyperlink ref="D6:D9" r:id="rId2" display="Esté mes no sesionó"/>
    <hyperlink ref="F6:F9" r:id="rId3" display="Esté mes no sesionó"/>
    <hyperlink ref="G6:G9" r:id="rId4" display="Esté mes no sesionó"/>
    <hyperlink ref="H6:H9" r:id="rId5" display="Esté mes no sesionó"/>
    <hyperlink ref="I6:I9" r:id="rId6" display="Esté mes no sesionó"/>
    <hyperlink ref="J6:J9" r:id="rId7" display="Esté mes no sesionó"/>
    <hyperlink ref="K6:K9" r:id="rId8" display="Esté mes no sesionó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2021-2024</vt:lpstr>
      <vt:lpstr>Estadística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2022-01-10T16:44:55Z</dcterms:modified>
</cp:coreProperties>
</file>