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Ciudadano de Control\"/>
    </mc:Choice>
  </mc:AlternateContent>
  <bookViews>
    <workbookView xWindow="0" yWindow="0" windowWidth="24000" windowHeight="9735"/>
  </bookViews>
  <sheets>
    <sheet name="Estadística 2021-2024" sheetId="2" r:id="rId1"/>
    <sheet name="Estadística 2018-2021" sheetId="1" r:id="rId2"/>
  </sheets>
  <calcPr calcId="152511"/>
</workbook>
</file>

<file path=xl/calcChain.xml><?xml version="1.0" encoding="utf-8"?>
<calcChain xmlns="http://schemas.openxmlformats.org/spreadsheetml/2006/main">
  <c r="E22" i="2" l="1"/>
  <c r="D22" i="2"/>
  <c r="C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G5" i="2" s="1"/>
  <c r="G14" i="2" l="1"/>
  <c r="G6" i="2"/>
  <c r="G16" i="2"/>
  <c r="G17" i="2"/>
  <c r="G8" i="2"/>
  <c r="G12" i="2"/>
  <c r="G9" i="2"/>
  <c r="G20" i="2"/>
  <c r="G7" i="2"/>
  <c r="G15" i="2"/>
  <c r="G10" i="2"/>
  <c r="G18" i="2"/>
  <c r="G21" i="2"/>
  <c r="G13" i="2"/>
  <c r="G11" i="2"/>
  <c r="G19" i="2"/>
  <c r="K22" i="1"/>
  <c r="J22" i="1"/>
  <c r="I22" i="1"/>
  <c r="H22" i="1"/>
  <c r="G22" i="1"/>
  <c r="F22" i="1"/>
  <c r="E22" i="1"/>
  <c r="D22" i="1"/>
  <c r="C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M5" i="1" s="1"/>
  <c r="M9" i="1" l="1"/>
  <c r="M17" i="1"/>
  <c r="M7" i="1"/>
  <c r="M15" i="1"/>
  <c r="M19" i="1"/>
  <c r="M18" i="1"/>
  <c r="M13" i="1"/>
  <c r="M21" i="1"/>
  <c r="M11" i="1"/>
  <c r="M10" i="1"/>
  <c r="M8" i="1"/>
  <c r="M20" i="1"/>
  <c r="M14" i="1"/>
  <c r="M12" i="1"/>
  <c r="M16" i="1"/>
  <c r="M6" i="1"/>
</calcChain>
</file>

<file path=xl/sharedStrings.xml><?xml version="1.0" encoding="utf-8"?>
<sst xmlns="http://schemas.openxmlformats.org/spreadsheetml/2006/main" count="110" uniqueCount="45">
  <si>
    <t>AYUNTAMIENTO DE ZAPOPAN, JALISCO</t>
  </si>
  <si>
    <t>Integrantes del Consejo o Comité</t>
  </si>
  <si>
    <t>ASISTENCIA</t>
  </si>
  <si>
    <t>Nombre (s)</t>
  </si>
  <si>
    <t>Cargo o de carácter ciudadano</t>
  </si>
  <si>
    <t>Total de asistencias</t>
  </si>
  <si>
    <t>Porcentaje de Asistencia por consejero</t>
  </si>
  <si>
    <t>Consejero</t>
  </si>
  <si>
    <t xml:space="preserve">Consejero </t>
  </si>
  <si>
    <t>Francisco José Eguiarte Salgado</t>
  </si>
  <si>
    <t>Simón Jiménez Sandoval</t>
  </si>
  <si>
    <t>Margarita Hernández Lugo</t>
  </si>
  <si>
    <t>Edmundo AmutioVilla</t>
  </si>
  <si>
    <t>Consejero nombrado por el Presidente Municipal</t>
  </si>
  <si>
    <t>Secretario Técnico</t>
  </si>
  <si>
    <t xml:space="preserve">Total </t>
  </si>
  <si>
    <t>Héctor Alberto Romero Fierro</t>
  </si>
  <si>
    <t>Luis Romero Luna</t>
  </si>
  <si>
    <t>Alexis Octavio Gómez Alfaro</t>
  </si>
  <si>
    <t>María Elena López de Lara Tinajero</t>
  </si>
  <si>
    <t>Abril</t>
  </si>
  <si>
    <t xml:space="preserve">Marco Antonio Cervera Delgadillo/ 
David Rodriguez Perez </t>
  </si>
  <si>
    <t>Mayo</t>
  </si>
  <si>
    <t>Enero</t>
  </si>
  <si>
    <t>Maria Guadalupe Cid Gónzalez 
Suplente  Mario Humberto González C.</t>
  </si>
  <si>
    <t xml:space="preserve">Pedro Rodríguez López                      
Suplente Juan Carlos Árambula A. </t>
  </si>
  <si>
    <t>Arturo Martinez Sanchez                     
Suplente Alejandro Gútierrez Mundo</t>
  </si>
  <si>
    <t>Xavier Orendain De Obeso               
Suplente Eliseo Carbajal Quirarte</t>
  </si>
  <si>
    <t>Rubén Masayi González Uyeda 
Suplente Juan Carlos Chávez Méndez</t>
  </si>
  <si>
    <t>Elton Joshua Azael Osorio Lara 
Suplente Christiam Iván Mendoza G.</t>
  </si>
  <si>
    <t>José Guarneros Tovar                          
Suplente Aldo Daniel Molina Jiménez</t>
  </si>
  <si>
    <t>Carlos Enrique Martinez Gutierrez 
Suplente Marco Antonio Lares Del Rio</t>
  </si>
  <si>
    <t>Febrero</t>
  </si>
  <si>
    <t>Marzo</t>
  </si>
  <si>
    <t>Junio</t>
  </si>
  <si>
    <t>Julio</t>
  </si>
  <si>
    <t>Agosto</t>
  </si>
  <si>
    <t>Septiembre</t>
  </si>
  <si>
    <t>Octubre</t>
  </si>
  <si>
    <t>Noviembre</t>
  </si>
  <si>
    <t>Diciembre</t>
  </si>
  <si>
    <t>Esté mes no sesionó</t>
  </si>
  <si>
    <t>ESTADISTICA DE ASISTENCIA DEL 
CONSEJO CIUDADANO DE CONTROL 2021</t>
  </si>
  <si>
    <t xml:space="preserve">Presidente del 
Consejo Ciudadano de Control </t>
  </si>
  <si>
    <t>Porcentaje de asistencia por consejero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</si>
</sst>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u/>
      <sz val="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2" borderId="0" xfId="0" applyFill="1"/>
    <xf numFmtId="0" fontId="3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4" fontId="3" fillId="4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/>
    </xf>
    <xf numFmtId="0" fontId="11" fillId="0" borderId="5" xfId="0" applyFont="1" applyBorder="1"/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CIUDADANO DE CONTROL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823271665568717E-2"/>
          <c:y val="0.10889294538410355"/>
          <c:w val="0.60460424669837209"/>
          <c:h val="0.86419574481528671"/>
        </c:manualLayout>
      </c:layout>
      <c:pieChart>
        <c:varyColors val="1"/>
        <c:ser>
          <c:idx val="0"/>
          <c:order val="0"/>
          <c:cat>
            <c:strRef>
              <c:f>'Estadística 2021-2024'!$A$5:$A$19</c:f>
              <c:strCache>
                <c:ptCount val="15"/>
                <c:pt idx="0">
                  <c:v>Luis Romero Luna</c:v>
                </c:pt>
                <c:pt idx="1">
                  <c:v>Maria Guadalupe Cid Gónzalez 
Suplente  Mario Humberto González C.</c:v>
                </c:pt>
                <c:pt idx="2">
                  <c:v>Pedro Rodríguez López                      
Suplente Juan Carlos Árambula A. </c:v>
                </c:pt>
                <c:pt idx="3">
                  <c:v>Francisco José Eguiarte Salgado</c:v>
                </c:pt>
                <c:pt idx="4">
                  <c:v>Arturo Martinez Sanchez                     
Suplente Alejandro Gútierrez Mundo</c:v>
                </c:pt>
                <c:pt idx="5">
                  <c:v>Xavier Orendain De Obeso               
Suplente Eliseo Carbajal Quirarte</c:v>
                </c:pt>
                <c:pt idx="6">
                  <c:v>Rubén Masayi González Uyeda 
Suplente Juan Carlos Chávez Méndez</c:v>
                </c:pt>
                <c:pt idx="7">
                  <c:v>Margarita Hernández Lugo</c:v>
                </c:pt>
                <c:pt idx="8">
                  <c:v>Elton Joshua Azael Osorio Lara 
Suplente Christiam Iván Mendoza G.</c:v>
                </c:pt>
                <c:pt idx="9">
                  <c:v>José Guarneros Tovar                          
Suplente Aldo Daniel Molina Jiménez</c:v>
                </c:pt>
                <c:pt idx="10">
                  <c:v>Simón Jiménez Sandoval</c:v>
                </c:pt>
                <c:pt idx="11">
                  <c:v>María Elena López de Lara Tinajero</c:v>
                </c:pt>
                <c:pt idx="12">
                  <c:v>Carlos Enrique Martinez Gutierrez 
Suplente Marco Antonio Lares Del Rio</c:v>
                </c:pt>
                <c:pt idx="13">
                  <c:v>Alexis Octavio Gómez Alfaro</c:v>
                </c:pt>
                <c:pt idx="14">
                  <c:v>Héctor Alberto Romero Fierro</c:v>
                </c:pt>
              </c:strCache>
            </c:strRef>
          </c:cat>
          <c:val>
            <c:numRef>
              <c:f>'Estadística 2021-2024'!$F$5:$F$19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CONTROL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2021-2024'!$A$5:$A$19</c:f>
              <c:strCache>
                <c:ptCount val="15"/>
                <c:pt idx="0">
                  <c:v>Luis Romero Luna</c:v>
                </c:pt>
                <c:pt idx="1">
                  <c:v>Maria Guadalupe Cid Gónzalez 
Suplente  Mario Humberto González C.</c:v>
                </c:pt>
                <c:pt idx="2">
                  <c:v>Pedro Rodríguez López                      
Suplente Juan Carlos Árambula A. </c:v>
                </c:pt>
                <c:pt idx="3">
                  <c:v>Francisco José Eguiarte Salgado</c:v>
                </c:pt>
                <c:pt idx="4">
                  <c:v>Arturo Martinez Sanchez                     
Suplente Alejandro Gútierrez Mundo</c:v>
                </c:pt>
                <c:pt idx="5">
                  <c:v>Xavier Orendain De Obeso               
Suplente Eliseo Carbajal Quirarte</c:v>
                </c:pt>
                <c:pt idx="6">
                  <c:v>Rubén Masayi González Uyeda 
Suplente Juan Carlos Chávez Méndez</c:v>
                </c:pt>
                <c:pt idx="7">
                  <c:v>Margarita Hernández Lugo</c:v>
                </c:pt>
                <c:pt idx="8">
                  <c:v>Elton Joshua Azael Osorio Lara 
Suplente Christiam Iván Mendoza G.</c:v>
                </c:pt>
                <c:pt idx="9">
                  <c:v>José Guarneros Tovar                          
Suplente Aldo Daniel Molina Jiménez</c:v>
                </c:pt>
                <c:pt idx="10">
                  <c:v>Simón Jiménez Sandoval</c:v>
                </c:pt>
                <c:pt idx="11">
                  <c:v>María Elena López de Lara Tinajero</c:v>
                </c:pt>
                <c:pt idx="12">
                  <c:v>Carlos Enrique Martinez Gutierrez 
Suplente Marco Antonio Lares Del Rio</c:v>
                </c:pt>
                <c:pt idx="13">
                  <c:v>Alexis Octavio Gómez Alfaro</c:v>
                </c:pt>
                <c:pt idx="14">
                  <c:v>Héctor Alberto Romero Fierro</c:v>
                </c:pt>
              </c:strCache>
            </c:strRef>
          </c:cat>
          <c:val>
            <c:numRef>
              <c:f>'Estadística 2021-2024'!$F$5:$F$19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6703576"/>
        <c:axId val="176703968"/>
        <c:axId val="0"/>
      </c:bar3DChart>
      <c:catAx>
        <c:axId val="176703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176703968"/>
        <c:crosses val="autoZero"/>
        <c:auto val="1"/>
        <c:lblAlgn val="ctr"/>
        <c:lblOffset val="100"/>
        <c:noMultiLvlLbl val="0"/>
      </c:catAx>
      <c:valAx>
        <c:axId val="176703968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76703576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CONTROL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2021-2024'!$C$4:$E$4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2021-2024'!$C$22:$E$22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04752"/>
        <c:axId val="176705144"/>
      </c:barChart>
      <c:catAx>
        <c:axId val="17670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6705144"/>
        <c:crosses val="autoZero"/>
        <c:auto val="0"/>
        <c:lblAlgn val="ctr"/>
        <c:lblOffset val="100"/>
        <c:noMultiLvlLbl val="1"/>
      </c:catAx>
      <c:valAx>
        <c:axId val="176705144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7670475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CIUDADANO DE CONTROL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823271665568717E-2"/>
          <c:y val="0.10889294538410355"/>
          <c:w val="0.60460424669837209"/>
          <c:h val="0.86419574481528671"/>
        </c:manualLayout>
      </c:layout>
      <c:pieChart>
        <c:varyColors val="1"/>
        <c:ser>
          <c:idx val="0"/>
          <c:order val="0"/>
          <c:cat>
            <c:strRef>
              <c:f>'Estadística 2018-2021'!$A$5:$A$19</c:f>
              <c:strCache>
                <c:ptCount val="15"/>
                <c:pt idx="0">
                  <c:v>Luis Romero Luna</c:v>
                </c:pt>
                <c:pt idx="1">
                  <c:v>Maria Guadalupe Cid Gónzalez 
Suplente  Mario Humberto González C.</c:v>
                </c:pt>
                <c:pt idx="2">
                  <c:v>Pedro Rodríguez López                      
Suplente Juan Carlos Árambula A. </c:v>
                </c:pt>
                <c:pt idx="3">
                  <c:v>Francisco José Eguiarte Salgado</c:v>
                </c:pt>
                <c:pt idx="4">
                  <c:v>Arturo Martinez Sanchez                     
Suplente Alejandro Gútierrez Mundo</c:v>
                </c:pt>
                <c:pt idx="5">
                  <c:v>Xavier Orendain De Obeso               
Suplente Eliseo Carbajal Quirarte</c:v>
                </c:pt>
                <c:pt idx="6">
                  <c:v>Rubén Masayi González Uyeda 
Suplente Juan Carlos Chávez Méndez</c:v>
                </c:pt>
                <c:pt idx="7">
                  <c:v>Margarita Hernández Lugo</c:v>
                </c:pt>
                <c:pt idx="8">
                  <c:v>Elton Joshua Azael Osorio Lara 
Suplente Christiam Iván Mendoza G.</c:v>
                </c:pt>
                <c:pt idx="9">
                  <c:v>José Guarneros Tovar                          
Suplente Aldo Daniel Molina Jiménez</c:v>
                </c:pt>
                <c:pt idx="10">
                  <c:v>Simón Jiménez Sandoval</c:v>
                </c:pt>
                <c:pt idx="11">
                  <c:v>María Elena López de Lara Tinajero</c:v>
                </c:pt>
                <c:pt idx="12">
                  <c:v>Carlos Enrique Martinez Gutierrez 
Suplente Marco Antonio Lares Del Rio</c:v>
                </c:pt>
                <c:pt idx="13">
                  <c:v>Alexis Octavio Gómez Alfaro</c:v>
                </c:pt>
                <c:pt idx="14">
                  <c:v>Héctor Alberto Romero Fierro</c:v>
                </c:pt>
              </c:strCache>
            </c:strRef>
          </c:cat>
          <c:val>
            <c:numRef>
              <c:f>'Estadística 2018-2021'!$L$5:$L$19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CONTROL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2018-2021'!$A$5:$A$19</c:f>
              <c:strCache>
                <c:ptCount val="15"/>
                <c:pt idx="0">
                  <c:v>Luis Romero Luna</c:v>
                </c:pt>
                <c:pt idx="1">
                  <c:v>Maria Guadalupe Cid Gónzalez 
Suplente  Mario Humberto González C.</c:v>
                </c:pt>
                <c:pt idx="2">
                  <c:v>Pedro Rodríguez López                      
Suplente Juan Carlos Árambula A. </c:v>
                </c:pt>
                <c:pt idx="3">
                  <c:v>Francisco José Eguiarte Salgado</c:v>
                </c:pt>
                <c:pt idx="4">
                  <c:v>Arturo Martinez Sanchez                     
Suplente Alejandro Gútierrez Mundo</c:v>
                </c:pt>
                <c:pt idx="5">
                  <c:v>Xavier Orendain De Obeso               
Suplente Eliseo Carbajal Quirarte</c:v>
                </c:pt>
                <c:pt idx="6">
                  <c:v>Rubén Masayi González Uyeda 
Suplente Juan Carlos Chávez Méndez</c:v>
                </c:pt>
                <c:pt idx="7">
                  <c:v>Margarita Hernández Lugo</c:v>
                </c:pt>
                <c:pt idx="8">
                  <c:v>Elton Joshua Azael Osorio Lara 
Suplente Christiam Iván Mendoza G.</c:v>
                </c:pt>
                <c:pt idx="9">
                  <c:v>José Guarneros Tovar                          
Suplente Aldo Daniel Molina Jiménez</c:v>
                </c:pt>
                <c:pt idx="10">
                  <c:v>Simón Jiménez Sandoval</c:v>
                </c:pt>
                <c:pt idx="11">
                  <c:v>María Elena López de Lara Tinajero</c:v>
                </c:pt>
                <c:pt idx="12">
                  <c:v>Carlos Enrique Martinez Gutierrez 
Suplente Marco Antonio Lares Del Rio</c:v>
                </c:pt>
                <c:pt idx="13">
                  <c:v>Alexis Octavio Gómez Alfaro</c:v>
                </c:pt>
                <c:pt idx="14">
                  <c:v>Héctor Alberto Romero Fierro</c:v>
                </c:pt>
              </c:strCache>
            </c:strRef>
          </c:cat>
          <c:val>
            <c:numRef>
              <c:f>'Estadística 2018-2021'!$L$5:$L$19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416400"/>
        <c:axId val="277416792"/>
        <c:axId val="0"/>
      </c:bar3DChart>
      <c:catAx>
        <c:axId val="277416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277416792"/>
        <c:crosses val="autoZero"/>
        <c:auto val="1"/>
        <c:lblAlgn val="ctr"/>
        <c:lblOffset val="100"/>
        <c:noMultiLvlLbl val="0"/>
      </c:catAx>
      <c:valAx>
        <c:axId val="277416792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77416400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CONTROL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2018-2021'!$C$4:$K$4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'Estadística 2018-2021'!$C$22:$K$22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417968"/>
        <c:axId val="277418360"/>
      </c:barChart>
      <c:catAx>
        <c:axId val="277417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77418360"/>
        <c:crosses val="autoZero"/>
        <c:auto val="0"/>
        <c:lblAlgn val="ctr"/>
        <c:lblOffset val="100"/>
        <c:noMultiLvlLbl val="1"/>
      </c:catAx>
      <c:valAx>
        <c:axId val="277418360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7741796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224517</xdr:colOff>
      <xdr:row>23</xdr:row>
      <xdr:rowOff>36739</xdr:rowOff>
    </xdr:from>
    <xdr:to>
      <xdr:col>3</xdr:col>
      <xdr:colOff>775606</xdr:colOff>
      <xdr:row>45</xdr:row>
      <xdr:rowOff>95251</xdr:rowOff>
    </xdr:to>
    <xdr:graphicFrame macro="">
      <xdr:nvGraphicFramePr>
        <xdr:cNvPr id="3" name="3 Gráfico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217713</xdr:colOff>
      <xdr:row>23</xdr:row>
      <xdr:rowOff>23811</xdr:rowOff>
    </xdr:from>
    <xdr:to>
      <xdr:col>11</xdr:col>
      <xdr:colOff>81642</xdr:colOff>
      <xdr:row>45</xdr:row>
      <xdr:rowOff>136072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465364</xdr:colOff>
      <xdr:row>47</xdr:row>
      <xdr:rowOff>136071</xdr:rowOff>
    </xdr:from>
    <xdr:to>
      <xdr:col>7</xdr:col>
      <xdr:colOff>421822</xdr:colOff>
      <xdr:row>68</xdr:row>
      <xdr:rowOff>81642</xdr:rowOff>
    </xdr:to>
    <xdr:graphicFrame macro="">
      <xdr:nvGraphicFramePr>
        <xdr:cNvPr id="5" name="5 Gráfico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1418961</xdr:colOff>
      <xdr:row>0</xdr:row>
      <xdr:rowOff>47626</xdr:rowOff>
    </xdr:from>
    <xdr:to>
      <xdr:col>0</xdr:col>
      <xdr:colOff>2200274</xdr:colOff>
      <xdr:row>1</xdr:row>
      <xdr:rowOff>514350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961" y="47626"/>
          <a:ext cx="781313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847461</xdr:colOff>
      <xdr:row>0</xdr:row>
      <xdr:rowOff>47626</xdr:rowOff>
    </xdr:from>
    <xdr:to>
      <xdr:col>6</xdr:col>
      <xdr:colOff>380999</xdr:colOff>
      <xdr:row>1</xdr:row>
      <xdr:rowOff>514350</xdr:rowOff>
    </xdr:to>
    <xdr:pic>
      <xdr:nvPicPr>
        <xdr:cNvPr id="9" name="Imagen 8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9811" y="47626"/>
          <a:ext cx="781313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2419351</xdr:colOff>
      <xdr:row>0</xdr:row>
      <xdr:rowOff>19051</xdr:rowOff>
    </xdr:from>
    <xdr:to>
      <xdr:col>1</xdr:col>
      <xdr:colOff>466725</xdr:colOff>
      <xdr:row>1</xdr:row>
      <xdr:rowOff>514351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9351" y="19051"/>
          <a:ext cx="76199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428624</xdr:colOff>
      <xdr:row>24</xdr:row>
      <xdr:rowOff>9524</xdr:rowOff>
    </xdr:from>
    <xdr:to>
      <xdr:col>5</xdr:col>
      <xdr:colOff>742950</xdr:colOff>
      <xdr:row>51</xdr:row>
      <xdr:rowOff>171449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24</xdr:row>
      <xdr:rowOff>23811</xdr:rowOff>
    </xdr:from>
    <xdr:to>
      <xdr:col>17</xdr:col>
      <xdr:colOff>459920</xdr:colOff>
      <xdr:row>51</xdr:row>
      <xdr:rowOff>114300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1866900</xdr:colOff>
      <xdr:row>53</xdr:row>
      <xdr:rowOff>171450</xdr:rowOff>
    </xdr:from>
    <xdr:to>
      <xdr:col>12</xdr:col>
      <xdr:colOff>381000</xdr:colOff>
      <xdr:row>79</xdr:row>
      <xdr:rowOff>95250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152401</xdr:colOff>
      <xdr:row>0</xdr:row>
      <xdr:rowOff>28576</xdr:rowOff>
    </xdr:from>
    <xdr:to>
      <xdr:col>11</xdr:col>
      <xdr:colOff>66675</xdr:colOff>
      <xdr:row>1</xdr:row>
      <xdr:rowOff>523876</xdr:rowOff>
    </xdr:to>
    <xdr:pic>
      <xdr:nvPicPr>
        <xdr:cNvPr id="8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63351" y="28576"/>
          <a:ext cx="76199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1/CCC_Diciembre_2021.pdf" TargetMode="External"/><Relationship Id="rId2" Type="http://schemas.openxmlformats.org/officeDocument/2006/relationships/hyperlink" Target="https://www.zapopan.gob.mx/wp-content/uploads/2021/12/CCC_Noviembre_2021.pdf" TargetMode="External"/><Relationship Id="rId1" Type="http://schemas.openxmlformats.org/officeDocument/2006/relationships/hyperlink" Target="https://www.zapopan.gob.mx/wp-content/uploads/2021/11/CCC_Octubre_20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1/09/CCC_Agosto_2021.pdf" TargetMode="External"/><Relationship Id="rId3" Type="http://schemas.openxmlformats.org/officeDocument/2006/relationships/hyperlink" Target="https://www.zapopan.gob.mx/wp-content/uploads/2021/04/CCC_MARZO_2021.pdf" TargetMode="External"/><Relationship Id="rId7" Type="http://schemas.openxmlformats.org/officeDocument/2006/relationships/hyperlink" Target="https://www.zapopan.gob.mx/wp-content/uploads/2021/08/CCC_Julio_2021.pdf" TargetMode="External"/><Relationship Id="rId2" Type="http://schemas.openxmlformats.org/officeDocument/2006/relationships/hyperlink" Target="https://www.zapopan.gob.mx/wp-content/uploads/2021/03/CCC_FEBRERO_2021.pdf" TargetMode="External"/><Relationship Id="rId1" Type="http://schemas.openxmlformats.org/officeDocument/2006/relationships/hyperlink" Target="https://www.zapopan.gob.mx/wp-content/uploads/2021/02/CCC_ENERO_2021.pdf" TargetMode="External"/><Relationship Id="rId6" Type="http://schemas.openxmlformats.org/officeDocument/2006/relationships/hyperlink" Target="https://www.zapopan.gob.mx/wp-content/uploads/2021/07/CCC_Junio_2021.pdf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www.zapopan.gob.mx/wp-content/uploads/2021/06/CCC_Mayo_2021.pdf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zapopan.gob.mx/wp-content/uploads/2021/05/CCC_ABRIL_2021.pdf" TargetMode="External"/><Relationship Id="rId9" Type="http://schemas.openxmlformats.org/officeDocument/2006/relationships/hyperlink" Target="https://www.zapopan.gob.mx/wp-content/uploads/2021/10/CCC_Septiembr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40.7109375" customWidth="1"/>
    <col min="2" max="2" width="28.7109375" customWidth="1"/>
    <col min="3" max="5" width="15.7109375" customWidth="1"/>
    <col min="6" max="6" width="18.7109375" customWidth="1"/>
    <col min="7" max="7" width="22.7109375" customWidth="1"/>
  </cols>
  <sheetData>
    <row r="1" spans="1:13" ht="30" customHeight="1" x14ac:dyDescent="0.25">
      <c r="A1" s="22" t="s">
        <v>0</v>
      </c>
      <c r="B1" s="23"/>
      <c r="C1" s="23"/>
      <c r="D1" s="23"/>
      <c r="E1" s="23"/>
      <c r="F1" s="23"/>
      <c r="G1" s="23"/>
      <c r="H1" s="10"/>
      <c r="I1" s="10"/>
      <c r="J1" s="10"/>
      <c r="K1" s="10"/>
      <c r="L1" s="10"/>
      <c r="M1" s="10"/>
    </row>
    <row r="2" spans="1:13" ht="45" customHeight="1" x14ac:dyDescent="0.25">
      <c r="A2" s="24" t="s">
        <v>42</v>
      </c>
      <c r="B2" s="25"/>
      <c r="C2" s="25"/>
      <c r="D2" s="25"/>
      <c r="E2" s="25"/>
      <c r="F2" s="25"/>
      <c r="G2" s="25"/>
      <c r="H2" s="10"/>
      <c r="I2" s="10"/>
      <c r="J2" s="10"/>
      <c r="K2" s="10"/>
      <c r="L2" s="10"/>
      <c r="M2" s="10"/>
    </row>
    <row r="3" spans="1:13" ht="30" customHeight="1" x14ac:dyDescent="0.25">
      <c r="A3" s="26" t="s">
        <v>1</v>
      </c>
      <c r="B3" s="26"/>
      <c r="C3" s="27" t="s">
        <v>2</v>
      </c>
      <c r="D3" s="27"/>
      <c r="E3" s="27"/>
      <c r="F3" s="27"/>
      <c r="G3" s="27"/>
      <c r="H3" s="10"/>
      <c r="J3" s="10"/>
      <c r="K3" s="10"/>
      <c r="L3" s="10"/>
      <c r="M3" s="10"/>
    </row>
    <row r="4" spans="1:13" ht="39" customHeight="1" x14ac:dyDescent="0.25">
      <c r="A4" s="12" t="s">
        <v>3</v>
      </c>
      <c r="B4" s="12" t="s">
        <v>4</v>
      </c>
      <c r="C4" s="13" t="s">
        <v>38</v>
      </c>
      <c r="D4" s="13" t="s">
        <v>39</v>
      </c>
      <c r="E4" s="13" t="s">
        <v>40</v>
      </c>
      <c r="F4" s="11" t="s">
        <v>5</v>
      </c>
      <c r="G4" s="11" t="s">
        <v>44</v>
      </c>
      <c r="H4" s="10"/>
      <c r="I4" s="10"/>
      <c r="J4" s="10"/>
      <c r="K4" s="10"/>
      <c r="L4" s="10"/>
      <c r="M4" s="10"/>
    </row>
    <row r="5" spans="1:13" ht="30" customHeight="1" x14ac:dyDescent="0.25">
      <c r="A5" s="16" t="s">
        <v>17</v>
      </c>
      <c r="B5" s="17" t="s">
        <v>43</v>
      </c>
      <c r="C5" s="28" t="s">
        <v>41</v>
      </c>
      <c r="D5" s="28" t="s">
        <v>41</v>
      </c>
      <c r="E5" s="28" t="s">
        <v>41</v>
      </c>
      <c r="F5" s="18">
        <f t="shared" ref="F5:F21" si="0">SUM(C5:E5)</f>
        <v>0</v>
      </c>
      <c r="G5" s="14" t="e">
        <f>(F5*100)/($F$5)</f>
        <v>#DIV/0!</v>
      </c>
      <c r="H5" s="10"/>
      <c r="I5" s="10"/>
      <c r="J5" s="10"/>
      <c r="K5" s="10"/>
      <c r="L5" s="10"/>
      <c r="M5" s="10"/>
    </row>
    <row r="6" spans="1:13" ht="30" customHeight="1" x14ac:dyDescent="0.25">
      <c r="A6" s="16" t="s">
        <v>24</v>
      </c>
      <c r="B6" s="17" t="s">
        <v>7</v>
      </c>
      <c r="C6" s="28"/>
      <c r="D6" s="28"/>
      <c r="E6" s="28"/>
      <c r="F6" s="18">
        <f t="shared" si="0"/>
        <v>0</v>
      </c>
      <c r="G6" s="14" t="e">
        <f t="shared" ref="G6:G21" si="1">(F6*100)/($F$5)</f>
        <v>#DIV/0!</v>
      </c>
      <c r="H6" s="10"/>
      <c r="I6" s="10"/>
      <c r="J6" s="10"/>
      <c r="K6" s="10"/>
      <c r="L6" s="10"/>
      <c r="M6" s="10"/>
    </row>
    <row r="7" spans="1:13" ht="30" customHeight="1" x14ac:dyDescent="0.25">
      <c r="A7" s="16" t="s">
        <v>25</v>
      </c>
      <c r="B7" s="17" t="s">
        <v>8</v>
      </c>
      <c r="C7" s="28"/>
      <c r="D7" s="28"/>
      <c r="E7" s="28"/>
      <c r="F7" s="18">
        <f t="shared" si="0"/>
        <v>0</v>
      </c>
      <c r="G7" s="14" t="e">
        <f t="shared" si="1"/>
        <v>#DIV/0!</v>
      </c>
      <c r="H7" s="10"/>
      <c r="I7" s="10"/>
      <c r="J7" s="10"/>
      <c r="K7" s="10"/>
      <c r="L7" s="10"/>
      <c r="M7" s="10"/>
    </row>
    <row r="8" spans="1:13" ht="30" customHeight="1" x14ac:dyDescent="0.25">
      <c r="A8" s="16" t="s">
        <v>9</v>
      </c>
      <c r="B8" s="17" t="s">
        <v>8</v>
      </c>
      <c r="C8" s="28"/>
      <c r="D8" s="28"/>
      <c r="E8" s="28"/>
      <c r="F8" s="18">
        <f t="shared" si="0"/>
        <v>0</v>
      </c>
      <c r="G8" s="14" t="e">
        <f t="shared" si="1"/>
        <v>#DIV/0!</v>
      </c>
      <c r="H8" s="10"/>
      <c r="I8" s="10"/>
      <c r="J8" s="10"/>
      <c r="K8" s="10"/>
      <c r="L8" s="10"/>
      <c r="M8" s="10"/>
    </row>
    <row r="9" spans="1:13" ht="30" customHeight="1" x14ac:dyDescent="0.25">
      <c r="A9" s="16" t="s">
        <v>26</v>
      </c>
      <c r="B9" s="17" t="s">
        <v>8</v>
      </c>
      <c r="C9" s="28"/>
      <c r="D9" s="28"/>
      <c r="E9" s="28"/>
      <c r="F9" s="18">
        <f t="shared" si="0"/>
        <v>0</v>
      </c>
      <c r="G9" s="14" t="e">
        <f t="shared" si="1"/>
        <v>#DIV/0!</v>
      </c>
      <c r="H9" s="10"/>
      <c r="I9" s="10"/>
      <c r="J9" s="10"/>
      <c r="K9" s="10"/>
      <c r="L9" s="10"/>
      <c r="M9" s="10"/>
    </row>
    <row r="10" spans="1:13" ht="30" customHeight="1" x14ac:dyDescent="0.25">
      <c r="A10" s="19" t="s">
        <v>27</v>
      </c>
      <c r="B10" s="17" t="s">
        <v>7</v>
      </c>
      <c r="C10" s="28"/>
      <c r="D10" s="28"/>
      <c r="E10" s="28"/>
      <c r="F10" s="18">
        <f t="shared" si="0"/>
        <v>0</v>
      </c>
      <c r="G10" s="14" t="e">
        <f t="shared" si="1"/>
        <v>#DIV/0!</v>
      </c>
      <c r="H10" s="10"/>
      <c r="I10" s="10"/>
      <c r="J10" s="10"/>
      <c r="K10" s="10"/>
      <c r="L10" s="10"/>
      <c r="M10" s="10"/>
    </row>
    <row r="11" spans="1:13" ht="30" customHeight="1" x14ac:dyDescent="0.25">
      <c r="A11" s="16" t="s">
        <v>28</v>
      </c>
      <c r="B11" s="17" t="s">
        <v>8</v>
      </c>
      <c r="C11" s="28"/>
      <c r="D11" s="28"/>
      <c r="E11" s="28"/>
      <c r="F11" s="18">
        <f t="shared" si="0"/>
        <v>0</v>
      </c>
      <c r="G11" s="14" t="e">
        <f t="shared" si="1"/>
        <v>#DIV/0!</v>
      </c>
      <c r="H11" s="10"/>
      <c r="I11" s="10"/>
      <c r="J11" s="10"/>
      <c r="K11" s="10"/>
      <c r="L11" s="10"/>
      <c r="M11" s="10"/>
    </row>
    <row r="12" spans="1:13" ht="30" customHeight="1" x14ac:dyDescent="0.25">
      <c r="A12" s="16" t="s">
        <v>11</v>
      </c>
      <c r="B12" s="17" t="s">
        <v>8</v>
      </c>
      <c r="C12" s="28"/>
      <c r="D12" s="28"/>
      <c r="E12" s="28"/>
      <c r="F12" s="18">
        <f t="shared" si="0"/>
        <v>0</v>
      </c>
      <c r="G12" s="14" t="e">
        <f t="shared" si="1"/>
        <v>#DIV/0!</v>
      </c>
      <c r="H12" s="10"/>
      <c r="I12" s="10"/>
      <c r="J12" s="10"/>
      <c r="K12" s="10"/>
      <c r="L12" s="10"/>
      <c r="M12" s="10"/>
    </row>
    <row r="13" spans="1:13" ht="30" customHeight="1" x14ac:dyDescent="0.25">
      <c r="A13" s="16" t="s">
        <v>29</v>
      </c>
      <c r="B13" s="17" t="s">
        <v>8</v>
      </c>
      <c r="C13" s="28"/>
      <c r="D13" s="28"/>
      <c r="E13" s="28"/>
      <c r="F13" s="18">
        <f t="shared" si="0"/>
        <v>0</v>
      </c>
      <c r="G13" s="14" t="e">
        <f t="shared" si="1"/>
        <v>#DIV/0!</v>
      </c>
      <c r="H13" s="10"/>
      <c r="I13" s="10"/>
      <c r="J13" s="10"/>
      <c r="K13" s="10"/>
      <c r="L13" s="10"/>
      <c r="M13" s="10"/>
    </row>
    <row r="14" spans="1:13" ht="30" customHeight="1" x14ac:dyDescent="0.25">
      <c r="A14" s="16" t="s">
        <v>30</v>
      </c>
      <c r="B14" s="17" t="s">
        <v>8</v>
      </c>
      <c r="C14" s="28"/>
      <c r="D14" s="28"/>
      <c r="E14" s="28"/>
      <c r="F14" s="18">
        <f t="shared" si="0"/>
        <v>0</v>
      </c>
      <c r="G14" s="14" t="e">
        <f t="shared" si="1"/>
        <v>#DIV/0!</v>
      </c>
      <c r="H14" s="10"/>
      <c r="I14" s="10"/>
      <c r="J14" s="10"/>
      <c r="K14" s="10"/>
      <c r="L14" s="10"/>
      <c r="M14" s="10"/>
    </row>
    <row r="15" spans="1:13" ht="30" customHeight="1" x14ac:dyDescent="0.25">
      <c r="A15" s="19" t="s">
        <v>10</v>
      </c>
      <c r="B15" s="17" t="s">
        <v>8</v>
      </c>
      <c r="C15" s="28"/>
      <c r="D15" s="28"/>
      <c r="E15" s="28"/>
      <c r="F15" s="18">
        <f t="shared" si="0"/>
        <v>0</v>
      </c>
      <c r="G15" s="14" t="e">
        <f t="shared" si="1"/>
        <v>#DIV/0!</v>
      </c>
      <c r="H15" s="10"/>
      <c r="I15" s="10"/>
      <c r="J15" s="10"/>
      <c r="K15" s="10"/>
      <c r="L15" s="10"/>
      <c r="M15" s="10"/>
    </row>
    <row r="16" spans="1:13" ht="30" customHeight="1" x14ac:dyDescent="0.25">
      <c r="A16" s="16" t="s">
        <v>19</v>
      </c>
      <c r="B16" s="17" t="s">
        <v>8</v>
      </c>
      <c r="C16" s="28"/>
      <c r="D16" s="28"/>
      <c r="E16" s="28"/>
      <c r="F16" s="18">
        <f t="shared" si="0"/>
        <v>0</v>
      </c>
      <c r="G16" s="14" t="e">
        <f t="shared" si="1"/>
        <v>#DIV/0!</v>
      </c>
      <c r="H16" s="10"/>
      <c r="I16" s="10"/>
      <c r="J16" s="10"/>
      <c r="K16" s="10"/>
      <c r="L16" s="10"/>
      <c r="M16" s="10"/>
    </row>
    <row r="17" spans="1:13" ht="30" customHeight="1" x14ac:dyDescent="0.25">
      <c r="A17" s="16" t="s">
        <v>31</v>
      </c>
      <c r="B17" s="17" t="s">
        <v>7</v>
      </c>
      <c r="C17" s="28"/>
      <c r="D17" s="28"/>
      <c r="E17" s="28"/>
      <c r="F17" s="18">
        <f t="shared" si="0"/>
        <v>0</v>
      </c>
      <c r="G17" s="14" t="e">
        <f t="shared" si="1"/>
        <v>#DIV/0!</v>
      </c>
      <c r="H17" s="10"/>
      <c r="I17" s="10"/>
      <c r="J17" s="10"/>
      <c r="K17" s="10"/>
      <c r="L17" s="10"/>
      <c r="M17" s="10"/>
    </row>
    <row r="18" spans="1:13" ht="30" customHeight="1" x14ac:dyDescent="0.25">
      <c r="A18" s="16" t="s">
        <v>18</v>
      </c>
      <c r="B18" s="17" t="s">
        <v>7</v>
      </c>
      <c r="C18" s="28"/>
      <c r="D18" s="28"/>
      <c r="E18" s="28"/>
      <c r="F18" s="18">
        <f t="shared" si="0"/>
        <v>0</v>
      </c>
      <c r="G18" s="14" t="e">
        <f t="shared" si="1"/>
        <v>#DIV/0!</v>
      </c>
      <c r="H18" s="10"/>
      <c r="I18" s="10"/>
      <c r="J18" s="10"/>
      <c r="K18" s="10"/>
      <c r="L18" s="10"/>
      <c r="M18" s="10"/>
    </row>
    <row r="19" spans="1:13" ht="30" customHeight="1" x14ac:dyDescent="0.25">
      <c r="A19" s="16" t="s">
        <v>16</v>
      </c>
      <c r="B19" s="17" t="s">
        <v>8</v>
      </c>
      <c r="C19" s="28"/>
      <c r="D19" s="28"/>
      <c r="E19" s="28"/>
      <c r="F19" s="18">
        <f t="shared" si="0"/>
        <v>0</v>
      </c>
      <c r="G19" s="14" t="e">
        <f t="shared" si="1"/>
        <v>#DIV/0!</v>
      </c>
      <c r="H19" s="10"/>
      <c r="I19" s="10"/>
      <c r="J19" s="10"/>
      <c r="K19" s="10"/>
      <c r="L19" s="10"/>
      <c r="M19" s="10"/>
    </row>
    <row r="20" spans="1:13" ht="30" customHeight="1" x14ac:dyDescent="0.25">
      <c r="A20" s="16" t="s">
        <v>12</v>
      </c>
      <c r="B20" s="17" t="s">
        <v>13</v>
      </c>
      <c r="C20" s="28"/>
      <c r="D20" s="28"/>
      <c r="E20" s="28"/>
      <c r="F20" s="18">
        <f t="shared" si="0"/>
        <v>0</v>
      </c>
      <c r="G20" s="14" t="e">
        <f t="shared" si="1"/>
        <v>#DIV/0!</v>
      </c>
      <c r="H20" s="10"/>
      <c r="I20" s="10"/>
      <c r="J20" s="10"/>
      <c r="K20" s="10"/>
      <c r="L20" s="10"/>
      <c r="M20" s="10"/>
    </row>
    <row r="21" spans="1:13" ht="30" customHeight="1" x14ac:dyDescent="0.25">
      <c r="A21" s="19" t="s">
        <v>21</v>
      </c>
      <c r="B21" s="17" t="s">
        <v>14</v>
      </c>
      <c r="C21" s="28"/>
      <c r="D21" s="28"/>
      <c r="E21" s="28"/>
      <c r="F21" s="18">
        <f t="shared" si="0"/>
        <v>0</v>
      </c>
      <c r="G21" s="14" t="e">
        <f t="shared" si="1"/>
        <v>#DIV/0!</v>
      </c>
      <c r="H21" s="10"/>
      <c r="I21" s="10"/>
      <c r="J21" s="10"/>
      <c r="K21" s="10"/>
      <c r="L21" s="10"/>
      <c r="M21" s="10"/>
    </row>
    <row r="22" spans="1:13" ht="30" customHeight="1" x14ac:dyDescent="0.25">
      <c r="A22" s="20" t="s">
        <v>15</v>
      </c>
      <c r="B22" s="21"/>
      <c r="C22" s="14" t="e">
        <f t="shared" ref="C22:E22" si="2">AVERAGE(C5:C21)*100</f>
        <v>#DIV/0!</v>
      </c>
      <c r="D22" s="14" t="e">
        <f t="shared" si="2"/>
        <v>#DIV/0!</v>
      </c>
      <c r="E22" s="14" t="e">
        <f t="shared" si="2"/>
        <v>#DIV/0!</v>
      </c>
      <c r="F22" s="15"/>
      <c r="G22" s="15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8">
    <mergeCell ref="A22:B22"/>
    <mergeCell ref="A1:G1"/>
    <mergeCell ref="A2:G2"/>
    <mergeCell ref="A3:B3"/>
    <mergeCell ref="C3:G3"/>
    <mergeCell ref="C5:C21"/>
    <mergeCell ref="D5:D21"/>
    <mergeCell ref="E5:E21"/>
  </mergeCells>
  <hyperlinks>
    <hyperlink ref="C5:C21" r:id="rId1" display="Esté mes no sesionó"/>
    <hyperlink ref="D5:D21" r:id="rId2" display="Esté mes no sesioní"/>
    <hyperlink ref="E5:E21" r:id="rId3" display="Esté mes no sesionó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zoomScaleNormal="100" workbookViewId="0">
      <selection activeCell="A3" sqref="A3:B3"/>
    </sheetView>
  </sheetViews>
  <sheetFormatPr baseColWidth="10" defaultColWidth="11.42578125" defaultRowHeight="15" x14ac:dyDescent="0.25"/>
  <cols>
    <col min="1" max="1" width="40.7109375" customWidth="1"/>
    <col min="2" max="2" width="28.7109375" customWidth="1"/>
    <col min="3" max="13" width="12.7109375" customWidth="1"/>
  </cols>
  <sheetData>
    <row r="1" spans="1:19" ht="30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0"/>
      <c r="O1" s="10"/>
      <c r="P1" s="10"/>
      <c r="Q1" s="10"/>
      <c r="R1" s="10"/>
      <c r="S1" s="10"/>
    </row>
    <row r="2" spans="1:19" ht="45" customHeight="1" x14ac:dyDescent="0.25">
      <c r="A2" s="24" t="s">
        <v>42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0"/>
      <c r="O2" s="10"/>
      <c r="P2" s="10"/>
      <c r="Q2" s="10"/>
      <c r="R2" s="10"/>
      <c r="S2" s="10"/>
    </row>
    <row r="3" spans="1:19" ht="30" customHeight="1" x14ac:dyDescent="0.25">
      <c r="A3" s="31" t="s">
        <v>1</v>
      </c>
      <c r="B3" s="32"/>
      <c r="C3" s="33" t="s"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10"/>
      <c r="O3" s="10"/>
      <c r="P3" s="10"/>
      <c r="Q3" s="10"/>
      <c r="R3" s="10"/>
      <c r="S3" s="10"/>
    </row>
    <row r="4" spans="1:19" ht="39" customHeight="1" x14ac:dyDescent="0.25">
      <c r="A4" s="7" t="s">
        <v>3</v>
      </c>
      <c r="B4" s="7" t="s">
        <v>4</v>
      </c>
      <c r="C4" s="8" t="s">
        <v>23</v>
      </c>
      <c r="D4" s="8" t="s">
        <v>32</v>
      </c>
      <c r="E4" s="8" t="s">
        <v>33</v>
      </c>
      <c r="F4" s="8" t="s">
        <v>20</v>
      </c>
      <c r="G4" s="8" t="s">
        <v>22</v>
      </c>
      <c r="H4" s="8" t="s">
        <v>34</v>
      </c>
      <c r="I4" s="8" t="s">
        <v>35</v>
      </c>
      <c r="J4" s="8" t="s">
        <v>36</v>
      </c>
      <c r="K4" s="8" t="s">
        <v>37</v>
      </c>
      <c r="L4" s="9" t="s">
        <v>5</v>
      </c>
      <c r="M4" s="9" t="s">
        <v>6</v>
      </c>
      <c r="N4" s="10"/>
      <c r="O4" s="10"/>
      <c r="P4" s="10"/>
      <c r="Q4" s="10"/>
      <c r="R4" s="10"/>
      <c r="S4" s="10"/>
    </row>
    <row r="5" spans="1:19" ht="30" customHeight="1" x14ac:dyDescent="0.25">
      <c r="A5" s="6" t="s">
        <v>17</v>
      </c>
      <c r="B5" s="1" t="s">
        <v>43</v>
      </c>
      <c r="C5" s="35" t="s">
        <v>41</v>
      </c>
      <c r="D5" s="35" t="s">
        <v>41</v>
      </c>
      <c r="E5" s="35" t="s">
        <v>41</v>
      </c>
      <c r="F5" s="35" t="s">
        <v>41</v>
      </c>
      <c r="G5" s="35" t="s">
        <v>41</v>
      </c>
      <c r="H5" s="35" t="s">
        <v>41</v>
      </c>
      <c r="I5" s="35" t="s">
        <v>41</v>
      </c>
      <c r="J5" s="35" t="s">
        <v>41</v>
      </c>
      <c r="K5" s="35" t="s">
        <v>41</v>
      </c>
      <c r="L5" s="2">
        <f t="shared" ref="L5:L21" si="0">SUM(C5:K5)</f>
        <v>0</v>
      </c>
      <c r="M5" s="3" t="e">
        <f>(L5*100)/($L$5)</f>
        <v>#DIV/0!</v>
      </c>
      <c r="N5" s="10"/>
      <c r="O5" s="10"/>
      <c r="P5" s="10"/>
      <c r="Q5" s="10"/>
      <c r="R5" s="10"/>
      <c r="S5" s="10"/>
    </row>
    <row r="6" spans="1:19" ht="30" customHeight="1" x14ac:dyDescent="0.25">
      <c r="A6" s="6" t="s">
        <v>24</v>
      </c>
      <c r="B6" s="1" t="s">
        <v>7</v>
      </c>
      <c r="C6" s="36"/>
      <c r="D6" s="36"/>
      <c r="E6" s="36"/>
      <c r="F6" s="36"/>
      <c r="G6" s="36"/>
      <c r="H6" s="36"/>
      <c r="I6" s="36"/>
      <c r="J6" s="36"/>
      <c r="K6" s="36"/>
      <c r="L6" s="2">
        <f t="shared" si="0"/>
        <v>0</v>
      </c>
      <c r="M6" s="3" t="e">
        <f t="shared" ref="M6:M21" si="1">(L6*100)/($L$5)</f>
        <v>#DIV/0!</v>
      </c>
      <c r="N6" s="10"/>
      <c r="O6" s="10"/>
      <c r="P6" s="10"/>
      <c r="Q6" s="10"/>
      <c r="R6" s="10"/>
      <c r="S6" s="10"/>
    </row>
    <row r="7" spans="1:19" ht="30" customHeight="1" x14ac:dyDescent="0.25">
      <c r="A7" s="6" t="s">
        <v>25</v>
      </c>
      <c r="B7" s="1" t="s">
        <v>8</v>
      </c>
      <c r="C7" s="36"/>
      <c r="D7" s="36"/>
      <c r="E7" s="36"/>
      <c r="F7" s="36"/>
      <c r="G7" s="36"/>
      <c r="H7" s="36"/>
      <c r="I7" s="36"/>
      <c r="J7" s="36"/>
      <c r="K7" s="36"/>
      <c r="L7" s="2">
        <f t="shared" si="0"/>
        <v>0</v>
      </c>
      <c r="M7" s="3" t="e">
        <f t="shared" si="1"/>
        <v>#DIV/0!</v>
      </c>
      <c r="N7" s="10"/>
      <c r="O7" s="10"/>
      <c r="P7" s="10"/>
      <c r="Q7" s="10"/>
      <c r="R7" s="10"/>
      <c r="S7" s="10"/>
    </row>
    <row r="8" spans="1:19" ht="30" customHeight="1" x14ac:dyDescent="0.25">
      <c r="A8" s="6" t="s">
        <v>9</v>
      </c>
      <c r="B8" s="1" t="s">
        <v>8</v>
      </c>
      <c r="C8" s="36"/>
      <c r="D8" s="36"/>
      <c r="E8" s="36"/>
      <c r="F8" s="36"/>
      <c r="G8" s="36"/>
      <c r="H8" s="36"/>
      <c r="I8" s="36"/>
      <c r="J8" s="36"/>
      <c r="K8" s="36"/>
      <c r="L8" s="2">
        <f t="shared" si="0"/>
        <v>0</v>
      </c>
      <c r="M8" s="3" t="e">
        <f t="shared" si="1"/>
        <v>#DIV/0!</v>
      </c>
      <c r="N8" s="10"/>
      <c r="O8" s="10"/>
      <c r="P8" s="10"/>
      <c r="Q8" s="10"/>
      <c r="R8" s="10"/>
      <c r="S8" s="10"/>
    </row>
    <row r="9" spans="1:19" ht="30" customHeight="1" x14ac:dyDescent="0.25">
      <c r="A9" s="6" t="s">
        <v>26</v>
      </c>
      <c r="B9" s="1" t="s">
        <v>8</v>
      </c>
      <c r="C9" s="36"/>
      <c r="D9" s="36"/>
      <c r="E9" s="36"/>
      <c r="F9" s="36"/>
      <c r="G9" s="36"/>
      <c r="H9" s="36"/>
      <c r="I9" s="36"/>
      <c r="J9" s="36"/>
      <c r="K9" s="36"/>
      <c r="L9" s="2">
        <f t="shared" si="0"/>
        <v>0</v>
      </c>
      <c r="M9" s="3" t="e">
        <f t="shared" si="1"/>
        <v>#DIV/0!</v>
      </c>
      <c r="N9" s="10"/>
      <c r="O9" s="10"/>
      <c r="P9" s="10"/>
      <c r="Q9" s="10"/>
      <c r="R9" s="10"/>
      <c r="S9" s="10"/>
    </row>
    <row r="10" spans="1:19" ht="30" customHeight="1" x14ac:dyDescent="0.25">
      <c r="A10" s="5" t="s">
        <v>27</v>
      </c>
      <c r="B10" s="1" t="s">
        <v>7</v>
      </c>
      <c r="C10" s="36"/>
      <c r="D10" s="36"/>
      <c r="E10" s="36"/>
      <c r="F10" s="36"/>
      <c r="G10" s="36"/>
      <c r="H10" s="36"/>
      <c r="I10" s="36"/>
      <c r="J10" s="36"/>
      <c r="K10" s="36"/>
      <c r="L10" s="2">
        <f t="shared" si="0"/>
        <v>0</v>
      </c>
      <c r="M10" s="3" t="e">
        <f t="shared" si="1"/>
        <v>#DIV/0!</v>
      </c>
      <c r="N10" s="10"/>
      <c r="O10" s="10"/>
      <c r="P10" s="10"/>
      <c r="Q10" s="10"/>
      <c r="R10" s="10"/>
      <c r="S10" s="10"/>
    </row>
    <row r="11" spans="1:19" ht="30" customHeight="1" x14ac:dyDescent="0.25">
      <c r="A11" s="6" t="s">
        <v>28</v>
      </c>
      <c r="B11" s="1" t="s">
        <v>8</v>
      </c>
      <c r="C11" s="36"/>
      <c r="D11" s="36"/>
      <c r="E11" s="36"/>
      <c r="F11" s="36"/>
      <c r="G11" s="36"/>
      <c r="H11" s="36"/>
      <c r="I11" s="36"/>
      <c r="J11" s="36"/>
      <c r="K11" s="36"/>
      <c r="L11" s="2">
        <f t="shared" si="0"/>
        <v>0</v>
      </c>
      <c r="M11" s="3" t="e">
        <f t="shared" si="1"/>
        <v>#DIV/0!</v>
      </c>
      <c r="N11" s="10"/>
      <c r="O11" s="10"/>
      <c r="P11" s="10"/>
      <c r="Q11" s="10"/>
      <c r="R11" s="10"/>
      <c r="S11" s="10"/>
    </row>
    <row r="12" spans="1:19" ht="30" customHeight="1" x14ac:dyDescent="0.25">
      <c r="A12" s="6" t="s">
        <v>11</v>
      </c>
      <c r="B12" s="1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2">
        <f t="shared" si="0"/>
        <v>0</v>
      </c>
      <c r="M12" s="3" t="e">
        <f t="shared" si="1"/>
        <v>#DIV/0!</v>
      </c>
      <c r="N12" s="10"/>
      <c r="O12" s="10"/>
      <c r="P12" s="10"/>
      <c r="Q12" s="10"/>
      <c r="R12" s="10"/>
      <c r="S12" s="10"/>
    </row>
    <row r="13" spans="1:19" ht="30" customHeight="1" x14ac:dyDescent="0.25">
      <c r="A13" s="6" t="s">
        <v>29</v>
      </c>
      <c r="B13" s="1" t="s">
        <v>8</v>
      </c>
      <c r="C13" s="36"/>
      <c r="D13" s="36"/>
      <c r="E13" s="36"/>
      <c r="F13" s="36"/>
      <c r="G13" s="36"/>
      <c r="H13" s="36"/>
      <c r="I13" s="36"/>
      <c r="J13" s="36"/>
      <c r="K13" s="36"/>
      <c r="L13" s="2">
        <f t="shared" si="0"/>
        <v>0</v>
      </c>
      <c r="M13" s="3" t="e">
        <f t="shared" si="1"/>
        <v>#DIV/0!</v>
      </c>
      <c r="N13" s="10"/>
      <c r="O13" s="10"/>
      <c r="P13" s="10"/>
      <c r="Q13" s="10"/>
      <c r="R13" s="10"/>
      <c r="S13" s="10"/>
    </row>
    <row r="14" spans="1:19" ht="30" customHeight="1" x14ac:dyDescent="0.25">
      <c r="A14" s="6" t="s">
        <v>30</v>
      </c>
      <c r="B14" s="1" t="s">
        <v>8</v>
      </c>
      <c r="C14" s="36"/>
      <c r="D14" s="36"/>
      <c r="E14" s="36"/>
      <c r="F14" s="36"/>
      <c r="G14" s="36"/>
      <c r="H14" s="36"/>
      <c r="I14" s="36"/>
      <c r="J14" s="36"/>
      <c r="K14" s="36"/>
      <c r="L14" s="2">
        <f t="shared" si="0"/>
        <v>0</v>
      </c>
      <c r="M14" s="3" t="e">
        <f t="shared" si="1"/>
        <v>#DIV/0!</v>
      </c>
      <c r="N14" s="10"/>
      <c r="O14" s="10"/>
      <c r="P14" s="10"/>
      <c r="Q14" s="10"/>
      <c r="R14" s="10"/>
      <c r="S14" s="10"/>
    </row>
    <row r="15" spans="1:19" ht="30" customHeight="1" x14ac:dyDescent="0.25">
      <c r="A15" s="5" t="s">
        <v>10</v>
      </c>
      <c r="B15" s="1" t="s">
        <v>8</v>
      </c>
      <c r="C15" s="36"/>
      <c r="D15" s="36"/>
      <c r="E15" s="36"/>
      <c r="F15" s="36"/>
      <c r="G15" s="36"/>
      <c r="H15" s="36"/>
      <c r="I15" s="36"/>
      <c r="J15" s="36"/>
      <c r="K15" s="36"/>
      <c r="L15" s="2">
        <f t="shared" si="0"/>
        <v>0</v>
      </c>
      <c r="M15" s="3" t="e">
        <f t="shared" si="1"/>
        <v>#DIV/0!</v>
      </c>
      <c r="N15" s="10"/>
      <c r="O15" s="10"/>
      <c r="P15" s="10"/>
      <c r="Q15" s="10"/>
      <c r="R15" s="10"/>
      <c r="S15" s="10"/>
    </row>
    <row r="16" spans="1:19" ht="30" customHeight="1" x14ac:dyDescent="0.25">
      <c r="A16" s="6" t="s">
        <v>19</v>
      </c>
      <c r="B16" s="1" t="s">
        <v>8</v>
      </c>
      <c r="C16" s="36"/>
      <c r="D16" s="36"/>
      <c r="E16" s="36"/>
      <c r="F16" s="36"/>
      <c r="G16" s="36"/>
      <c r="H16" s="36"/>
      <c r="I16" s="36"/>
      <c r="J16" s="36"/>
      <c r="K16" s="36"/>
      <c r="L16" s="2">
        <f t="shared" si="0"/>
        <v>0</v>
      </c>
      <c r="M16" s="3" t="e">
        <f t="shared" si="1"/>
        <v>#DIV/0!</v>
      </c>
      <c r="N16" s="10"/>
      <c r="O16" s="10"/>
      <c r="P16" s="10"/>
      <c r="Q16" s="10"/>
      <c r="R16" s="10"/>
      <c r="S16" s="10"/>
    </row>
    <row r="17" spans="1:19" ht="30" customHeight="1" x14ac:dyDescent="0.25">
      <c r="A17" s="6" t="s">
        <v>31</v>
      </c>
      <c r="B17" s="1" t="s">
        <v>7</v>
      </c>
      <c r="C17" s="36"/>
      <c r="D17" s="36"/>
      <c r="E17" s="36"/>
      <c r="F17" s="36"/>
      <c r="G17" s="36"/>
      <c r="H17" s="36"/>
      <c r="I17" s="36"/>
      <c r="J17" s="36"/>
      <c r="K17" s="36"/>
      <c r="L17" s="2">
        <f t="shared" si="0"/>
        <v>0</v>
      </c>
      <c r="M17" s="3" t="e">
        <f t="shared" si="1"/>
        <v>#DIV/0!</v>
      </c>
      <c r="N17" s="10"/>
      <c r="O17" s="10"/>
      <c r="P17" s="10"/>
      <c r="Q17" s="10"/>
      <c r="R17" s="10"/>
      <c r="S17" s="10"/>
    </row>
    <row r="18" spans="1:19" ht="30" customHeight="1" x14ac:dyDescent="0.25">
      <c r="A18" s="6" t="s">
        <v>18</v>
      </c>
      <c r="B18" s="1" t="s">
        <v>7</v>
      </c>
      <c r="C18" s="36"/>
      <c r="D18" s="36"/>
      <c r="E18" s="36"/>
      <c r="F18" s="36"/>
      <c r="G18" s="36"/>
      <c r="H18" s="36"/>
      <c r="I18" s="36"/>
      <c r="J18" s="36"/>
      <c r="K18" s="36"/>
      <c r="L18" s="2">
        <f t="shared" si="0"/>
        <v>0</v>
      </c>
      <c r="M18" s="3" t="e">
        <f t="shared" si="1"/>
        <v>#DIV/0!</v>
      </c>
      <c r="N18" s="10"/>
      <c r="O18" s="10"/>
      <c r="P18" s="10"/>
      <c r="Q18" s="10"/>
      <c r="R18" s="10"/>
      <c r="S18" s="10"/>
    </row>
    <row r="19" spans="1:19" ht="30" customHeight="1" x14ac:dyDescent="0.25">
      <c r="A19" s="6" t="s">
        <v>16</v>
      </c>
      <c r="B19" s="1" t="s">
        <v>8</v>
      </c>
      <c r="C19" s="36"/>
      <c r="D19" s="36"/>
      <c r="E19" s="36"/>
      <c r="F19" s="36"/>
      <c r="G19" s="36"/>
      <c r="H19" s="36"/>
      <c r="I19" s="36"/>
      <c r="J19" s="36"/>
      <c r="K19" s="36"/>
      <c r="L19" s="2">
        <f t="shared" si="0"/>
        <v>0</v>
      </c>
      <c r="M19" s="3" t="e">
        <f t="shared" si="1"/>
        <v>#DIV/0!</v>
      </c>
      <c r="N19" s="10"/>
      <c r="O19" s="10"/>
      <c r="P19" s="10"/>
      <c r="Q19" s="10"/>
      <c r="R19" s="10"/>
      <c r="S19" s="10"/>
    </row>
    <row r="20" spans="1:19" ht="30" customHeight="1" x14ac:dyDescent="0.25">
      <c r="A20" s="6" t="s">
        <v>12</v>
      </c>
      <c r="B20" s="1" t="s">
        <v>13</v>
      </c>
      <c r="C20" s="36"/>
      <c r="D20" s="36"/>
      <c r="E20" s="36"/>
      <c r="F20" s="36"/>
      <c r="G20" s="36"/>
      <c r="H20" s="36"/>
      <c r="I20" s="36"/>
      <c r="J20" s="36"/>
      <c r="K20" s="36"/>
      <c r="L20" s="2">
        <f t="shared" si="0"/>
        <v>0</v>
      </c>
      <c r="M20" s="3" t="e">
        <f t="shared" si="1"/>
        <v>#DIV/0!</v>
      </c>
      <c r="N20" s="10"/>
      <c r="O20" s="10"/>
      <c r="P20" s="10"/>
      <c r="Q20" s="10"/>
      <c r="R20" s="10"/>
      <c r="S20" s="10"/>
    </row>
    <row r="21" spans="1:19" ht="30" customHeight="1" x14ac:dyDescent="0.25">
      <c r="A21" s="5" t="s">
        <v>21</v>
      </c>
      <c r="B21" s="1" t="s">
        <v>14</v>
      </c>
      <c r="C21" s="37"/>
      <c r="D21" s="37"/>
      <c r="E21" s="37"/>
      <c r="F21" s="37"/>
      <c r="G21" s="37"/>
      <c r="H21" s="37"/>
      <c r="I21" s="37"/>
      <c r="J21" s="37"/>
      <c r="K21" s="37"/>
      <c r="L21" s="2">
        <f t="shared" si="0"/>
        <v>0</v>
      </c>
      <c r="M21" s="3" t="e">
        <f t="shared" si="1"/>
        <v>#DIV/0!</v>
      </c>
      <c r="N21" s="10"/>
      <c r="O21" s="10"/>
      <c r="P21" s="10"/>
      <c r="Q21" s="10"/>
      <c r="R21" s="10"/>
      <c r="S21" s="10"/>
    </row>
    <row r="22" spans="1:19" ht="30" customHeight="1" x14ac:dyDescent="0.25">
      <c r="A22" s="29" t="s">
        <v>15</v>
      </c>
      <c r="B22" s="30"/>
      <c r="C22" s="3" t="e">
        <f t="shared" ref="C22:K22" si="2">AVERAGE(C5:C21)*100</f>
        <v>#DIV/0!</v>
      </c>
      <c r="D22" s="3" t="e">
        <f t="shared" si="2"/>
        <v>#DIV/0!</v>
      </c>
      <c r="E22" s="3" t="e">
        <f t="shared" si="2"/>
        <v>#DIV/0!</v>
      </c>
      <c r="F22" s="3" t="e">
        <f t="shared" si="2"/>
        <v>#DIV/0!</v>
      </c>
      <c r="G22" s="3" t="e">
        <f>AVERAGE(G5:G21)*100</f>
        <v>#DIV/0!</v>
      </c>
      <c r="H22" s="3" t="e">
        <f t="shared" si="2"/>
        <v>#DIV/0!</v>
      </c>
      <c r="I22" s="3" t="e">
        <f t="shared" si="2"/>
        <v>#DIV/0!</v>
      </c>
      <c r="J22" s="3" t="e">
        <f t="shared" si="2"/>
        <v>#DIV/0!</v>
      </c>
      <c r="K22" s="3" t="e">
        <f t="shared" si="2"/>
        <v>#DIV/0!</v>
      </c>
      <c r="L22" s="4"/>
      <c r="M22" s="4"/>
      <c r="N22" s="10"/>
      <c r="O22" s="10"/>
      <c r="P22" s="10"/>
      <c r="Q22" s="10"/>
      <c r="R22" s="10"/>
      <c r="S22" s="10"/>
    </row>
    <row r="23" spans="1:19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</sheetData>
  <mergeCells count="14">
    <mergeCell ref="A22:B22"/>
    <mergeCell ref="A1:M1"/>
    <mergeCell ref="A2:M2"/>
    <mergeCell ref="A3:B3"/>
    <mergeCell ref="C3:M3"/>
    <mergeCell ref="C5:C21"/>
    <mergeCell ref="D5:D21"/>
    <mergeCell ref="E5:E21"/>
    <mergeCell ref="F5:F21"/>
    <mergeCell ref="G5:G21"/>
    <mergeCell ref="H5:H21"/>
    <mergeCell ref="I5:I21"/>
    <mergeCell ref="J5:J21"/>
    <mergeCell ref="K5:K21"/>
  </mergeCells>
  <hyperlinks>
    <hyperlink ref="C5:C21" r:id="rId1" display="Esté mes no sesioní"/>
    <hyperlink ref="D5:D21" r:id="rId2" display="Esté mes no sesionó"/>
    <hyperlink ref="E5:E21" r:id="rId3" display="Esté mes no sesionó"/>
    <hyperlink ref="F5:F21" r:id="rId4" display="Esté mes no sesionó"/>
    <hyperlink ref="G5:G21" r:id="rId5" display="Esté mes no sesionó"/>
    <hyperlink ref="H5:H21" r:id="rId6" display="Esté mes no sesionó"/>
    <hyperlink ref="I5:I21" r:id="rId7" display="Esté mes no sesionó"/>
    <hyperlink ref="J5:J21" r:id="rId8" display="Esté mes no sesionó"/>
    <hyperlink ref="K5:K21" r:id="rId9" display="Esté mes no sesionó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 2021-2024</vt:lpstr>
      <vt:lpstr>Estadística 2018-2021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2022-01-10T16:25:43Z</dcterms:modified>
</cp:coreProperties>
</file>