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bookViews>
    <workbookView xWindow="0" yWindow="0" windowWidth="24000" windowHeight="9735"/>
  </bookViews>
  <sheets>
    <sheet name="2021-2024" sheetId="2" r:id="rId1"/>
    <sheet name="2018-2021" sheetId="1" r:id="rId2"/>
  </sheets>
  <definedNames>
    <definedName name="_xlnm._FilterDatabase" localSheetId="1" hidden="1">'2018-2021'!$A$4:$M$23</definedName>
    <definedName name="_xlnm._FilterDatabase" localSheetId="0" hidden="1">'2021-2024'!$A$4:$G$23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D23" i="2"/>
  <c r="C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G5" i="2" s="1"/>
  <c r="G11" i="2" l="1"/>
  <c r="G15" i="2"/>
  <c r="G18" i="2"/>
  <c r="G22" i="2"/>
  <c r="G8" i="2"/>
  <c r="G16" i="2"/>
  <c r="G12" i="2"/>
  <c r="G19" i="2"/>
  <c r="G6" i="2"/>
  <c r="G9" i="2"/>
  <c r="G20" i="2"/>
  <c r="G7" i="2"/>
  <c r="G10" i="2"/>
  <c r="G14" i="2"/>
  <c r="G17" i="2"/>
  <c r="G13" i="2"/>
  <c r="G21" i="2"/>
  <c r="G23" i="1"/>
  <c r="H23" i="1"/>
  <c r="I23" i="1"/>
  <c r="J23" i="1"/>
  <c r="K23" i="1"/>
  <c r="F23" i="1"/>
  <c r="D23" i="1"/>
  <c r="C23" i="1"/>
  <c r="E23" i="1"/>
  <c r="L5" i="1"/>
  <c r="M5" i="1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M20" i="1" l="1"/>
  <c r="M17" i="1"/>
  <c r="M7" i="1"/>
  <c r="M10" i="1"/>
  <c r="M21" i="1"/>
  <c r="M19" i="1"/>
  <c r="M6" i="1"/>
  <c r="M13" i="1"/>
  <c r="M12" i="1"/>
  <c r="M15" i="1"/>
  <c r="M18" i="1"/>
  <c r="M16" i="1"/>
  <c r="M22" i="1"/>
  <c r="M9" i="1"/>
  <c r="M8" i="1"/>
  <c r="M11" i="1"/>
  <c r="M14" i="1"/>
</calcChain>
</file>

<file path=xl/sharedStrings.xml><?xml version="1.0" encoding="utf-8"?>
<sst xmlns="http://schemas.openxmlformats.org/spreadsheetml/2006/main" count="114" uniqueCount="61">
  <si>
    <t>AYUNTAMIENTO DE ZAPOPAN, JALISCO</t>
  </si>
  <si>
    <t>ASISTENCIA</t>
  </si>
  <si>
    <t>Nombre (s)</t>
  </si>
  <si>
    <t>Octubre</t>
  </si>
  <si>
    <t>Noviembre</t>
  </si>
  <si>
    <t>Total de asistencias</t>
  </si>
  <si>
    <t xml:space="preserve">Total </t>
  </si>
  <si>
    <t>Enero</t>
  </si>
  <si>
    <t>Mayo</t>
  </si>
  <si>
    <t>Junio</t>
  </si>
  <si>
    <t>Agosto</t>
  </si>
  <si>
    <t>Septiembre</t>
  </si>
  <si>
    <t>Marzo</t>
  </si>
  <si>
    <t>Julio</t>
  </si>
  <si>
    <t>Abril</t>
  </si>
  <si>
    <t>Febrero</t>
  </si>
  <si>
    <t>Cargo o carácter ciudadano</t>
  </si>
  <si>
    <t xml:space="preserve">Integrantes del Consejo </t>
  </si>
  <si>
    <t>Presidente del Ayuntamiento de Zapopan</t>
  </si>
  <si>
    <t>Coordinadora General de Gestión Integral de la Ciudad</t>
  </si>
  <si>
    <t>Director de Ordenamiento del Territorio</t>
  </si>
  <si>
    <t>Regidor Presidente de la Comisión de Desarrollo Urbano</t>
  </si>
  <si>
    <t>Director del Instituto Metropolitano de Planeación</t>
  </si>
  <si>
    <t>Universidad de Guadalajara</t>
  </si>
  <si>
    <t>Gobernanza Metropolitana, A.C.</t>
  </si>
  <si>
    <t>Asociación Mexicana de Profesionales Inmobiliarios Capitulo Occidente, A.C.</t>
  </si>
  <si>
    <t>Camara Nacional de la Industria de Desarrollo y Promoción de Vivienda</t>
  </si>
  <si>
    <t>Cámara Mexicana de la Industria de la Construcción</t>
  </si>
  <si>
    <t>Miguel Ángel Rodríguez Urrego</t>
  </si>
  <si>
    <t>Graciela De Obaldía Escalante</t>
  </si>
  <si>
    <t>Melina Alatorre Núñez</t>
  </si>
  <si>
    <t>Abel Octavio Salgado Peña</t>
  </si>
  <si>
    <t>José Antonio de la Torre Bravo</t>
  </si>
  <si>
    <t>José Hiram Torres Salcedo</t>
  </si>
  <si>
    <t>Arq. Jorge Gustavo García Juárez</t>
  </si>
  <si>
    <t>Dr. Jesús Rodríguez Rodríguez</t>
  </si>
  <si>
    <t>Mtro. Luis Fernando Álvarez Villalobos</t>
  </si>
  <si>
    <t>Lic. Oscar Israel Reyes Dueñas</t>
  </si>
  <si>
    <t>Lic. Diego López de Lara de Obeso</t>
  </si>
  <si>
    <t>Lic. Gustavo Adolfo Núñez Gaxiola</t>
  </si>
  <si>
    <t>Arq. José de Jesús Torres Vega</t>
  </si>
  <si>
    <t>Rafael Barragan Maldonado</t>
  </si>
  <si>
    <t>Teresa de Jesús González García</t>
  </si>
  <si>
    <t>José Tomas González C.</t>
  </si>
  <si>
    <t>Colegio de Arquitectos y Urbanistas del Estado de Jalisco</t>
  </si>
  <si>
    <t>Colegio de Arquitectos Urbanistas del Estado de Jalisco</t>
  </si>
  <si>
    <t>Diciembre</t>
  </si>
  <si>
    <t>Esté mes no sesionó</t>
  </si>
  <si>
    <t>Lic. Patricia Fregoso Cruz</t>
  </si>
  <si>
    <t>Regidor Presidente de la Comisión de Movilidad Urbana y Conurbación</t>
  </si>
  <si>
    <t>Regidor Coordinador de Movimiento de Regeneración Nacional</t>
  </si>
  <si>
    <t>Regidor Coordinador del Partido Acción Nacional</t>
  </si>
  <si>
    <t>Regidor Coordinador del Partido Movimiento Ciudadano</t>
  </si>
  <si>
    <t>Colegio de Arquitectos del 
Estado de Jalisco</t>
  </si>
  <si>
    <t>Desarrolladores Inmobiliarios C
apitulo Occidente</t>
  </si>
  <si>
    <t>ESTADÍSTICA DE ASISTENCIA DEL 
CONSEJO MUNICIPAL DE DESARROLLO URBANO Y VIVIENDA DE ZAPOPAN, JALISCO 2021</t>
  </si>
  <si>
    <t>Porcentaje de asistencia por consejero</t>
  </si>
  <si>
    <t>Jesús Pablo Lemus Navarro</t>
  </si>
  <si>
    <t>TOTAL</t>
  </si>
  <si>
    <t>Se informa que esté mes no sesionó</t>
  </si>
  <si>
    <t>ESTADÍSTICA DE ASISTENCIA DEL 
CONSEJO MUNICIPAL DE DESARROLLO URBANO Y VIVIENDA DE ZAPOPAN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</si>
</sst>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9"/>
      <color theme="1"/>
      <name val="Century Gothic"/>
      <family val="2"/>
    </font>
    <font>
      <b/>
      <sz val="14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2" borderId="0" xfId="0" applyFill="1"/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0" borderId="7" xfId="2" applyFont="1" applyBorder="1" applyAlignment="1" applyProtection="1">
      <alignment horizontal="center" vertical="top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10" xfId="2" applyFont="1" applyBorder="1" applyAlignment="1" applyProtection="1">
      <alignment horizontal="center" vertical="top" wrapText="1"/>
    </xf>
    <xf numFmtId="0" fontId="5" fillId="0" borderId="11" xfId="2" applyFont="1" applyBorder="1" applyAlignment="1" applyProtection="1">
      <alignment horizontal="center" vertical="top" wrapText="1"/>
    </xf>
    <xf numFmtId="0" fontId="5" fillId="0" borderId="12" xfId="2" applyFont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 algn="l">
              <a:defRPr/>
            </a:pPr>
            <a:r>
              <a:rPr lang="en-US" sz="1000">
                <a:latin typeface="Century Gothic" pitchFamily="34" charset="0"/>
              </a:rPr>
              <a:t>CONSEJO DE DESARROLLO URBANO Y VIVIENDA</a:t>
            </a:r>
          </a:p>
        </c:rich>
      </c:tx>
      <c:layout>
        <c:manualLayout>
          <c:xMode val="edge"/>
          <c:yMode val="edge"/>
          <c:x val="0.15889856602069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7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1">
                  <a:shade val="59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1">
                  <a:shade val="66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shade val="81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1">
                  <a:shade val="88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1">
                  <a:shade val="96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1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1">
                  <a:tint val="89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1">
                  <a:tint val="82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1">
                  <a:tint val="67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1">
                  <a:tint val="6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1">
                  <a:tint val="45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1">
                  <a:tint val="38000"/>
                </a:schemeClr>
              </a:solidFill>
              <a:ln>
                <a:noFill/>
              </a:ln>
              <a:effectLst/>
            </c:spPr>
          </c:dPt>
          <c:cat>
            <c:strRef>
              <c:f>'2021-2024'!$A$5:$A$22</c:f>
              <c:strCache>
                <c:ptCount val="18"/>
                <c:pt idx="0">
                  <c:v>Jesús Pablo Lemus Navarro</c:v>
                </c:pt>
                <c:pt idx="1">
                  <c:v>Lic. Patricia Fregoso Cruz</c:v>
                </c:pt>
                <c:pt idx="2">
                  <c:v>Arq. Jorge Gustavo García Juárez</c:v>
                </c:pt>
                <c:pt idx="3">
                  <c:v>Abel Octavio Salgado Peña</c:v>
                </c:pt>
                <c:pt idx="4">
                  <c:v>Melina Alatorre Núñez</c:v>
                </c:pt>
                <c:pt idx="5">
                  <c:v>Miguel Ángel Rodríguez Urrego</c:v>
                </c:pt>
                <c:pt idx="6">
                  <c:v>José Hiram Torres Salcedo</c:v>
                </c:pt>
                <c:pt idx="7">
                  <c:v>José Antonio de la Torre Bravo</c:v>
                </c:pt>
                <c:pt idx="8">
                  <c:v>Graciela De Obaldía Escalante</c:v>
                </c:pt>
                <c:pt idx="9">
                  <c:v>Rafael Barragan Maldonado</c:v>
                </c:pt>
                <c:pt idx="10">
                  <c:v>Teresa de Jesús González García</c:v>
                </c:pt>
                <c:pt idx="11">
                  <c:v>José Tomas González C.</c:v>
                </c:pt>
                <c:pt idx="12">
                  <c:v>Dr. Jesús Rodríguez Rodríguez</c:v>
                </c:pt>
                <c:pt idx="13">
                  <c:v>Mtro. Luis Fernando Álvarez Villalobos</c:v>
                </c:pt>
                <c:pt idx="14">
                  <c:v>Lic. Oscar Israel Reyes Dueñas</c:v>
                </c:pt>
                <c:pt idx="15">
                  <c:v>Lic. Diego López de Lara de Obeso</c:v>
                </c:pt>
                <c:pt idx="16">
                  <c:v>Lic. Gustavo Adolfo Núñez Gaxiola</c:v>
                </c:pt>
                <c:pt idx="17">
                  <c:v>Arq. José de Jesús Torres Vega</c:v>
                </c:pt>
              </c:strCache>
            </c:strRef>
          </c:cat>
          <c:val>
            <c:numRef>
              <c:f>'2021-2024'!$F$5:$F$22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DE DESARROLLO URBANO Y VIVIENDA</a:t>
            </a:r>
            <a:endParaRPr lang="es-MX"/>
          </a:p>
        </c:rich>
      </c:tx>
      <c:layout>
        <c:manualLayout>
          <c:xMode val="edge"/>
          <c:yMode val="edge"/>
          <c:x val="0.7443285698862584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8120831780544986"/>
          <c:y val="0.14403557432918412"/>
          <c:w val="0.70174433175768569"/>
          <c:h val="0.77539551640066273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'2021-2024'!$A$5:$A$22</c:f>
              <c:strCache>
                <c:ptCount val="18"/>
                <c:pt idx="0">
                  <c:v>Jesús Pablo Lemus Navarro</c:v>
                </c:pt>
                <c:pt idx="1">
                  <c:v>Lic. Patricia Fregoso Cruz</c:v>
                </c:pt>
                <c:pt idx="2">
                  <c:v>Arq. Jorge Gustavo García Juárez</c:v>
                </c:pt>
                <c:pt idx="3">
                  <c:v>Abel Octavio Salgado Peña</c:v>
                </c:pt>
                <c:pt idx="4">
                  <c:v>Melina Alatorre Núñez</c:v>
                </c:pt>
                <c:pt idx="5">
                  <c:v>Miguel Ángel Rodríguez Urrego</c:v>
                </c:pt>
                <c:pt idx="6">
                  <c:v>José Hiram Torres Salcedo</c:v>
                </c:pt>
                <c:pt idx="7">
                  <c:v>José Antonio de la Torre Bravo</c:v>
                </c:pt>
                <c:pt idx="8">
                  <c:v>Graciela De Obaldía Escalante</c:v>
                </c:pt>
                <c:pt idx="9">
                  <c:v>Rafael Barragan Maldonado</c:v>
                </c:pt>
                <c:pt idx="10">
                  <c:v>Teresa de Jesús González García</c:v>
                </c:pt>
                <c:pt idx="11">
                  <c:v>José Tomas González C.</c:v>
                </c:pt>
                <c:pt idx="12">
                  <c:v>Dr. Jesús Rodríguez Rodríguez</c:v>
                </c:pt>
                <c:pt idx="13">
                  <c:v>Mtro. Luis Fernando Álvarez Villalobos</c:v>
                </c:pt>
                <c:pt idx="14">
                  <c:v>Lic. Oscar Israel Reyes Dueñas</c:v>
                </c:pt>
                <c:pt idx="15">
                  <c:v>Lic. Diego López de Lara de Obeso</c:v>
                </c:pt>
                <c:pt idx="16">
                  <c:v>Lic. Gustavo Adolfo Núñez Gaxiola</c:v>
                </c:pt>
                <c:pt idx="17">
                  <c:v>Arq. José de Jesús Torres Vega</c:v>
                </c:pt>
              </c:strCache>
            </c:strRef>
          </c:cat>
          <c:val>
            <c:numRef>
              <c:f>'2021-2024'!$F$5:$F$22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1428400"/>
        <c:axId val="271429576"/>
        <c:axId val="0"/>
      </c:bar3DChart>
      <c:catAx>
        <c:axId val="271428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1429576"/>
        <c:crosses val="autoZero"/>
        <c:auto val="1"/>
        <c:lblAlgn val="ctr"/>
        <c:lblOffset val="100"/>
        <c:noMultiLvlLbl val="0"/>
      </c:catAx>
      <c:valAx>
        <c:axId val="2714295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1428400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DE DESARROLLO URBANO</a:t>
            </a:r>
          </a:p>
        </c:rich>
      </c:tx>
      <c:layout>
        <c:manualLayout>
          <c:xMode val="edge"/>
          <c:yMode val="edge"/>
          <c:x val="0.46244010498687677"/>
          <c:y val="2.51251726064362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94%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'2021-2024'!$C$4:$E$4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'2021-2024'!$C$23:$E$23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354176"/>
        <c:axId val="272354568"/>
      </c:barChart>
      <c:catAx>
        <c:axId val="2723541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2354568"/>
        <c:crosses val="autoZero"/>
        <c:auto val="1"/>
        <c:lblAlgn val="ctr"/>
        <c:lblOffset val="100"/>
        <c:noMultiLvlLbl val="0"/>
      </c:catAx>
      <c:valAx>
        <c:axId val="272354568"/>
        <c:scaling>
          <c:orientation val="minMax"/>
          <c:max val="100"/>
          <c:min val="5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2354176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/>
            </a:pPr>
            <a:r>
              <a:rPr lang="en-US" sz="1000">
                <a:latin typeface="Century Gothic" pitchFamily="34" charset="0"/>
              </a:rPr>
              <a:t>CONSEJO DE DESARROLLO URBANO Y</a:t>
            </a:r>
            <a:r>
              <a:rPr lang="en-US" sz="1000" baseline="0">
                <a:latin typeface="Century Gothic" pitchFamily="34" charset="0"/>
              </a:rPr>
              <a:t> VIVIENDA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4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52000"/>
                </a:schemeClr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59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66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74000"/>
                </a:schemeClr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81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96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82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75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5">
                  <a:tint val="67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tint val="6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5">
                  <a:tint val="53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tint val="45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</c:dPt>
          <c:cat>
            <c:strRef>
              <c:f>'2018-2021'!$A$5:$A$22</c:f>
              <c:strCache>
                <c:ptCount val="18"/>
                <c:pt idx="0">
                  <c:v>Jesús Pablo Lemus Navarro</c:v>
                </c:pt>
                <c:pt idx="1">
                  <c:v>Lic. Patricia Fregoso Cruz</c:v>
                </c:pt>
                <c:pt idx="2">
                  <c:v>Arq. Jorge Gustavo García Juárez</c:v>
                </c:pt>
                <c:pt idx="3">
                  <c:v>Abel Octavio Salgado Peña</c:v>
                </c:pt>
                <c:pt idx="4">
                  <c:v>Melina Alatorre Núñez</c:v>
                </c:pt>
                <c:pt idx="5">
                  <c:v>Miguel Ángel Rodríguez Urrego</c:v>
                </c:pt>
                <c:pt idx="6">
                  <c:v>José Hiram Torres Salcedo</c:v>
                </c:pt>
                <c:pt idx="7">
                  <c:v>José Antonio de la Torre Bravo</c:v>
                </c:pt>
                <c:pt idx="8">
                  <c:v>Graciela De Obaldía Escalante</c:v>
                </c:pt>
                <c:pt idx="9">
                  <c:v>Rafael Barragan Maldonado</c:v>
                </c:pt>
                <c:pt idx="10">
                  <c:v>Teresa de Jesús González García</c:v>
                </c:pt>
                <c:pt idx="11">
                  <c:v>José Tomas González C.</c:v>
                </c:pt>
                <c:pt idx="12">
                  <c:v>Dr. Jesús Rodríguez Rodríguez</c:v>
                </c:pt>
                <c:pt idx="13">
                  <c:v>Mtro. Luis Fernando Álvarez Villalobos</c:v>
                </c:pt>
                <c:pt idx="14">
                  <c:v>Lic. Oscar Israel Reyes Dueñas</c:v>
                </c:pt>
                <c:pt idx="15">
                  <c:v>Lic. Diego López de Lara de Obeso</c:v>
                </c:pt>
                <c:pt idx="16">
                  <c:v>Lic. Gustavo Adolfo Núñez Gaxiola</c:v>
                </c:pt>
                <c:pt idx="17">
                  <c:v>Arq. José de Jesús Torres Vega</c:v>
                </c:pt>
              </c:strCache>
            </c:strRef>
          </c:cat>
          <c:val>
            <c:numRef>
              <c:f>'2018-2021'!$L$5:$L$22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DE DESARROLLO URBANO Y VIVIENDA</a:t>
            </a:r>
            <a:endParaRPr lang="es-MX"/>
          </a:p>
        </c:rich>
      </c:tx>
      <c:layout>
        <c:manualLayout>
          <c:xMode val="edge"/>
          <c:yMode val="edge"/>
          <c:x val="0.7443285698862584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8120831780544986"/>
          <c:y val="0.14403557432918412"/>
          <c:w val="0.70174433175768569"/>
          <c:h val="0.77539551640066273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'2018-2021'!$A$5:$A$22</c:f>
              <c:strCache>
                <c:ptCount val="18"/>
                <c:pt idx="0">
                  <c:v>Jesús Pablo Lemus Navarro</c:v>
                </c:pt>
                <c:pt idx="1">
                  <c:v>Lic. Patricia Fregoso Cruz</c:v>
                </c:pt>
                <c:pt idx="2">
                  <c:v>Arq. Jorge Gustavo García Juárez</c:v>
                </c:pt>
                <c:pt idx="3">
                  <c:v>Abel Octavio Salgado Peña</c:v>
                </c:pt>
                <c:pt idx="4">
                  <c:v>Melina Alatorre Núñez</c:v>
                </c:pt>
                <c:pt idx="5">
                  <c:v>Miguel Ángel Rodríguez Urrego</c:v>
                </c:pt>
                <c:pt idx="6">
                  <c:v>José Hiram Torres Salcedo</c:v>
                </c:pt>
                <c:pt idx="7">
                  <c:v>José Antonio de la Torre Bravo</c:v>
                </c:pt>
                <c:pt idx="8">
                  <c:v>Graciela De Obaldía Escalante</c:v>
                </c:pt>
                <c:pt idx="9">
                  <c:v>Rafael Barragan Maldonado</c:v>
                </c:pt>
                <c:pt idx="10">
                  <c:v>Teresa de Jesús González García</c:v>
                </c:pt>
                <c:pt idx="11">
                  <c:v>José Tomas González C.</c:v>
                </c:pt>
                <c:pt idx="12">
                  <c:v>Dr. Jesús Rodríguez Rodríguez</c:v>
                </c:pt>
                <c:pt idx="13">
                  <c:v>Mtro. Luis Fernando Álvarez Villalobos</c:v>
                </c:pt>
                <c:pt idx="14">
                  <c:v>Lic. Oscar Israel Reyes Dueñas</c:v>
                </c:pt>
                <c:pt idx="15">
                  <c:v>Lic. Diego López de Lara de Obeso</c:v>
                </c:pt>
                <c:pt idx="16">
                  <c:v>Lic. Gustavo Adolfo Núñez Gaxiola</c:v>
                </c:pt>
                <c:pt idx="17">
                  <c:v>Arq. José de Jesús Torres Vega</c:v>
                </c:pt>
              </c:strCache>
            </c:strRef>
          </c:cat>
          <c:val>
            <c:numRef>
              <c:f>'2018-2021'!$L$5:$L$22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2356528"/>
        <c:axId val="272356136"/>
        <c:axId val="0"/>
      </c:bar3DChart>
      <c:catAx>
        <c:axId val="272356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2356136"/>
        <c:crosses val="autoZero"/>
        <c:auto val="1"/>
        <c:lblAlgn val="ctr"/>
        <c:lblOffset val="100"/>
        <c:noMultiLvlLbl val="0"/>
      </c:catAx>
      <c:valAx>
        <c:axId val="27235613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23565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 algn="r">
              <a:defRPr/>
            </a:pPr>
            <a:r>
              <a:rPr lang="es-MX"/>
              <a:t>CONSEJO DE DESARROLLO URBANO Y VIVIENDA</a:t>
            </a:r>
          </a:p>
        </c:rich>
      </c:tx>
      <c:layout>
        <c:manualLayout>
          <c:xMode val="edge"/>
          <c:yMode val="edge"/>
          <c:x val="0.68184547840611376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94%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'2018-2021'!$C$4:$K$4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'2018-2021'!$C$23:$K$23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355352"/>
        <c:axId val="272357312"/>
      </c:barChart>
      <c:catAx>
        <c:axId val="272355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2357312"/>
        <c:crosses val="autoZero"/>
        <c:auto val="1"/>
        <c:lblAlgn val="ctr"/>
        <c:lblOffset val="100"/>
        <c:noMultiLvlLbl val="0"/>
      </c:catAx>
      <c:valAx>
        <c:axId val="272357312"/>
        <c:scaling>
          <c:orientation val="minMax"/>
          <c:max val="100"/>
          <c:min val="5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72355352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24</xdr:row>
      <xdr:rowOff>19050</xdr:rowOff>
    </xdr:from>
    <xdr:to>
      <xdr:col>4</xdr:col>
      <xdr:colOff>19049</xdr:colOff>
      <xdr:row>51</xdr:row>
      <xdr:rowOff>171450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228599</xdr:colOff>
      <xdr:row>24</xdr:row>
      <xdr:rowOff>61911</xdr:rowOff>
    </xdr:from>
    <xdr:to>
      <xdr:col>12</xdr:col>
      <xdr:colOff>714373</xdr:colOff>
      <xdr:row>51</xdr:row>
      <xdr:rowOff>133350</xdr:rowOff>
    </xdr:to>
    <xdr:graphicFrame macro="">
      <xdr:nvGraphicFramePr>
        <xdr:cNvPr id="3" name="4 Gráfico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9524</xdr:colOff>
      <xdr:row>53</xdr:row>
      <xdr:rowOff>9525</xdr:rowOff>
    </xdr:from>
    <xdr:to>
      <xdr:col>9</xdr:col>
      <xdr:colOff>752474</xdr:colOff>
      <xdr:row>77</xdr:row>
      <xdr:rowOff>180975</xdr:rowOff>
    </xdr:to>
    <xdr:graphicFrame macro="">
      <xdr:nvGraphicFramePr>
        <xdr:cNvPr id="4" name="5 Gráfico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352426</xdr:colOff>
      <xdr:row>0</xdr:row>
      <xdr:rowOff>66675</xdr:rowOff>
    </xdr:from>
    <xdr:to>
      <xdr:col>0</xdr:col>
      <xdr:colOff>1057276</xdr:colOff>
      <xdr:row>1</xdr:row>
      <xdr:rowOff>517112</xdr:rowOff>
    </xdr:to>
    <xdr:pic>
      <xdr:nvPicPr>
        <xdr:cNvPr id="7" name="Imagen 6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66675"/>
          <a:ext cx="704850" cy="76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428626</xdr:colOff>
      <xdr:row>0</xdr:row>
      <xdr:rowOff>95250</xdr:rowOff>
    </xdr:from>
    <xdr:to>
      <xdr:col>6</xdr:col>
      <xdr:colOff>1133476</xdr:colOff>
      <xdr:row>1</xdr:row>
      <xdr:rowOff>545687</xdr:rowOff>
    </xdr:to>
    <xdr:pic>
      <xdr:nvPicPr>
        <xdr:cNvPr id="8" name="Imagen 7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95250"/>
          <a:ext cx="704850" cy="76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24</xdr:row>
      <xdr:rowOff>19050</xdr:rowOff>
    </xdr:from>
    <xdr:to>
      <xdr:col>6</xdr:col>
      <xdr:colOff>0</xdr:colOff>
      <xdr:row>51</xdr:row>
      <xdr:rowOff>66676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24</xdr:row>
      <xdr:rowOff>14287</xdr:rowOff>
    </xdr:from>
    <xdr:to>
      <xdr:col>15</xdr:col>
      <xdr:colOff>752475</xdr:colOff>
      <xdr:row>51</xdr:row>
      <xdr:rowOff>57151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533400</xdr:colOff>
      <xdr:row>53</xdr:row>
      <xdr:rowOff>9525</xdr:rowOff>
    </xdr:from>
    <xdr:to>
      <xdr:col>12</xdr:col>
      <xdr:colOff>104775</xdr:colOff>
      <xdr:row>77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2076449</xdr:colOff>
      <xdr:row>0</xdr:row>
      <xdr:rowOff>9526</xdr:rowOff>
    </xdr:from>
    <xdr:to>
      <xdr:col>1</xdr:col>
      <xdr:colOff>428624</xdr:colOff>
      <xdr:row>1</xdr:row>
      <xdr:rowOff>504825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76449" y="9526"/>
          <a:ext cx="7334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838199</xdr:colOff>
      <xdr:row>0</xdr:row>
      <xdr:rowOff>19051</xdr:rowOff>
    </xdr:from>
    <xdr:to>
      <xdr:col>12</xdr:col>
      <xdr:colOff>323849</xdr:colOff>
      <xdr:row>1</xdr:row>
      <xdr:rowOff>514350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096874" y="19051"/>
          <a:ext cx="7334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2/01/Consejo_Desarrollo_Urbano_y_Vivienda_Diciembre_2021.pdf" TargetMode="External"/><Relationship Id="rId2" Type="http://schemas.openxmlformats.org/officeDocument/2006/relationships/hyperlink" Target="https://www.zapopan.gob.mx/wp-content/uploads/2021/12/Consejo_Desarrollo_Urbano_y_Vivienda_Noviembre_2021.pdf" TargetMode="External"/><Relationship Id="rId1" Type="http://schemas.openxmlformats.org/officeDocument/2006/relationships/hyperlink" Target="https://www.zapopan.gob.mx/wp-content/uploads/2021/11/CDUV_Octubre_2021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1/09/CDUV_Agosto_2021.pdf" TargetMode="External"/><Relationship Id="rId3" Type="http://schemas.openxmlformats.org/officeDocument/2006/relationships/hyperlink" Target="https://www.zapopan.gob.mx/wp-content/uploads/2021/04/CDUV_Marzo_2021.pdf" TargetMode="External"/><Relationship Id="rId7" Type="http://schemas.openxmlformats.org/officeDocument/2006/relationships/hyperlink" Target="https://www.zapopan.gob.mx/wp-content/uploads/2021/08/CDUV_Julio_2021.pdf" TargetMode="External"/><Relationship Id="rId2" Type="http://schemas.openxmlformats.org/officeDocument/2006/relationships/hyperlink" Target="https://www.zapopan.gob.mx/wp-content/uploads/2021/03/CDUV_Febrero_2021.pdf" TargetMode="External"/><Relationship Id="rId1" Type="http://schemas.openxmlformats.org/officeDocument/2006/relationships/hyperlink" Target="https://www.zapopan.gob.mx/wp-content/uploads/2021/02/Enero_CDUV_2021.pdf" TargetMode="External"/><Relationship Id="rId6" Type="http://schemas.openxmlformats.org/officeDocument/2006/relationships/hyperlink" Target="https://www.zapopan.gob.mx/wp-content/uploads/2021/07/CDUV_Junio_2021.pdf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zapopan.gob.mx/wp-content/uploads/2021/06/CDUV_Mayo_2021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zapopan.gob.mx/wp-content/uploads/2021/05/CDUV_Abril_2021.pdf" TargetMode="External"/><Relationship Id="rId9" Type="http://schemas.openxmlformats.org/officeDocument/2006/relationships/hyperlink" Target="https://www.zapopan.gob.mx/wp-content/uploads/2021/10/CDUV_Septiembre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A3" sqref="A3:B3"/>
    </sheetView>
  </sheetViews>
  <sheetFormatPr baseColWidth="10" defaultColWidth="11.42578125" defaultRowHeight="15" x14ac:dyDescent="0.25"/>
  <cols>
    <col min="1" max="2" width="35.7109375" customWidth="1"/>
    <col min="3" max="5" width="18.7109375" customWidth="1"/>
    <col min="6" max="6" width="20.7109375" customWidth="1"/>
    <col min="7" max="7" width="22.7109375" customWidth="1"/>
  </cols>
  <sheetData>
    <row r="1" spans="1:16" ht="24.95" customHeight="1" x14ac:dyDescent="0.25">
      <c r="A1" s="21" t="s">
        <v>0</v>
      </c>
      <c r="B1" s="22"/>
      <c r="C1" s="22"/>
      <c r="D1" s="22"/>
      <c r="E1" s="22"/>
      <c r="F1" s="22"/>
      <c r="G1" s="23"/>
      <c r="H1" s="13"/>
      <c r="I1" s="13"/>
      <c r="J1" s="13"/>
      <c r="K1" s="13"/>
      <c r="L1" s="13"/>
      <c r="M1" s="13"/>
      <c r="N1" s="13"/>
      <c r="O1" s="13"/>
      <c r="P1" s="13"/>
    </row>
    <row r="2" spans="1:16" ht="45" customHeight="1" x14ac:dyDescent="0.25">
      <c r="A2" s="24" t="s">
        <v>60</v>
      </c>
      <c r="B2" s="25"/>
      <c r="C2" s="25"/>
      <c r="D2" s="25"/>
      <c r="E2" s="25"/>
      <c r="F2" s="25"/>
      <c r="G2" s="26"/>
      <c r="H2" s="13"/>
      <c r="I2" s="13"/>
      <c r="J2" s="13"/>
      <c r="K2" s="13"/>
      <c r="L2" s="13"/>
      <c r="M2" s="13"/>
      <c r="N2" s="13"/>
      <c r="O2" s="13"/>
      <c r="P2" s="13"/>
    </row>
    <row r="3" spans="1:16" ht="30" customHeight="1" x14ac:dyDescent="0.25">
      <c r="A3" s="27" t="s">
        <v>17</v>
      </c>
      <c r="B3" s="28"/>
      <c r="C3" s="29" t="s">
        <v>1</v>
      </c>
      <c r="D3" s="29"/>
      <c r="E3" s="29"/>
      <c r="F3" s="29"/>
      <c r="G3" s="29"/>
      <c r="H3" s="13"/>
      <c r="I3" s="13"/>
      <c r="J3" s="13"/>
      <c r="K3" s="13"/>
      <c r="L3" s="13"/>
      <c r="M3" s="13"/>
      <c r="N3" s="13"/>
      <c r="O3" s="13"/>
      <c r="P3" s="13"/>
    </row>
    <row r="4" spans="1:16" ht="30" customHeight="1" x14ac:dyDescent="0.25">
      <c r="A4" s="14" t="s">
        <v>2</v>
      </c>
      <c r="B4" s="15" t="s">
        <v>16</v>
      </c>
      <c r="C4" s="16" t="s">
        <v>3</v>
      </c>
      <c r="D4" s="16" t="s">
        <v>4</v>
      </c>
      <c r="E4" s="16" t="s">
        <v>46</v>
      </c>
      <c r="F4" s="17" t="s">
        <v>5</v>
      </c>
      <c r="G4" s="17" t="s">
        <v>56</v>
      </c>
      <c r="H4" s="13"/>
      <c r="I4" s="13"/>
      <c r="J4" s="13"/>
      <c r="K4" s="13"/>
      <c r="L4" s="13"/>
      <c r="M4" s="13"/>
      <c r="N4" s="13"/>
      <c r="O4" s="13"/>
      <c r="P4" s="13"/>
    </row>
    <row r="5" spans="1:16" ht="35.1" customHeight="1" x14ac:dyDescent="0.25">
      <c r="A5" s="7" t="s">
        <v>57</v>
      </c>
      <c r="B5" s="5" t="s">
        <v>18</v>
      </c>
      <c r="C5" s="18" t="s">
        <v>59</v>
      </c>
      <c r="D5" s="18" t="s">
        <v>59</v>
      </c>
      <c r="E5" s="18" t="s">
        <v>59</v>
      </c>
      <c r="F5" s="1">
        <f t="shared" ref="F5:F22" si="0">SUM(C5:E5)</f>
        <v>0</v>
      </c>
      <c r="G5" s="2" t="e">
        <f>(F5*100)/$F$5</f>
        <v>#DIV/0!</v>
      </c>
      <c r="H5" s="13"/>
      <c r="I5" s="13"/>
      <c r="J5" s="13"/>
      <c r="K5" s="13"/>
      <c r="L5" s="13"/>
      <c r="M5" s="13"/>
      <c r="N5" s="13"/>
      <c r="O5" s="13"/>
      <c r="P5" s="13"/>
    </row>
    <row r="6" spans="1:16" ht="35.1" customHeight="1" x14ac:dyDescent="0.25">
      <c r="A6" s="7" t="s">
        <v>48</v>
      </c>
      <c r="B6" s="5" t="s">
        <v>19</v>
      </c>
      <c r="C6" s="18"/>
      <c r="D6" s="18"/>
      <c r="E6" s="18"/>
      <c r="F6" s="1">
        <f t="shared" si="0"/>
        <v>0</v>
      </c>
      <c r="G6" s="2" t="e">
        <f t="shared" ref="G6:G22" si="1">(F6*100)/$F$5</f>
        <v>#DIV/0!</v>
      </c>
      <c r="H6" s="13"/>
      <c r="I6" s="13"/>
      <c r="J6" s="13"/>
      <c r="K6" s="13"/>
      <c r="L6" s="13"/>
      <c r="M6" s="13"/>
      <c r="N6" s="13"/>
      <c r="O6" s="13"/>
      <c r="P6" s="13"/>
    </row>
    <row r="7" spans="1:16" ht="35.1" customHeight="1" x14ac:dyDescent="0.25">
      <c r="A7" s="7" t="s">
        <v>34</v>
      </c>
      <c r="B7" s="4" t="s">
        <v>20</v>
      </c>
      <c r="C7" s="18"/>
      <c r="D7" s="18"/>
      <c r="E7" s="18"/>
      <c r="F7" s="1">
        <f t="shared" si="0"/>
        <v>0</v>
      </c>
      <c r="G7" s="2" t="e">
        <f t="shared" si="1"/>
        <v>#DIV/0!</v>
      </c>
      <c r="H7" s="13"/>
      <c r="I7" s="13"/>
      <c r="J7" s="13"/>
      <c r="K7" s="13"/>
      <c r="L7" s="13"/>
      <c r="M7" s="13"/>
      <c r="N7" s="13"/>
      <c r="O7" s="13"/>
      <c r="P7" s="13"/>
    </row>
    <row r="8" spans="1:16" ht="35.1" customHeight="1" x14ac:dyDescent="0.25">
      <c r="A8" s="7" t="s">
        <v>31</v>
      </c>
      <c r="B8" s="5" t="s">
        <v>21</v>
      </c>
      <c r="C8" s="18"/>
      <c r="D8" s="18"/>
      <c r="E8" s="18"/>
      <c r="F8" s="1">
        <f t="shared" si="0"/>
        <v>0</v>
      </c>
      <c r="G8" s="2" t="e">
        <f t="shared" si="1"/>
        <v>#DIV/0!</v>
      </c>
      <c r="H8" s="13"/>
      <c r="I8" s="13"/>
      <c r="J8" s="13"/>
      <c r="K8" s="13"/>
      <c r="L8" s="13"/>
      <c r="M8" s="13"/>
      <c r="N8" s="13"/>
      <c r="O8" s="13"/>
      <c r="P8" s="13"/>
    </row>
    <row r="9" spans="1:16" ht="35.1" customHeight="1" x14ac:dyDescent="0.25">
      <c r="A9" s="7" t="s">
        <v>30</v>
      </c>
      <c r="B9" s="5" t="s">
        <v>49</v>
      </c>
      <c r="C9" s="18"/>
      <c r="D9" s="18"/>
      <c r="E9" s="18"/>
      <c r="F9" s="1">
        <f t="shared" si="0"/>
        <v>0</v>
      </c>
      <c r="G9" s="2" t="e">
        <f t="shared" si="1"/>
        <v>#DIV/0!</v>
      </c>
      <c r="H9" s="13"/>
      <c r="I9" s="13"/>
      <c r="J9" s="13"/>
      <c r="K9" s="13"/>
      <c r="L9" s="13"/>
      <c r="M9" s="13"/>
      <c r="N9" s="13"/>
      <c r="O9" s="13"/>
      <c r="P9" s="13"/>
    </row>
    <row r="10" spans="1:16" ht="35.1" customHeight="1" x14ac:dyDescent="0.25">
      <c r="A10" s="7" t="s">
        <v>28</v>
      </c>
      <c r="B10" s="6" t="s">
        <v>22</v>
      </c>
      <c r="C10" s="18"/>
      <c r="D10" s="18"/>
      <c r="E10" s="18"/>
      <c r="F10" s="1">
        <f t="shared" si="0"/>
        <v>0</v>
      </c>
      <c r="G10" s="2" t="e">
        <f t="shared" si="1"/>
        <v>#DIV/0!</v>
      </c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35.1" customHeight="1" x14ac:dyDescent="0.25">
      <c r="A11" s="7" t="s">
        <v>33</v>
      </c>
      <c r="B11" s="5" t="s">
        <v>50</v>
      </c>
      <c r="C11" s="18"/>
      <c r="D11" s="18"/>
      <c r="E11" s="18"/>
      <c r="F11" s="1">
        <f t="shared" si="0"/>
        <v>0</v>
      </c>
      <c r="G11" s="2" t="e">
        <f t="shared" si="1"/>
        <v>#DIV/0!</v>
      </c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5.1" customHeight="1" x14ac:dyDescent="0.25">
      <c r="A12" s="7" t="s">
        <v>32</v>
      </c>
      <c r="B12" s="5" t="s">
        <v>51</v>
      </c>
      <c r="C12" s="18"/>
      <c r="D12" s="18"/>
      <c r="E12" s="18"/>
      <c r="F12" s="1">
        <f t="shared" si="0"/>
        <v>0</v>
      </c>
      <c r="G12" s="2" t="e">
        <f t="shared" si="1"/>
        <v>#DIV/0!</v>
      </c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35.1" customHeight="1" x14ac:dyDescent="0.25">
      <c r="A13" s="7" t="s">
        <v>29</v>
      </c>
      <c r="B13" s="5" t="s">
        <v>52</v>
      </c>
      <c r="C13" s="18"/>
      <c r="D13" s="18"/>
      <c r="E13" s="18"/>
      <c r="F13" s="1">
        <f t="shared" si="0"/>
        <v>0</v>
      </c>
      <c r="G13" s="2" t="e">
        <f t="shared" si="1"/>
        <v>#DIV/0!</v>
      </c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35.1" customHeight="1" x14ac:dyDescent="0.25">
      <c r="A14" s="7" t="s">
        <v>41</v>
      </c>
      <c r="B14" s="5" t="s">
        <v>53</v>
      </c>
      <c r="C14" s="18"/>
      <c r="D14" s="18"/>
      <c r="E14" s="18"/>
      <c r="F14" s="1">
        <f t="shared" si="0"/>
        <v>0</v>
      </c>
      <c r="G14" s="2" t="e">
        <f t="shared" si="1"/>
        <v>#DIV/0!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35.1" customHeight="1" x14ac:dyDescent="0.25">
      <c r="A15" s="7" t="s">
        <v>42</v>
      </c>
      <c r="B15" s="5" t="s">
        <v>45</v>
      </c>
      <c r="C15" s="18"/>
      <c r="D15" s="18"/>
      <c r="E15" s="18"/>
      <c r="F15" s="1">
        <f t="shared" si="0"/>
        <v>0</v>
      </c>
      <c r="G15" s="2" t="e">
        <f t="shared" si="1"/>
        <v>#DIV/0!</v>
      </c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35.1" customHeight="1" x14ac:dyDescent="0.25">
      <c r="A16" s="7" t="s">
        <v>43</v>
      </c>
      <c r="B16" s="5" t="s">
        <v>44</v>
      </c>
      <c r="C16" s="18"/>
      <c r="D16" s="18"/>
      <c r="E16" s="18"/>
      <c r="F16" s="1">
        <f t="shared" si="0"/>
        <v>0</v>
      </c>
      <c r="G16" s="2" t="e">
        <f t="shared" si="1"/>
        <v>#DIV/0!</v>
      </c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35.1" customHeight="1" x14ac:dyDescent="0.25">
      <c r="A17" s="7" t="s">
        <v>35</v>
      </c>
      <c r="B17" s="5" t="s">
        <v>23</v>
      </c>
      <c r="C17" s="18"/>
      <c r="D17" s="18"/>
      <c r="E17" s="18"/>
      <c r="F17" s="1">
        <f t="shared" si="0"/>
        <v>0</v>
      </c>
      <c r="G17" s="2" t="e">
        <f t="shared" si="1"/>
        <v>#DIV/0!</v>
      </c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35.1" customHeight="1" x14ac:dyDescent="0.25">
      <c r="A18" s="8" t="s">
        <v>36</v>
      </c>
      <c r="B18" s="5" t="s">
        <v>24</v>
      </c>
      <c r="C18" s="18"/>
      <c r="D18" s="18"/>
      <c r="E18" s="18"/>
      <c r="F18" s="1">
        <f t="shared" si="0"/>
        <v>0</v>
      </c>
      <c r="G18" s="2" t="e">
        <f t="shared" si="1"/>
        <v>#DIV/0!</v>
      </c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35.1" customHeight="1" x14ac:dyDescent="0.25">
      <c r="A19" s="7" t="s">
        <v>37</v>
      </c>
      <c r="B19" s="5" t="s">
        <v>25</v>
      </c>
      <c r="C19" s="18"/>
      <c r="D19" s="18"/>
      <c r="E19" s="18"/>
      <c r="F19" s="1">
        <f t="shared" si="0"/>
        <v>0</v>
      </c>
      <c r="G19" s="2" t="e">
        <f t="shared" si="1"/>
        <v>#DIV/0!</v>
      </c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35.1" customHeight="1" x14ac:dyDescent="0.25">
      <c r="A20" s="7" t="s">
        <v>38</v>
      </c>
      <c r="B20" s="5" t="s">
        <v>26</v>
      </c>
      <c r="C20" s="18"/>
      <c r="D20" s="18"/>
      <c r="E20" s="18"/>
      <c r="F20" s="1">
        <f t="shared" si="0"/>
        <v>0</v>
      </c>
      <c r="G20" s="2" t="e">
        <f t="shared" si="1"/>
        <v>#DIV/0!</v>
      </c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35.1" customHeight="1" x14ac:dyDescent="0.25">
      <c r="A21" s="7" t="s">
        <v>39</v>
      </c>
      <c r="B21" s="5" t="s">
        <v>54</v>
      </c>
      <c r="C21" s="18"/>
      <c r="D21" s="18"/>
      <c r="E21" s="18"/>
      <c r="F21" s="1">
        <f t="shared" si="0"/>
        <v>0</v>
      </c>
      <c r="G21" s="2" t="e">
        <f t="shared" si="1"/>
        <v>#DIV/0!</v>
      </c>
      <c r="H21" s="13"/>
      <c r="I21" s="13"/>
      <c r="J21" s="13"/>
      <c r="K21" s="13"/>
      <c r="L21" s="13"/>
      <c r="M21" s="13"/>
      <c r="N21" s="13"/>
      <c r="O21" s="13"/>
      <c r="P21" s="13"/>
    </row>
    <row r="22" spans="1:16" ht="35.1" customHeight="1" x14ac:dyDescent="0.25">
      <c r="A22" s="7" t="s">
        <v>40</v>
      </c>
      <c r="B22" s="5" t="s">
        <v>27</v>
      </c>
      <c r="C22" s="18"/>
      <c r="D22" s="18"/>
      <c r="E22" s="18"/>
      <c r="F22" s="1">
        <f t="shared" si="0"/>
        <v>0</v>
      </c>
      <c r="G22" s="2" t="e">
        <f t="shared" si="1"/>
        <v>#DIV/0!</v>
      </c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27" customHeight="1" x14ac:dyDescent="0.25">
      <c r="A23" s="19" t="s">
        <v>58</v>
      </c>
      <c r="B23" s="20"/>
      <c r="C23" s="2">
        <f t="shared" ref="C23:E23" si="2">SUM(C5:C22)/25*100</f>
        <v>0</v>
      </c>
      <c r="D23" s="2">
        <f t="shared" si="2"/>
        <v>0</v>
      </c>
      <c r="E23" s="2">
        <f t="shared" si="2"/>
        <v>0</v>
      </c>
      <c r="F23" s="3"/>
      <c r="G23" s="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</sheetData>
  <mergeCells count="8">
    <mergeCell ref="C5:C22"/>
    <mergeCell ref="A23:B23"/>
    <mergeCell ref="A1:G1"/>
    <mergeCell ref="A2:G2"/>
    <mergeCell ref="A3:B3"/>
    <mergeCell ref="C3:G3"/>
    <mergeCell ref="D5:D22"/>
    <mergeCell ref="E5:E22"/>
  </mergeCells>
  <hyperlinks>
    <hyperlink ref="C5:C22" r:id="rId1" display="Se informa que esté mes no sesionó"/>
    <hyperlink ref="D5:D22" r:id="rId2" display="Se informa que esté mes no sesionó"/>
    <hyperlink ref="E5:E22" r:id="rId3" display="Se informa que esté mes no sesionó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workbookViewId="0">
      <selection activeCell="M61" sqref="M61"/>
    </sheetView>
  </sheetViews>
  <sheetFormatPr baseColWidth="10" defaultColWidth="11.42578125" defaultRowHeight="15" x14ac:dyDescent="0.25"/>
  <cols>
    <col min="1" max="1" width="35.7109375" customWidth="1"/>
    <col min="2" max="2" width="33.7109375" customWidth="1"/>
    <col min="3" max="11" width="12.7109375" customWidth="1"/>
    <col min="12" max="13" width="18.7109375" customWidth="1"/>
  </cols>
  <sheetData>
    <row r="1" spans="1:25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45" customHeight="1" x14ac:dyDescent="0.25">
      <c r="A2" s="24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customHeight="1" x14ac:dyDescent="0.25">
      <c r="A3" s="32" t="s">
        <v>17</v>
      </c>
      <c r="B3" s="33"/>
      <c r="C3" s="34" t="s"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9" customHeight="1" x14ac:dyDescent="0.25">
      <c r="A4" s="9" t="s">
        <v>2</v>
      </c>
      <c r="B4" s="10" t="s">
        <v>16</v>
      </c>
      <c r="C4" s="11" t="s">
        <v>7</v>
      </c>
      <c r="D4" s="11" t="s">
        <v>15</v>
      </c>
      <c r="E4" s="11" t="s">
        <v>12</v>
      </c>
      <c r="F4" s="11" t="s">
        <v>14</v>
      </c>
      <c r="G4" s="11" t="s">
        <v>8</v>
      </c>
      <c r="H4" s="11" t="s">
        <v>9</v>
      </c>
      <c r="I4" s="11" t="s">
        <v>13</v>
      </c>
      <c r="J4" s="11" t="s">
        <v>10</v>
      </c>
      <c r="K4" s="11" t="s">
        <v>11</v>
      </c>
      <c r="L4" s="12" t="s">
        <v>5</v>
      </c>
      <c r="M4" s="12" t="s">
        <v>56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35.1" customHeight="1" x14ac:dyDescent="0.25">
      <c r="A5" s="7" t="s">
        <v>57</v>
      </c>
      <c r="B5" s="5" t="s">
        <v>18</v>
      </c>
      <c r="C5" s="35" t="s">
        <v>47</v>
      </c>
      <c r="D5" s="35" t="s">
        <v>47</v>
      </c>
      <c r="E5" s="35" t="s">
        <v>47</v>
      </c>
      <c r="F5" s="35" t="s">
        <v>47</v>
      </c>
      <c r="G5" s="35" t="s">
        <v>47</v>
      </c>
      <c r="H5" s="35" t="s">
        <v>47</v>
      </c>
      <c r="I5" s="35" t="s">
        <v>47</v>
      </c>
      <c r="J5" s="35" t="s">
        <v>47</v>
      </c>
      <c r="K5" s="35" t="s">
        <v>47</v>
      </c>
      <c r="L5" s="1">
        <f t="shared" ref="L5:L22" si="0">SUM(C5:K5)</f>
        <v>0</v>
      </c>
      <c r="M5" s="2" t="e">
        <f>(L5*100)/$L$5</f>
        <v>#DIV/0!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35.1" customHeight="1" x14ac:dyDescent="0.25">
      <c r="A6" s="7" t="s">
        <v>48</v>
      </c>
      <c r="B6" s="5" t="s">
        <v>19</v>
      </c>
      <c r="C6" s="36"/>
      <c r="D6" s="36"/>
      <c r="E6" s="36"/>
      <c r="F6" s="36"/>
      <c r="G6" s="36"/>
      <c r="H6" s="36"/>
      <c r="I6" s="36"/>
      <c r="J6" s="36"/>
      <c r="K6" s="36"/>
      <c r="L6" s="1">
        <f t="shared" si="0"/>
        <v>0</v>
      </c>
      <c r="M6" s="2" t="e">
        <f t="shared" ref="M6:M22" si="1">(L6*100)/$L$5</f>
        <v>#DIV/0!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35.1" customHeight="1" x14ac:dyDescent="0.25">
      <c r="A7" s="7" t="s">
        <v>34</v>
      </c>
      <c r="B7" s="4" t="s">
        <v>20</v>
      </c>
      <c r="C7" s="36"/>
      <c r="D7" s="36"/>
      <c r="E7" s="36"/>
      <c r="F7" s="36"/>
      <c r="G7" s="36"/>
      <c r="H7" s="36"/>
      <c r="I7" s="36"/>
      <c r="J7" s="36"/>
      <c r="K7" s="36"/>
      <c r="L7" s="1">
        <f t="shared" si="0"/>
        <v>0</v>
      </c>
      <c r="M7" s="2" t="e">
        <f t="shared" si="1"/>
        <v>#DIV/0!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35.1" customHeight="1" x14ac:dyDescent="0.25">
      <c r="A8" s="7" t="s">
        <v>31</v>
      </c>
      <c r="B8" s="5" t="s">
        <v>21</v>
      </c>
      <c r="C8" s="36"/>
      <c r="D8" s="36"/>
      <c r="E8" s="36"/>
      <c r="F8" s="36"/>
      <c r="G8" s="36"/>
      <c r="H8" s="36"/>
      <c r="I8" s="36"/>
      <c r="J8" s="36"/>
      <c r="K8" s="36"/>
      <c r="L8" s="1">
        <f t="shared" si="0"/>
        <v>0</v>
      </c>
      <c r="M8" s="2" t="e">
        <f t="shared" si="1"/>
        <v>#DIV/0!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35.1" customHeight="1" x14ac:dyDescent="0.25">
      <c r="A9" s="7" t="s">
        <v>30</v>
      </c>
      <c r="B9" s="5" t="s">
        <v>49</v>
      </c>
      <c r="C9" s="36"/>
      <c r="D9" s="36"/>
      <c r="E9" s="36"/>
      <c r="F9" s="36"/>
      <c r="G9" s="36"/>
      <c r="H9" s="36"/>
      <c r="I9" s="36"/>
      <c r="J9" s="36"/>
      <c r="K9" s="36"/>
      <c r="L9" s="1">
        <f t="shared" si="0"/>
        <v>0</v>
      </c>
      <c r="M9" s="2" t="e">
        <f t="shared" si="1"/>
        <v>#DIV/0!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35.1" customHeight="1" x14ac:dyDescent="0.25">
      <c r="A10" s="7" t="s">
        <v>28</v>
      </c>
      <c r="B10" s="6" t="s">
        <v>22</v>
      </c>
      <c r="C10" s="36"/>
      <c r="D10" s="36"/>
      <c r="E10" s="36"/>
      <c r="F10" s="36"/>
      <c r="G10" s="36"/>
      <c r="H10" s="36"/>
      <c r="I10" s="36"/>
      <c r="J10" s="36"/>
      <c r="K10" s="36"/>
      <c r="L10" s="1">
        <f t="shared" si="0"/>
        <v>0</v>
      </c>
      <c r="M10" s="2" t="e">
        <f t="shared" si="1"/>
        <v>#DIV/0!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35.1" customHeight="1" x14ac:dyDescent="0.25">
      <c r="A11" s="7" t="s">
        <v>33</v>
      </c>
      <c r="B11" s="5" t="s">
        <v>50</v>
      </c>
      <c r="C11" s="36"/>
      <c r="D11" s="36"/>
      <c r="E11" s="36"/>
      <c r="F11" s="36"/>
      <c r="G11" s="36"/>
      <c r="H11" s="36"/>
      <c r="I11" s="36"/>
      <c r="J11" s="36"/>
      <c r="K11" s="36"/>
      <c r="L11" s="1">
        <f t="shared" si="0"/>
        <v>0</v>
      </c>
      <c r="M11" s="2" t="e">
        <f t="shared" si="1"/>
        <v>#DIV/0!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35.1" customHeight="1" x14ac:dyDescent="0.25">
      <c r="A12" s="7" t="s">
        <v>32</v>
      </c>
      <c r="B12" s="5" t="s">
        <v>51</v>
      </c>
      <c r="C12" s="36"/>
      <c r="D12" s="36"/>
      <c r="E12" s="36"/>
      <c r="F12" s="36"/>
      <c r="G12" s="36"/>
      <c r="H12" s="36"/>
      <c r="I12" s="36"/>
      <c r="J12" s="36"/>
      <c r="K12" s="36"/>
      <c r="L12" s="1">
        <f t="shared" si="0"/>
        <v>0</v>
      </c>
      <c r="M12" s="2" t="e">
        <f t="shared" si="1"/>
        <v>#DIV/0!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35.1" customHeight="1" x14ac:dyDescent="0.25">
      <c r="A13" s="7" t="s">
        <v>29</v>
      </c>
      <c r="B13" s="5" t="s">
        <v>52</v>
      </c>
      <c r="C13" s="36"/>
      <c r="D13" s="36"/>
      <c r="E13" s="36"/>
      <c r="F13" s="36"/>
      <c r="G13" s="36"/>
      <c r="H13" s="36"/>
      <c r="I13" s="36"/>
      <c r="J13" s="36"/>
      <c r="K13" s="36"/>
      <c r="L13" s="1">
        <f t="shared" si="0"/>
        <v>0</v>
      </c>
      <c r="M13" s="2" t="e">
        <f t="shared" si="1"/>
        <v>#DIV/0!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35.1" customHeight="1" x14ac:dyDescent="0.25">
      <c r="A14" s="7" t="s">
        <v>41</v>
      </c>
      <c r="B14" s="5" t="s">
        <v>53</v>
      </c>
      <c r="C14" s="36"/>
      <c r="D14" s="36"/>
      <c r="E14" s="36"/>
      <c r="F14" s="36"/>
      <c r="G14" s="36"/>
      <c r="H14" s="36"/>
      <c r="I14" s="36"/>
      <c r="J14" s="36"/>
      <c r="K14" s="36"/>
      <c r="L14" s="1">
        <f t="shared" si="0"/>
        <v>0</v>
      </c>
      <c r="M14" s="2" t="e">
        <f t="shared" si="1"/>
        <v>#DIV/0!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35.1" customHeight="1" x14ac:dyDescent="0.25">
      <c r="A15" s="7" t="s">
        <v>42</v>
      </c>
      <c r="B15" s="5" t="s">
        <v>45</v>
      </c>
      <c r="C15" s="36"/>
      <c r="D15" s="36"/>
      <c r="E15" s="36"/>
      <c r="F15" s="36"/>
      <c r="G15" s="36"/>
      <c r="H15" s="36"/>
      <c r="I15" s="36"/>
      <c r="J15" s="36"/>
      <c r="K15" s="36"/>
      <c r="L15" s="1">
        <f t="shared" si="0"/>
        <v>0</v>
      </c>
      <c r="M15" s="2" t="e">
        <f t="shared" si="1"/>
        <v>#DIV/0!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35.1" customHeight="1" x14ac:dyDescent="0.25">
      <c r="A16" s="7" t="s">
        <v>43</v>
      </c>
      <c r="B16" s="5" t="s">
        <v>44</v>
      </c>
      <c r="C16" s="36"/>
      <c r="D16" s="36"/>
      <c r="E16" s="36"/>
      <c r="F16" s="36"/>
      <c r="G16" s="36"/>
      <c r="H16" s="36"/>
      <c r="I16" s="36"/>
      <c r="J16" s="36"/>
      <c r="K16" s="36"/>
      <c r="L16" s="1">
        <f t="shared" si="0"/>
        <v>0</v>
      </c>
      <c r="M16" s="2" t="e">
        <f t="shared" si="1"/>
        <v>#DIV/0!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35.1" customHeight="1" x14ac:dyDescent="0.25">
      <c r="A17" s="7" t="s">
        <v>35</v>
      </c>
      <c r="B17" s="5" t="s">
        <v>23</v>
      </c>
      <c r="C17" s="36"/>
      <c r="D17" s="36"/>
      <c r="E17" s="36"/>
      <c r="F17" s="36"/>
      <c r="G17" s="36"/>
      <c r="H17" s="36"/>
      <c r="I17" s="36"/>
      <c r="J17" s="36"/>
      <c r="K17" s="36"/>
      <c r="L17" s="1">
        <f t="shared" si="0"/>
        <v>0</v>
      </c>
      <c r="M17" s="2" t="e">
        <f t="shared" si="1"/>
        <v>#DIV/0!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35.1" customHeight="1" x14ac:dyDescent="0.25">
      <c r="A18" s="8" t="s">
        <v>36</v>
      </c>
      <c r="B18" s="5" t="s">
        <v>24</v>
      </c>
      <c r="C18" s="36"/>
      <c r="D18" s="36"/>
      <c r="E18" s="36"/>
      <c r="F18" s="36"/>
      <c r="G18" s="36"/>
      <c r="H18" s="36"/>
      <c r="I18" s="36"/>
      <c r="J18" s="36"/>
      <c r="K18" s="36"/>
      <c r="L18" s="1">
        <f t="shared" si="0"/>
        <v>0</v>
      </c>
      <c r="M18" s="2" t="e">
        <f t="shared" si="1"/>
        <v>#DIV/0!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35.1" customHeight="1" x14ac:dyDescent="0.25">
      <c r="A19" s="7" t="s">
        <v>37</v>
      </c>
      <c r="B19" s="5" t="s">
        <v>25</v>
      </c>
      <c r="C19" s="36"/>
      <c r="D19" s="36"/>
      <c r="E19" s="36"/>
      <c r="F19" s="36"/>
      <c r="G19" s="36"/>
      <c r="H19" s="36"/>
      <c r="I19" s="36"/>
      <c r="J19" s="36"/>
      <c r="K19" s="36"/>
      <c r="L19" s="1">
        <f t="shared" si="0"/>
        <v>0</v>
      </c>
      <c r="M19" s="2" t="e">
        <f t="shared" si="1"/>
        <v>#DIV/0!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35.1" customHeight="1" x14ac:dyDescent="0.25">
      <c r="A20" s="7" t="s">
        <v>38</v>
      </c>
      <c r="B20" s="5" t="s">
        <v>26</v>
      </c>
      <c r="C20" s="36"/>
      <c r="D20" s="36"/>
      <c r="E20" s="36"/>
      <c r="F20" s="36"/>
      <c r="G20" s="36"/>
      <c r="H20" s="36"/>
      <c r="I20" s="36"/>
      <c r="J20" s="36"/>
      <c r="K20" s="36"/>
      <c r="L20" s="1">
        <f t="shared" si="0"/>
        <v>0</v>
      </c>
      <c r="M20" s="2" t="e">
        <f t="shared" si="1"/>
        <v>#DIV/0!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35.1" customHeight="1" x14ac:dyDescent="0.25">
      <c r="A21" s="7" t="s">
        <v>39</v>
      </c>
      <c r="B21" s="5" t="s">
        <v>54</v>
      </c>
      <c r="C21" s="36"/>
      <c r="D21" s="36"/>
      <c r="E21" s="36"/>
      <c r="F21" s="36"/>
      <c r="G21" s="36"/>
      <c r="H21" s="36"/>
      <c r="I21" s="36"/>
      <c r="J21" s="36"/>
      <c r="K21" s="36"/>
      <c r="L21" s="1">
        <f t="shared" si="0"/>
        <v>0</v>
      </c>
      <c r="M21" s="2" t="e">
        <f t="shared" si="1"/>
        <v>#DIV/0!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35.1" customHeight="1" x14ac:dyDescent="0.25">
      <c r="A22" s="7" t="s">
        <v>40</v>
      </c>
      <c r="B22" s="5" t="s">
        <v>27</v>
      </c>
      <c r="C22" s="37"/>
      <c r="D22" s="37"/>
      <c r="E22" s="37"/>
      <c r="F22" s="37"/>
      <c r="G22" s="37"/>
      <c r="H22" s="37"/>
      <c r="I22" s="37"/>
      <c r="J22" s="37"/>
      <c r="K22" s="37"/>
      <c r="L22" s="1">
        <f t="shared" si="0"/>
        <v>0</v>
      </c>
      <c r="M22" s="2" t="e">
        <f t="shared" si="1"/>
        <v>#DIV/0!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27" customHeight="1" x14ac:dyDescent="0.25">
      <c r="A23" s="30" t="s">
        <v>6</v>
      </c>
      <c r="B23" s="31"/>
      <c r="C23" s="2">
        <f t="shared" ref="C23:K23" si="2">SUM(C5:C22)/25*100</f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>
        <f t="shared" si="2"/>
        <v>0</v>
      </c>
      <c r="L23" s="3"/>
      <c r="M23" s="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spans="1:2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spans="1:2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spans="1:2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spans="1:2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:2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:2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2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2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2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spans="1:2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spans="1:2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spans="1:2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spans="1:2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spans="1:2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spans="1:2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spans="1:2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spans="1:2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spans="1:2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spans="1:2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spans="1:2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spans="1:2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spans="1:2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spans="1:2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spans="1:2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spans="1:2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spans="1:2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spans="1:2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spans="1:2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spans="1:2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spans="1:2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spans="1:2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spans="1:2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spans="1:2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spans="1:2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spans="1:2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spans="1:2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spans="1:2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spans="1:2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spans="1:2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</sheetData>
  <mergeCells count="14">
    <mergeCell ref="A23:B23"/>
    <mergeCell ref="A1:M1"/>
    <mergeCell ref="A2:M2"/>
    <mergeCell ref="A3:B3"/>
    <mergeCell ref="C3:M3"/>
    <mergeCell ref="C5:C22"/>
    <mergeCell ref="D5:D22"/>
    <mergeCell ref="E5:E22"/>
    <mergeCell ref="F5:F22"/>
    <mergeCell ref="G5:G22"/>
    <mergeCell ref="H5:H22"/>
    <mergeCell ref="I5:I22"/>
    <mergeCell ref="J5:J22"/>
    <mergeCell ref="K5:K22"/>
  </mergeCells>
  <hyperlinks>
    <hyperlink ref="C5:C22" r:id="rId1" display="Esté mes no sesionó"/>
    <hyperlink ref="D5:D22" r:id="rId2" display="Esté mes no sesionó"/>
    <hyperlink ref="E5:E22" r:id="rId3" display="Esté mes no sesionó"/>
    <hyperlink ref="F5:F22" r:id="rId4" display="Esté mes no sesionó"/>
    <hyperlink ref="G5:G22" r:id="rId5" display="Esté mes no sesionó"/>
    <hyperlink ref="H5:H22" r:id="rId6" display="Esté mes no sesionó"/>
    <hyperlink ref="I5:I22" r:id="rId7" display="Esté mes no sesionó"/>
    <hyperlink ref="J5:J22" r:id="rId8" display="Esté mes no sesionó"/>
    <hyperlink ref="K5:K22" r:id="rId9" display="Esté mes no sesionó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2021-2024</vt:lpstr>
      <vt:lpstr>2018-2021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2022-01-21T19:17:59Z</dcterms:modified>
</cp:coreProperties>
</file>