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SEVM\"/>
    </mc:Choice>
  </mc:AlternateContent>
  <bookViews>
    <workbookView xWindow="0" yWindow="0" windowWidth="24000" windowHeight="9735"/>
  </bookViews>
  <sheets>
    <sheet name="Estadística 2021-2024" sheetId="2" r:id="rId1"/>
    <sheet name="Estadística 2018-2021" sheetId="1" r:id="rId2"/>
  </sheets>
  <definedNames>
    <definedName name="_xlnm.Print_Area" localSheetId="1">'Estadística 2018-2021'!$A$1:$M$66</definedName>
    <definedName name="_xlnm.Print_Area" localSheetId="0">'Estadística 2021-2024'!$A$1:$G$66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G19" i="2" s="1"/>
  <c r="F18" i="2"/>
  <c r="G18" i="2" s="1"/>
  <c r="G17" i="2"/>
  <c r="F17" i="2"/>
  <c r="F16" i="2"/>
  <c r="G16" i="2" s="1"/>
  <c r="F15" i="2"/>
  <c r="G15" i="2" s="1"/>
  <c r="F14" i="2"/>
  <c r="G14" i="2" s="1"/>
  <c r="G13" i="2"/>
  <c r="F13" i="2"/>
  <c r="F12" i="2"/>
  <c r="G12" i="2" s="1"/>
  <c r="F11" i="2"/>
  <c r="G11" i="2" s="1"/>
  <c r="F10" i="2"/>
  <c r="G10" i="2" s="1"/>
  <c r="G9" i="2"/>
  <c r="F9" i="2"/>
  <c r="F8" i="2"/>
  <c r="G8" i="2" s="1"/>
  <c r="F7" i="2"/>
  <c r="G7" i="2" s="1"/>
  <c r="F6" i="2"/>
  <c r="G6" i="2" s="1"/>
  <c r="M9" i="1"/>
  <c r="M10" i="1"/>
  <c r="M13" i="1"/>
  <c r="M14" i="1"/>
  <c r="M17" i="1"/>
  <c r="M18" i="1"/>
  <c r="L7" i="1"/>
  <c r="M7" i="1" s="1"/>
  <c r="L8" i="1"/>
  <c r="M8" i="1" s="1"/>
  <c r="L9" i="1"/>
  <c r="L10" i="1"/>
  <c r="L11" i="1"/>
  <c r="M11" i="1" s="1"/>
  <c r="L12" i="1"/>
  <c r="M12" i="1" s="1"/>
  <c r="L13" i="1"/>
  <c r="L14" i="1"/>
  <c r="L15" i="1"/>
  <c r="M15" i="1" s="1"/>
  <c r="L16" i="1"/>
  <c r="M16" i="1" s="1"/>
  <c r="L17" i="1"/>
  <c r="L18" i="1"/>
  <c r="L19" i="1"/>
  <c r="M19" i="1" s="1"/>
  <c r="L6" i="1"/>
  <c r="M6" i="1" s="1"/>
  <c r="F20" i="1"/>
</calcChain>
</file>

<file path=xl/sharedStrings.xml><?xml version="1.0" encoding="utf-8"?>
<sst xmlns="http://schemas.openxmlformats.org/spreadsheetml/2006/main" count="95" uniqueCount="42">
  <si>
    <t>AYUNTAMIENTO DE ZAPOPAN, JALISCO</t>
  </si>
  <si>
    <t>NOMBRE DE REGIDOR (A)</t>
  </si>
  <si>
    <t>CARGO</t>
  </si>
  <si>
    <t>Total de asistencias</t>
  </si>
  <si>
    <t>Secretaria</t>
  </si>
  <si>
    <t>Consejero</t>
  </si>
  <si>
    <t>% TOTAL DE ASISTENCIA POR SESIÓN</t>
  </si>
  <si>
    <t xml:space="preserve">ESTADÍSTICA DE ASISTENCIA </t>
  </si>
  <si>
    <t>Octubre</t>
  </si>
  <si>
    <t>Noviembre</t>
  </si>
  <si>
    <t>Diciembre</t>
  </si>
  <si>
    <t>María del Socorro Madrigal Gallegos</t>
  </si>
  <si>
    <t>Diana Berenice Vargas Salomón</t>
  </si>
  <si>
    <t>Melina Alatorre Núñez</t>
  </si>
  <si>
    <t>Marcela Paramo Ortega</t>
  </si>
  <si>
    <t>Oscar Javier Ramírez Castellanos</t>
  </si>
  <si>
    <t>Patricia Angélica García Guevara</t>
  </si>
  <si>
    <t>Silvia Guadalupe Figueroa González</t>
  </si>
  <si>
    <t xml:space="preserve">Doris Michel Sinsel </t>
  </si>
  <si>
    <t>Leticia Lara Cardenas</t>
  </si>
  <si>
    <t>Leticia Ramírez Fruchier</t>
  </si>
  <si>
    <t>Alejandra M. Cartagena López</t>
  </si>
  <si>
    <t>Sofía Pérez Gasque Muslera</t>
  </si>
  <si>
    <t>Presidente del Consejo</t>
  </si>
  <si>
    <t>Consejero Ciudadano</t>
  </si>
  <si>
    <t>ASISTENCIA</t>
  </si>
  <si>
    <t>Enero</t>
  </si>
  <si>
    <t>Febrero</t>
  </si>
  <si>
    <t>Marzo</t>
  </si>
  <si>
    <t>Mayo</t>
  </si>
  <si>
    <t>Junio</t>
  </si>
  <si>
    <t xml:space="preserve">Julio </t>
  </si>
  <si>
    <t>Agosto</t>
  </si>
  <si>
    <t>Septiembre</t>
  </si>
  <si>
    <t>Esté mes no sesionó</t>
  </si>
  <si>
    <t>Francia Elizabeth González Alatorre</t>
  </si>
  <si>
    <t>Porcentaje de asistencia por Consejero</t>
  </si>
  <si>
    <t>Consejero Organizaciones 
No Gubernamentales</t>
  </si>
  <si>
    <t>Jesús Pablo Lemus Navarro</t>
  </si>
  <si>
    <t>Consejo Municipal para Prevenir, Atender, Sancionar y Erradicar la Violencia 
Contra las Mujeres del Municipio de Zapopan 2021</t>
  </si>
  <si>
    <t>Juan José Frangie Sadde</t>
  </si>
  <si>
    <t>Esté mes 
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</si>
</sst>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u/>
      <sz val="9.9"/>
      <color theme="10"/>
      <name val="Calibri"/>
      <family val="2"/>
    </font>
    <font>
      <sz val="8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9" fontId="3" fillId="3" borderId="9" xfId="0" applyNumberFormat="1" applyFont="1" applyFill="1" applyBorder="1" applyAlignment="1">
      <alignment horizontal="center" vertical="center"/>
    </xf>
    <xf numFmtId="9" fontId="6" fillId="0" borderId="9" xfId="4" applyNumberFormat="1" applyFon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14" fontId="6" fillId="4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4" fillId="0" borderId="9" xfId="1" applyFont="1" applyBorder="1" applyAlignment="1" applyProtection="1">
      <alignment horizontal="center" vertical="top" wrapText="1"/>
    </xf>
    <xf numFmtId="0" fontId="11" fillId="0" borderId="9" xfId="1" applyFont="1" applyBorder="1" applyAlignment="1" applyProtection="1">
      <alignment horizontal="center" vertical="top" wrapText="1"/>
    </xf>
    <xf numFmtId="0" fontId="11" fillId="0" borderId="9" xfId="1" applyFont="1" applyBorder="1" applyAlignment="1" applyProtection="1">
      <alignment horizontal="center" vertical="top"/>
    </xf>
  </cellXfs>
  <cellStyles count="5">
    <cellStyle name="Hipervínculo" xfId="1" builtinId="8"/>
    <cellStyle name="Hipervínculo 2" xfId="3"/>
    <cellStyle name="Normal" xfId="0" builtinId="0"/>
    <cellStyle name="Normal 4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</a:t>
            </a:r>
          </a:p>
          <a:p>
            <a:pPr>
              <a:defRPr/>
            </a:pPr>
            <a:r>
              <a:rPr lang="es-MX"/>
              <a:t>Consejo Municipal para Prevenir, Atender, Sancionar y </a:t>
            </a:r>
            <a:br>
              <a:rPr lang="es-MX"/>
            </a:br>
            <a:r>
              <a:rPr lang="es-MX"/>
              <a:t>Erradicar la Violencia Contra las Mujeres</a:t>
            </a:r>
          </a:p>
        </c:rich>
      </c:tx>
      <c:layout>
        <c:manualLayout>
          <c:xMode val="edge"/>
          <c:yMode val="edge"/>
          <c:x val="0.42374588386375434"/>
          <c:y val="4.010046136551780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 2021-2024'!$A$6:$A$19</c:f>
              <c:strCache>
                <c:ptCount val="14"/>
                <c:pt idx="0">
                  <c:v>Juan José Frangie Sadde</c:v>
                </c:pt>
                <c:pt idx="1">
                  <c:v>María del Socorro Madrigal Gallegos</c:v>
                </c:pt>
                <c:pt idx="2">
                  <c:v>Diana Berenice Vargas Salomón</c:v>
                </c:pt>
                <c:pt idx="3">
                  <c:v>Francia Elizabeth González Alatorre</c:v>
                </c:pt>
                <c:pt idx="4">
                  <c:v>Melina Alatorre Núñez</c:v>
                </c:pt>
                <c:pt idx="5">
                  <c:v>Marcela Paramo Ortega</c:v>
                </c:pt>
                <c:pt idx="6">
                  <c:v>Oscar Javier Ramírez Castellanos</c:v>
                </c:pt>
                <c:pt idx="7">
                  <c:v>Patricia Angélica García Guevara</c:v>
                </c:pt>
                <c:pt idx="8">
                  <c:v>Silvia Guadalupe Figueroa González</c:v>
                </c:pt>
                <c:pt idx="9">
                  <c:v>Doris Michel Sinsel </c:v>
                </c:pt>
                <c:pt idx="10">
                  <c:v>Leticia Lara Cardenas</c:v>
                </c:pt>
                <c:pt idx="11">
                  <c:v>Leticia Ramírez Fruchier</c:v>
                </c:pt>
                <c:pt idx="12">
                  <c:v>Alejandra M. Cartagena López</c:v>
                </c:pt>
                <c:pt idx="13">
                  <c:v>Sofía Pérez Gasque Muslera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2021-2024'!$A$6:$A$19</c:f>
              <c:strCache>
                <c:ptCount val="14"/>
                <c:pt idx="0">
                  <c:v>Juan José Frangie Sadde</c:v>
                </c:pt>
                <c:pt idx="1">
                  <c:v>María del Socorro Madrigal Gallegos</c:v>
                </c:pt>
                <c:pt idx="2">
                  <c:v>Diana Berenice Vargas Salomón</c:v>
                </c:pt>
                <c:pt idx="3">
                  <c:v>Francia Elizabeth González Alatorre</c:v>
                </c:pt>
                <c:pt idx="4">
                  <c:v>Melina Alatorre Núñez</c:v>
                </c:pt>
                <c:pt idx="5">
                  <c:v>Marcela Paramo Ortega</c:v>
                </c:pt>
                <c:pt idx="6">
                  <c:v>Oscar Javier Ramírez Castellanos</c:v>
                </c:pt>
                <c:pt idx="7">
                  <c:v>Patricia Angélica García Guevara</c:v>
                </c:pt>
                <c:pt idx="8">
                  <c:v>Silvia Guadalupe Figueroa González</c:v>
                </c:pt>
                <c:pt idx="9">
                  <c:v>Doris Michel Sinsel </c:v>
                </c:pt>
                <c:pt idx="10">
                  <c:v>Leticia Lara Cardenas</c:v>
                </c:pt>
                <c:pt idx="11">
                  <c:v>Leticia Ramírez Fruchier</c:v>
                </c:pt>
                <c:pt idx="12">
                  <c:v>Alejandra M. Cartagena López</c:v>
                </c:pt>
                <c:pt idx="13">
                  <c:v>Sofía Pérez Gasque Muslera</c:v>
                </c:pt>
              </c:strCache>
            </c:strRef>
          </c:cat>
          <c:val>
            <c:numRef>
              <c:f>'Estadística 2021-2024'!$F$6:$F$19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078272"/>
        <c:axId val="234079448"/>
      </c:barChart>
      <c:catAx>
        <c:axId val="234078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4079448"/>
        <c:crosses val="autoZero"/>
        <c:auto val="1"/>
        <c:lblAlgn val="ctr"/>
        <c:lblOffset val="100"/>
        <c:tickLblSkip val="1"/>
        <c:noMultiLvlLbl val="0"/>
      </c:catAx>
      <c:valAx>
        <c:axId val="234079448"/>
        <c:scaling>
          <c:orientation val="minMax"/>
          <c:max val="5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4078272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INTEGRANTE </a:t>
            </a:r>
          </a:p>
          <a:p>
            <a:pPr algn="r">
              <a:defRPr/>
            </a:pPr>
            <a:r>
              <a:rPr lang="es-MX"/>
              <a:t>Consejo Municipal para Prevenir, Atender, Sancionar y </a:t>
            </a:r>
            <a:br>
              <a:rPr lang="es-MX"/>
            </a:br>
            <a:r>
              <a:rPr lang="es-MX"/>
              <a:t>Erradicar la Violencia </a:t>
            </a:r>
            <a:r>
              <a:rPr lang="es-MX" baseline="0"/>
              <a:t> </a:t>
            </a:r>
            <a:r>
              <a:rPr lang="es-MX"/>
              <a:t>Contra las Mujeres</a:t>
            </a:r>
          </a:p>
        </c:rich>
      </c:tx>
      <c:layout>
        <c:manualLayout>
          <c:xMode val="edge"/>
          <c:yMode val="edge"/>
          <c:x val="0.31522217617534903"/>
          <c:y val="2.14350849648325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2021-2024'!$A$6:$A$19</c:f>
              <c:strCache>
                <c:ptCount val="14"/>
                <c:pt idx="0">
                  <c:v>Juan José Frangie Sadde</c:v>
                </c:pt>
                <c:pt idx="1">
                  <c:v>María del Socorro Madrigal Gallegos</c:v>
                </c:pt>
                <c:pt idx="2">
                  <c:v>Diana Berenice Vargas Salomón</c:v>
                </c:pt>
                <c:pt idx="3">
                  <c:v>Francia Elizabeth González Alatorre</c:v>
                </c:pt>
                <c:pt idx="4">
                  <c:v>Melina Alatorre Núñez</c:v>
                </c:pt>
                <c:pt idx="5">
                  <c:v>Marcela Paramo Ortega</c:v>
                </c:pt>
                <c:pt idx="6">
                  <c:v>Oscar Javier Ramírez Castellanos</c:v>
                </c:pt>
                <c:pt idx="7">
                  <c:v>Patricia Angélica García Guevara</c:v>
                </c:pt>
                <c:pt idx="8">
                  <c:v>Silvia Guadalupe Figueroa González</c:v>
                </c:pt>
                <c:pt idx="9">
                  <c:v>Doris Michel Sinsel </c:v>
                </c:pt>
                <c:pt idx="10">
                  <c:v>Leticia Lara Cardenas</c:v>
                </c:pt>
                <c:pt idx="11">
                  <c:v>Leticia Ramírez Fruchier</c:v>
                </c:pt>
                <c:pt idx="12">
                  <c:v>Alejandra M. Cartagena López</c:v>
                </c:pt>
                <c:pt idx="13">
                  <c:v>Sofía Pérez Gasque Muslera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9000"/>
                </a:schemeClr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95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96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5">
                  <a:tint val="40000"/>
                </a:schemeClr>
              </a:solidFill>
              <a:ln>
                <a:noFill/>
              </a:ln>
              <a:effectLst/>
            </c:spPr>
          </c:dPt>
          <c:cat>
            <c:strRef>
              <c:f>'Estadística 2021-2024'!$A$6:$A$19</c:f>
              <c:strCache>
                <c:ptCount val="14"/>
                <c:pt idx="0">
                  <c:v>Juan José Frangie Sadde</c:v>
                </c:pt>
                <c:pt idx="1">
                  <c:v>María del Socorro Madrigal Gallegos</c:v>
                </c:pt>
                <c:pt idx="2">
                  <c:v>Diana Berenice Vargas Salomón</c:v>
                </c:pt>
                <c:pt idx="3">
                  <c:v>Francia Elizabeth González Alatorre</c:v>
                </c:pt>
                <c:pt idx="4">
                  <c:v>Melina Alatorre Núñez</c:v>
                </c:pt>
                <c:pt idx="5">
                  <c:v>Marcela Paramo Ortega</c:v>
                </c:pt>
                <c:pt idx="6">
                  <c:v>Oscar Javier Ramírez Castellanos</c:v>
                </c:pt>
                <c:pt idx="7">
                  <c:v>Patricia Angélica García Guevara</c:v>
                </c:pt>
                <c:pt idx="8">
                  <c:v>Silvia Guadalupe Figueroa González</c:v>
                </c:pt>
                <c:pt idx="9">
                  <c:v>Doris Michel Sinsel </c:v>
                </c:pt>
                <c:pt idx="10">
                  <c:v>Leticia Lara Cardenas</c:v>
                </c:pt>
                <c:pt idx="11">
                  <c:v>Leticia Ramírez Fruchier</c:v>
                </c:pt>
                <c:pt idx="12">
                  <c:v>Alejandra M. Cartagena López</c:v>
                </c:pt>
                <c:pt idx="13">
                  <c:v>Sofía Pérez Gasque Muslera</c:v>
                </c:pt>
              </c:strCache>
            </c:strRef>
          </c:cat>
          <c:val>
            <c:numRef>
              <c:f>'Estadística 2021-2024'!$G$6:$G$19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02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/>
              <a:t>PORCENTAJE</a:t>
            </a:r>
            <a:r>
              <a:rPr lang="es-MX" sz="1000" baseline="0"/>
              <a:t> DE ASISTENCIA POR SESIÓN</a:t>
            </a:r>
          </a:p>
          <a:p>
            <a:pPr algn="r">
              <a:defRPr/>
            </a:pPr>
            <a:r>
              <a:rPr lang="es-MX" sz="1000" baseline="0"/>
              <a:t>Consejo Municipal para Prevenir, Atender, Sancionar y</a:t>
            </a:r>
            <a:br>
              <a:rPr lang="es-MX" sz="1000" baseline="0"/>
            </a:br>
            <a:r>
              <a:rPr lang="es-MX" sz="1000" baseline="0"/>
              <a:t> Erradicar la Violencia  Contra las Mujeres</a:t>
            </a:r>
          </a:p>
        </c:rich>
      </c:tx>
      <c:layout>
        <c:manualLayout>
          <c:xMode val="edge"/>
          <c:yMode val="edge"/>
          <c:x val="0.67453051214209181"/>
          <c:y val="3.1704988972186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10"/>
      <c:depthPercent val="100"/>
      <c:rAngAx val="1"/>
    </c:view3D>
    <c:floor>
      <c:thickness val="0"/>
      <c:spPr>
        <a:solidFill>
          <a:schemeClr val="accent2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2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6350" cap="flat" cmpd="sng" algn="ctr">
              <a:solidFill>
                <a:schemeClr val="accent2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2">
                  <a:shade val="50000"/>
                </a:schemeClr>
              </a:contourClr>
            </a:sp3d>
          </c:spPr>
          <c:invertIfNegative val="0"/>
          <c:cat>
            <c:strRef>
              <c:f>'Estadística 2021-2024'!$C$5:$E$5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'Estadística 2021-2024'!$C$20:$E$20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64232"/>
        <c:axId val="175763840"/>
        <c:axId val="0"/>
      </c:bar3DChart>
      <c:catAx>
        <c:axId val="175764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75763840"/>
        <c:crosses val="autoZero"/>
        <c:auto val="0"/>
        <c:lblAlgn val="ctr"/>
        <c:lblOffset val="100"/>
        <c:noMultiLvlLbl val="0"/>
      </c:catAx>
      <c:valAx>
        <c:axId val="175763840"/>
        <c:scaling>
          <c:orientation val="minMax"/>
          <c:max val="100"/>
          <c:min val="50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75764232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</a:t>
            </a:r>
          </a:p>
          <a:p>
            <a:pPr>
              <a:defRPr/>
            </a:pPr>
            <a:r>
              <a:rPr lang="es-MX"/>
              <a:t>Consejo Municipal para Prevenir, Atender, Sancionar y </a:t>
            </a:r>
            <a:br>
              <a:rPr lang="es-MX"/>
            </a:br>
            <a:r>
              <a:rPr lang="es-MX"/>
              <a:t>Erradicar la Violencia Contra las Mujeres</a:t>
            </a:r>
          </a:p>
        </c:rich>
      </c:tx>
      <c:layout>
        <c:manualLayout>
          <c:xMode val="edge"/>
          <c:yMode val="edge"/>
          <c:x val="0.55605996455412265"/>
          <c:y val="4.010123734533222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 2018-2021'!$A$6:$A$19</c:f>
              <c:strCache>
                <c:ptCount val="14"/>
                <c:pt idx="0">
                  <c:v>Jesús Pablo Lemus Navarro</c:v>
                </c:pt>
                <c:pt idx="1">
                  <c:v>María del Socorro Madrigal Gallegos</c:v>
                </c:pt>
                <c:pt idx="2">
                  <c:v>Diana Berenice Vargas Salomón</c:v>
                </c:pt>
                <c:pt idx="3">
                  <c:v>Francia Elizabeth González Alatorre</c:v>
                </c:pt>
                <c:pt idx="4">
                  <c:v>Melina Alatorre Núñez</c:v>
                </c:pt>
                <c:pt idx="5">
                  <c:v>Marcela Paramo Ortega</c:v>
                </c:pt>
                <c:pt idx="6">
                  <c:v>Oscar Javier Ramírez Castellanos</c:v>
                </c:pt>
                <c:pt idx="7">
                  <c:v>Patricia Angélica García Guevara</c:v>
                </c:pt>
                <c:pt idx="8">
                  <c:v>Silvia Guadalupe Figueroa González</c:v>
                </c:pt>
                <c:pt idx="9">
                  <c:v>Doris Michel Sinsel </c:v>
                </c:pt>
                <c:pt idx="10">
                  <c:v>Leticia Lara Cardenas</c:v>
                </c:pt>
                <c:pt idx="11">
                  <c:v>Leticia Ramírez Fruchier</c:v>
                </c:pt>
                <c:pt idx="12">
                  <c:v>Alejandra M. Cartagena López</c:v>
                </c:pt>
                <c:pt idx="13">
                  <c:v>Sofía Pérez Gasque Muslera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2018-2021'!$A$6:$A$19</c:f>
              <c:strCache>
                <c:ptCount val="14"/>
                <c:pt idx="0">
                  <c:v>Jesús Pablo Lemus Navarro</c:v>
                </c:pt>
                <c:pt idx="1">
                  <c:v>María del Socorro Madrigal Gallegos</c:v>
                </c:pt>
                <c:pt idx="2">
                  <c:v>Diana Berenice Vargas Salomón</c:v>
                </c:pt>
                <c:pt idx="3">
                  <c:v>Francia Elizabeth González Alatorre</c:v>
                </c:pt>
                <c:pt idx="4">
                  <c:v>Melina Alatorre Núñez</c:v>
                </c:pt>
                <c:pt idx="5">
                  <c:v>Marcela Paramo Ortega</c:v>
                </c:pt>
                <c:pt idx="6">
                  <c:v>Oscar Javier Ramírez Castellanos</c:v>
                </c:pt>
                <c:pt idx="7">
                  <c:v>Patricia Angélica García Guevara</c:v>
                </c:pt>
                <c:pt idx="8">
                  <c:v>Silvia Guadalupe Figueroa González</c:v>
                </c:pt>
                <c:pt idx="9">
                  <c:v>Doris Michel Sinsel </c:v>
                </c:pt>
                <c:pt idx="10">
                  <c:v>Leticia Lara Cardenas</c:v>
                </c:pt>
                <c:pt idx="11">
                  <c:v>Leticia Ramírez Fruchier</c:v>
                </c:pt>
                <c:pt idx="12">
                  <c:v>Alejandra M. Cartagena López</c:v>
                </c:pt>
                <c:pt idx="13">
                  <c:v>Sofía Pérez Gasque Muslera</c:v>
                </c:pt>
              </c:strCache>
            </c:strRef>
          </c:cat>
          <c:val>
            <c:numRef>
              <c:f>'Estadística 2018-2021'!$L$6:$L$19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62272"/>
        <c:axId val="175762664"/>
      </c:barChart>
      <c:catAx>
        <c:axId val="175762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75762664"/>
        <c:crosses val="autoZero"/>
        <c:auto val="1"/>
        <c:lblAlgn val="ctr"/>
        <c:lblOffset val="100"/>
        <c:tickLblSkip val="1"/>
        <c:noMultiLvlLbl val="0"/>
      </c:catAx>
      <c:valAx>
        <c:axId val="175762664"/>
        <c:scaling>
          <c:orientation val="minMax"/>
          <c:max val="5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75762272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INTEGRANTE </a:t>
            </a:r>
          </a:p>
          <a:p>
            <a:pPr algn="r">
              <a:defRPr/>
            </a:pPr>
            <a:r>
              <a:rPr lang="es-MX"/>
              <a:t>Consejo Municipal para Prevenir, Atender, Sancionar y </a:t>
            </a:r>
            <a:br>
              <a:rPr lang="es-MX"/>
            </a:br>
            <a:r>
              <a:rPr lang="es-MX"/>
              <a:t>Erradicar la Violencia </a:t>
            </a:r>
            <a:r>
              <a:rPr lang="es-MX" baseline="0"/>
              <a:t> </a:t>
            </a:r>
            <a:r>
              <a:rPr lang="es-MX"/>
              <a:t>Contra las Mujeres</a:t>
            </a:r>
          </a:p>
        </c:rich>
      </c:tx>
      <c:layout>
        <c:manualLayout>
          <c:xMode val="edge"/>
          <c:yMode val="edge"/>
          <c:x val="0.31522217617534903"/>
          <c:y val="2.14350849648325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2018-2021'!$A$6:$A$19</c:f>
              <c:strCache>
                <c:ptCount val="14"/>
                <c:pt idx="0">
                  <c:v>Jesús Pablo Lemus Navarro</c:v>
                </c:pt>
                <c:pt idx="1">
                  <c:v>María del Socorro Madrigal Gallegos</c:v>
                </c:pt>
                <c:pt idx="2">
                  <c:v>Diana Berenice Vargas Salomón</c:v>
                </c:pt>
                <c:pt idx="3">
                  <c:v>Francia Elizabeth González Alatorre</c:v>
                </c:pt>
                <c:pt idx="4">
                  <c:v>Melina Alatorre Núñez</c:v>
                </c:pt>
                <c:pt idx="5">
                  <c:v>Marcela Paramo Ortega</c:v>
                </c:pt>
                <c:pt idx="6">
                  <c:v>Oscar Javier Ramírez Castellanos</c:v>
                </c:pt>
                <c:pt idx="7">
                  <c:v>Patricia Angélica García Guevara</c:v>
                </c:pt>
                <c:pt idx="8">
                  <c:v>Silvia Guadalupe Figueroa González</c:v>
                </c:pt>
                <c:pt idx="9">
                  <c:v>Doris Michel Sinsel </c:v>
                </c:pt>
                <c:pt idx="10">
                  <c:v>Leticia Lara Cardenas</c:v>
                </c:pt>
                <c:pt idx="11">
                  <c:v>Leticia Ramírez Fruchier</c:v>
                </c:pt>
                <c:pt idx="12">
                  <c:v>Alejandra M. Cartagena López</c:v>
                </c:pt>
                <c:pt idx="13">
                  <c:v>Sofía Pérez Gasque Muslera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9000"/>
                </a:schemeClr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95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tint val="96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5">
                  <a:tint val="40000"/>
                </a:schemeClr>
              </a:solidFill>
              <a:ln>
                <a:noFill/>
              </a:ln>
              <a:effectLst/>
            </c:spPr>
          </c:dPt>
          <c:cat>
            <c:strRef>
              <c:f>'Estadística 2018-2021'!$A$6:$A$19</c:f>
              <c:strCache>
                <c:ptCount val="14"/>
                <c:pt idx="0">
                  <c:v>Jesús Pablo Lemus Navarro</c:v>
                </c:pt>
                <c:pt idx="1">
                  <c:v>María del Socorro Madrigal Gallegos</c:v>
                </c:pt>
                <c:pt idx="2">
                  <c:v>Diana Berenice Vargas Salomón</c:v>
                </c:pt>
                <c:pt idx="3">
                  <c:v>Francia Elizabeth González Alatorre</c:v>
                </c:pt>
                <c:pt idx="4">
                  <c:v>Melina Alatorre Núñez</c:v>
                </c:pt>
                <c:pt idx="5">
                  <c:v>Marcela Paramo Ortega</c:v>
                </c:pt>
                <c:pt idx="6">
                  <c:v>Oscar Javier Ramírez Castellanos</c:v>
                </c:pt>
                <c:pt idx="7">
                  <c:v>Patricia Angélica García Guevara</c:v>
                </c:pt>
                <c:pt idx="8">
                  <c:v>Silvia Guadalupe Figueroa González</c:v>
                </c:pt>
                <c:pt idx="9">
                  <c:v>Doris Michel Sinsel </c:v>
                </c:pt>
                <c:pt idx="10">
                  <c:v>Leticia Lara Cardenas</c:v>
                </c:pt>
                <c:pt idx="11">
                  <c:v>Leticia Ramírez Fruchier</c:v>
                </c:pt>
                <c:pt idx="12">
                  <c:v>Alejandra M. Cartagena López</c:v>
                </c:pt>
                <c:pt idx="13">
                  <c:v>Sofía Pérez Gasque Muslera</c:v>
                </c:pt>
              </c:strCache>
            </c:strRef>
          </c:cat>
          <c:val>
            <c:numRef>
              <c:f>'Estadística 2018-2021'!$M$6:$M$19</c:f>
              <c:numCache>
                <c:formatCode>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02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/>
              <a:t>PORCENTAJE</a:t>
            </a:r>
            <a:r>
              <a:rPr lang="es-MX" sz="1000" baseline="0"/>
              <a:t> DE ASISTENCIA POR SESIÓN</a:t>
            </a:r>
          </a:p>
          <a:p>
            <a:pPr algn="r">
              <a:defRPr/>
            </a:pPr>
            <a:r>
              <a:rPr lang="es-MX" sz="1000" baseline="0"/>
              <a:t>Consejo Municipal para Prevenir, Atender, Sancionar y</a:t>
            </a:r>
            <a:br>
              <a:rPr lang="es-MX" sz="1000" baseline="0"/>
            </a:br>
            <a:r>
              <a:rPr lang="es-MX" sz="1000" baseline="0"/>
              <a:t> Erradicar la Violencia  Contra las Mujeres</a:t>
            </a:r>
          </a:p>
        </c:rich>
      </c:tx>
      <c:layout>
        <c:manualLayout>
          <c:xMode val="edge"/>
          <c:yMode val="edge"/>
          <c:x val="0.67453051214209181"/>
          <c:y val="3.1704988972186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10"/>
      <c:depthPercent val="100"/>
      <c:rAngAx val="1"/>
    </c:view3D>
    <c:floor>
      <c:thickness val="0"/>
      <c:spPr>
        <a:solidFill>
          <a:schemeClr val="accent2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2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6350" cap="flat" cmpd="sng" algn="ctr">
              <a:solidFill>
                <a:schemeClr val="accent2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2">
                  <a:shade val="50000"/>
                </a:schemeClr>
              </a:contourClr>
            </a:sp3d>
          </c:spPr>
          <c:invertIfNegative val="0"/>
          <c:cat>
            <c:strRef>
              <c:f>'Estadística 2018-2021'!$C$5:$K$5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29/04/2021</c:v>
                </c:pt>
                <c:pt idx="4">
                  <c:v>Mayo</c:v>
                </c:pt>
                <c:pt idx="5">
                  <c:v>Junio</c:v>
                </c:pt>
                <c:pt idx="6">
                  <c:v>Julio 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'Estadística 2018-2021'!$C$20:$K$20</c:f>
              <c:numCache>
                <c:formatCode>General</c:formatCode>
                <c:ptCount val="9"/>
                <c:pt idx="3" formatCode="0%">
                  <c:v>0.5714285714285714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5358328"/>
        <c:axId val="235357544"/>
        <c:axId val="0"/>
      </c:bar3DChart>
      <c:catAx>
        <c:axId val="235358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357544"/>
        <c:crosses val="autoZero"/>
        <c:auto val="0"/>
        <c:lblAlgn val="ctr"/>
        <c:lblOffset val="100"/>
        <c:noMultiLvlLbl val="0"/>
      </c:catAx>
      <c:valAx>
        <c:axId val="235357544"/>
        <c:scaling>
          <c:orientation val="minMax"/>
          <c:max val="100"/>
          <c:min val="50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358328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chart" Target="../charts/chart4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20</xdr:row>
      <xdr:rowOff>294367</xdr:rowOff>
    </xdr:from>
    <xdr:to>
      <xdr:col>9</xdr:col>
      <xdr:colOff>738868</xdr:colOff>
      <xdr:row>41</xdr:row>
      <xdr:rowOff>142874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20</xdr:row>
      <xdr:rowOff>341538</xdr:rowOff>
    </xdr:from>
    <xdr:to>
      <xdr:col>3</xdr:col>
      <xdr:colOff>314324</xdr:colOff>
      <xdr:row>41</xdr:row>
      <xdr:rowOff>158447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495300</xdr:colOff>
      <xdr:row>43</xdr:row>
      <xdr:rowOff>88144</xdr:rowOff>
    </xdr:from>
    <xdr:to>
      <xdr:col>6</xdr:col>
      <xdr:colOff>847725</xdr:colOff>
      <xdr:row>62</xdr:row>
      <xdr:rowOff>6803</xdr:rowOff>
    </xdr:to>
    <xdr:graphicFrame macro="">
      <xdr:nvGraphicFramePr>
        <xdr:cNvPr id="5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523875</xdr:colOff>
      <xdr:row>0</xdr:row>
      <xdr:rowOff>44450</xdr:rowOff>
    </xdr:from>
    <xdr:to>
      <xdr:col>0</xdr:col>
      <xdr:colOff>1323975</xdr:colOff>
      <xdr:row>2</xdr:row>
      <xdr:rowOff>283908</xdr:rowOff>
    </xdr:to>
    <xdr:pic>
      <xdr:nvPicPr>
        <xdr:cNvPr id="7" name="Imagen 6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4450"/>
          <a:ext cx="800100" cy="87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1209675</xdr:colOff>
      <xdr:row>0</xdr:row>
      <xdr:rowOff>76200</xdr:rowOff>
    </xdr:from>
    <xdr:to>
      <xdr:col>6</xdr:col>
      <xdr:colOff>762000</xdr:colOff>
      <xdr:row>2</xdr:row>
      <xdr:rowOff>315658</xdr:rowOff>
    </xdr:to>
    <xdr:pic>
      <xdr:nvPicPr>
        <xdr:cNvPr id="8" name="Imagen 7" descr="https://www.zapopan.gob.mx/wp-content/uploads/2021/10/escudo202124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76200"/>
          <a:ext cx="806450" cy="87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13608</xdr:colOff>
      <xdr:row>21</xdr:row>
      <xdr:rowOff>18143</xdr:rowOff>
    </xdr:from>
    <xdr:to>
      <xdr:col>13</xdr:col>
      <xdr:colOff>748393</xdr:colOff>
      <xdr:row>42</xdr:row>
      <xdr:rowOff>13607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160082</xdr:colOff>
      <xdr:row>0</xdr:row>
      <xdr:rowOff>126849</xdr:rowOff>
    </xdr:from>
    <xdr:to>
      <xdr:col>1</xdr:col>
      <xdr:colOff>1114425</xdr:colOff>
      <xdr:row>2</xdr:row>
      <xdr:rowOff>356507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41332" y="126849"/>
          <a:ext cx="954343" cy="855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20</xdr:row>
      <xdr:rowOff>379638</xdr:rowOff>
    </xdr:from>
    <xdr:to>
      <xdr:col>5</xdr:col>
      <xdr:colOff>299357</xdr:colOff>
      <xdr:row>42</xdr:row>
      <xdr:rowOff>6047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544286</xdr:colOff>
      <xdr:row>43</xdr:row>
      <xdr:rowOff>40519</xdr:rowOff>
    </xdr:from>
    <xdr:to>
      <xdr:col>11</xdr:col>
      <xdr:colOff>1034142</xdr:colOff>
      <xdr:row>61</xdr:row>
      <xdr:rowOff>149678</xdr:rowOff>
    </xdr:to>
    <xdr:graphicFrame macro="">
      <xdr:nvGraphicFramePr>
        <xdr:cNvPr id="5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212272</xdr:colOff>
      <xdr:row>0</xdr:row>
      <xdr:rowOff>68036</xdr:rowOff>
    </xdr:from>
    <xdr:to>
      <xdr:col>11</xdr:col>
      <xdr:colOff>1170697</xdr:colOff>
      <xdr:row>2</xdr:row>
      <xdr:rowOff>297694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0808" y="68036"/>
          <a:ext cx="958425" cy="855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2/01/PASEVM_Diciembre_2021.pdf" TargetMode="External"/><Relationship Id="rId2" Type="http://schemas.openxmlformats.org/officeDocument/2006/relationships/hyperlink" Target="https://www.zapopan.gob.mx/wp-content/uploads/2021/12/PASEVM_Noviembre_2021.pdf" TargetMode="External"/><Relationship Id="rId1" Type="http://schemas.openxmlformats.org/officeDocument/2006/relationships/hyperlink" Target="https://www.zapopan.gob.mx/wp-content/uploads/2021/11/PASEVM_Octubre_2021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1/10/PASEVM_Septiembre_2021.pdf" TargetMode="External"/><Relationship Id="rId3" Type="http://schemas.openxmlformats.org/officeDocument/2006/relationships/hyperlink" Target="https://www.zapopan.gob.mx/wp-content/uploads/2021/04/PASEVM_Marzo_2021.pdf" TargetMode="External"/><Relationship Id="rId7" Type="http://schemas.openxmlformats.org/officeDocument/2006/relationships/hyperlink" Target="https://www.zapopan.gob.mx/wp-content/uploads/2021/09/PASEVM_Agosto_2021.pdf" TargetMode="External"/><Relationship Id="rId2" Type="http://schemas.openxmlformats.org/officeDocument/2006/relationships/hyperlink" Target="https://www.zapopan.gob.mx/wp-content/uploads/2021/03/PASEVM_Febrero_2021.pdf" TargetMode="External"/><Relationship Id="rId1" Type="http://schemas.openxmlformats.org/officeDocument/2006/relationships/hyperlink" Target="https://www.zapopan.gob.mx/wp-content/uploads/2021/02/PASEVM_Enero_2021.pdf" TargetMode="External"/><Relationship Id="rId6" Type="http://schemas.openxmlformats.org/officeDocument/2006/relationships/hyperlink" Target="https://www.zapopan.gob.mx/wp-content/uploads/2021/08/PASEVM_Julio_2021.pdf" TargetMode="External"/><Relationship Id="rId5" Type="http://schemas.openxmlformats.org/officeDocument/2006/relationships/hyperlink" Target="https://www.zapopan.gob.mx/wp-content/uploads/2021/07/PASEVM_Junio_2021.pdf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www.zapopan.gob.mx/wp-content/uploads/2021/06/PASEVM_Mayo_2021.pdf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1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5.7109375" customWidth="1"/>
    <col min="2" max="2" width="25.7109375" customWidth="1"/>
    <col min="3" max="5" width="15.7109375" customWidth="1"/>
    <col min="6" max="6" width="18.7109375" customWidth="1"/>
    <col min="7" max="7" width="19.7109375" customWidth="1"/>
  </cols>
  <sheetData>
    <row r="1" spans="1:19" s="1" customFormat="1" ht="24.95" customHeight="1" x14ac:dyDescent="0.25">
      <c r="A1" s="19" t="s">
        <v>0</v>
      </c>
      <c r="B1" s="20"/>
      <c r="C1" s="20"/>
      <c r="D1" s="20"/>
      <c r="E1" s="20"/>
      <c r="F1" s="20"/>
      <c r="G1" s="21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s="1" customFormat="1" ht="24.95" customHeight="1" x14ac:dyDescent="0.25">
      <c r="A2" s="22" t="s">
        <v>7</v>
      </c>
      <c r="B2" s="23"/>
      <c r="C2" s="23"/>
      <c r="D2" s="23"/>
      <c r="E2" s="23"/>
      <c r="F2" s="23"/>
      <c r="G2" s="2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s="1" customFormat="1" ht="39.950000000000003" customHeight="1" x14ac:dyDescent="0.25">
      <c r="A3" s="25" t="s">
        <v>39</v>
      </c>
      <c r="B3" s="26"/>
      <c r="C3" s="26"/>
      <c r="D3" s="26"/>
      <c r="E3" s="26"/>
      <c r="F3" s="26"/>
      <c r="G3" s="27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s="1" customFormat="1" ht="30" customHeight="1" x14ac:dyDescent="0.25">
      <c r="A4" s="28" t="s">
        <v>1</v>
      </c>
      <c r="B4" s="28" t="s">
        <v>2</v>
      </c>
      <c r="C4" s="29"/>
      <c r="D4" s="29"/>
      <c r="E4" s="29"/>
      <c r="F4" s="29"/>
      <c r="G4" s="30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s="1" customFormat="1" ht="30" customHeight="1" x14ac:dyDescent="0.25">
      <c r="A5" s="28"/>
      <c r="B5" s="28"/>
      <c r="C5" s="16" t="s">
        <v>8</v>
      </c>
      <c r="D5" s="16" t="s">
        <v>9</v>
      </c>
      <c r="E5" s="17" t="s">
        <v>10</v>
      </c>
      <c r="F5" s="16" t="s">
        <v>3</v>
      </c>
      <c r="G5" s="16" t="s">
        <v>36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s="1" customFormat="1" ht="30" customHeight="1" x14ac:dyDescent="0.25">
      <c r="A6" s="3" t="s">
        <v>40</v>
      </c>
      <c r="B6" s="5" t="s">
        <v>23</v>
      </c>
      <c r="C6" s="36" t="s">
        <v>41</v>
      </c>
      <c r="D6" s="36" t="s">
        <v>34</v>
      </c>
      <c r="E6" s="36" t="s">
        <v>34</v>
      </c>
      <c r="F6" s="2" t="e">
        <f>#REF!</f>
        <v>#REF!</v>
      </c>
      <c r="G6" s="13" t="e">
        <f>AVERAGE(F6)</f>
        <v>#REF!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s="1" customFormat="1" ht="30" customHeight="1" x14ac:dyDescent="0.25">
      <c r="A7" s="3" t="s">
        <v>11</v>
      </c>
      <c r="B7" s="5" t="s">
        <v>4</v>
      </c>
      <c r="C7" s="37"/>
      <c r="D7" s="37"/>
      <c r="E7" s="37"/>
      <c r="F7" s="2" t="e">
        <f>#REF!</f>
        <v>#REF!</v>
      </c>
      <c r="G7" s="13" t="e">
        <f t="shared" ref="G7:G19" si="0">AVERAGE(F7)</f>
        <v>#REF!</v>
      </c>
      <c r="H7" s="15"/>
      <c r="I7" s="14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s="1" customFormat="1" ht="30" customHeight="1" x14ac:dyDescent="0.25">
      <c r="A8" s="3" t="s">
        <v>12</v>
      </c>
      <c r="B8" s="5" t="s">
        <v>5</v>
      </c>
      <c r="C8" s="37"/>
      <c r="D8" s="37"/>
      <c r="E8" s="37"/>
      <c r="F8" s="2" t="e">
        <f>#REF!</f>
        <v>#REF!</v>
      </c>
      <c r="G8" s="13" t="e">
        <f t="shared" si="0"/>
        <v>#REF!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s="1" customFormat="1" ht="30" customHeight="1" x14ac:dyDescent="0.25">
      <c r="A9" s="3" t="s">
        <v>35</v>
      </c>
      <c r="B9" s="5" t="s">
        <v>5</v>
      </c>
      <c r="C9" s="37"/>
      <c r="D9" s="37"/>
      <c r="E9" s="37"/>
      <c r="F9" s="2" t="e">
        <f>#REF!</f>
        <v>#REF!</v>
      </c>
      <c r="G9" s="13" t="e">
        <f t="shared" si="0"/>
        <v>#REF!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s="1" customFormat="1" ht="30" customHeight="1" x14ac:dyDescent="0.25">
      <c r="A10" s="3" t="s">
        <v>13</v>
      </c>
      <c r="B10" s="5" t="s">
        <v>5</v>
      </c>
      <c r="C10" s="37"/>
      <c r="D10" s="37"/>
      <c r="E10" s="37"/>
      <c r="F10" s="2" t="e">
        <f>#REF!</f>
        <v>#REF!</v>
      </c>
      <c r="G10" s="13" t="e">
        <f t="shared" si="0"/>
        <v>#REF!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s="1" customFormat="1" ht="30" customHeight="1" x14ac:dyDescent="0.25">
      <c r="A11" s="3" t="s">
        <v>14</v>
      </c>
      <c r="B11" s="5" t="s">
        <v>5</v>
      </c>
      <c r="C11" s="37"/>
      <c r="D11" s="37"/>
      <c r="E11" s="37"/>
      <c r="F11" s="2" t="e">
        <f>#REF!</f>
        <v>#REF!</v>
      </c>
      <c r="G11" s="13" t="e">
        <f t="shared" si="0"/>
        <v>#REF!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s="1" customFormat="1" ht="30" customHeight="1" x14ac:dyDescent="0.25">
      <c r="A12" s="3" t="s">
        <v>15</v>
      </c>
      <c r="B12" s="5" t="s">
        <v>5</v>
      </c>
      <c r="C12" s="37"/>
      <c r="D12" s="37"/>
      <c r="E12" s="37"/>
      <c r="F12" s="2" t="e">
        <f>#REF!</f>
        <v>#REF!</v>
      </c>
      <c r="G12" s="13" t="e">
        <f t="shared" si="0"/>
        <v>#REF!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s="1" customFormat="1" ht="30" customHeight="1" x14ac:dyDescent="0.25">
      <c r="A13" s="3" t="s">
        <v>16</v>
      </c>
      <c r="B13" s="5" t="s">
        <v>5</v>
      </c>
      <c r="C13" s="37"/>
      <c r="D13" s="37"/>
      <c r="E13" s="37"/>
      <c r="F13" s="2" t="e">
        <f>#REF!</f>
        <v>#REF!</v>
      </c>
      <c r="G13" s="13" t="e">
        <f t="shared" si="0"/>
        <v>#REF!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s="1" customFormat="1" ht="30" customHeight="1" x14ac:dyDescent="0.25">
      <c r="A14" s="4" t="s">
        <v>17</v>
      </c>
      <c r="B14" s="5" t="s">
        <v>5</v>
      </c>
      <c r="C14" s="37"/>
      <c r="D14" s="37"/>
      <c r="E14" s="37"/>
      <c r="F14" s="2" t="e">
        <f>#REF!</f>
        <v>#REF!</v>
      </c>
      <c r="G14" s="13" t="e">
        <f t="shared" si="0"/>
        <v>#REF!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19" s="1" customFormat="1" ht="30" customHeight="1" x14ac:dyDescent="0.25">
      <c r="A15" s="4" t="s">
        <v>18</v>
      </c>
      <c r="B15" s="5" t="s">
        <v>5</v>
      </c>
      <c r="C15" s="37"/>
      <c r="D15" s="37"/>
      <c r="E15" s="37"/>
      <c r="F15" s="2" t="e">
        <f>#REF!</f>
        <v>#REF!</v>
      </c>
      <c r="G15" s="13" t="e">
        <f t="shared" si="0"/>
        <v>#REF!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s="1" customFormat="1" ht="30" customHeight="1" x14ac:dyDescent="0.25">
      <c r="A16" s="4" t="s">
        <v>19</v>
      </c>
      <c r="B16" s="5" t="s">
        <v>37</v>
      </c>
      <c r="C16" s="37"/>
      <c r="D16" s="37"/>
      <c r="E16" s="37"/>
      <c r="F16" s="2" t="e">
        <f>#REF!</f>
        <v>#REF!</v>
      </c>
      <c r="G16" s="13" t="e">
        <f t="shared" si="0"/>
        <v>#REF!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1:19" s="1" customFormat="1" ht="30" customHeight="1" x14ac:dyDescent="0.25">
      <c r="A17" s="4" t="s">
        <v>20</v>
      </c>
      <c r="B17" s="5" t="s">
        <v>37</v>
      </c>
      <c r="C17" s="37"/>
      <c r="D17" s="37"/>
      <c r="E17" s="37"/>
      <c r="F17" s="2" t="e">
        <f>#REF!</f>
        <v>#REF!</v>
      </c>
      <c r="G17" s="13" t="e">
        <f t="shared" si="0"/>
        <v>#REF!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</row>
    <row r="18" spans="1:19" s="1" customFormat="1" ht="30" customHeight="1" x14ac:dyDescent="0.25">
      <c r="A18" s="4" t="s">
        <v>21</v>
      </c>
      <c r="B18" s="5" t="s">
        <v>24</v>
      </c>
      <c r="C18" s="37"/>
      <c r="D18" s="37"/>
      <c r="E18" s="37"/>
      <c r="F18" s="2" t="e">
        <f>#REF!</f>
        <v>#REF!</v>
      </c>
      <c r="G18" s="13" t="e">
        <f t="shared" si="0"/>
        <v>#REF!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s="1" customFormat="1" ht="30" customHeight="1" x14ac:dyDescent="0.25">
      <c r="A19" s="4" t="s">
        <v>22</v>
      </c>
      <c r="B19" s="5" t="s">
        <v>24</v>
      </c>
      <c r="C19" s="37"/>
      <c r="D19" s="37"/>
      <c r="E19" s="37"/>
      <c r="F19" s="2" t="e">
        <f>#REF!</f>
        <v>#REF!</v>
      </c>
      <c r="G19" s="13" t="e">
        <f t="shared" si="0"/>
        <v>#REF!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s="1" customFormat="1" ht="30" customHeight="1" x14ac:dyDescent="0.25">
      <c r="A20" s="18" t="s">
        <v>6</v>
      </c>
      <c r="B20" s="18"/>
      <c r="C20" s="11"/>
      <c r="D20" s="11"/>
      <c r="E20" s="11"/>
      <c r="F20" s="11"/>
      <c r="G20" s="1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s="1" customFormat="1" ht="30" customHeight="1" x14ac:dyDescent="0.25">
      <c r="A21" s="14"/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8:19" x14ac:dyDescent="0.25"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8:19" x14ac:dyDescent="0.25"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8:19" x14ac:dyDescent="0.25"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8:19" x14ac:dyDescent="0.25"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8:19" x14ac:dyDescent="0.25"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8:19" x14ac:dyDescent="0.25"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8:19" x14ac:dyDescent="0.25"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8:19" x14ac:dyDescent="0.25"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8:19" x14ac:dyDescent="0.25"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8:19" x14ac:dyDescent="0.25"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8:19" x14ac:dyDescent="0.25"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8:19" x14ac:dyDescent="0.25"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8:19" x14ac:dyDescent="0.25"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8:19" x14ac:dyDescent="0.25"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8:19" x14ac:dyDescent="0.25"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8:19" x14ac:dyDescent="0.25"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8:19" x14ac:dyDescent="0.25"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8:19" x14ac:dyDescent="0.25"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8:19" x14ac:dyDescent="0.25"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8:19" x14ac:dyDescent="0.25"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8:19" x14ac:dyDescent="0.25"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8:19" x14ac:dyDescent="0.25"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8:19" x14ac:dyDescent="0.25"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8:19" x14ac:dyDescent="0.25"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8:19" x14ac:dyDescent="0.25"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8:19" x14ac:dyDescent="0.25"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8:19" x14ac:dyDescent="0.25"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8:19" x14ac:dyDescent="0.25"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8:19" x14ac:dyDescent="0.25"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8:19" x14ac:dyDescent="0.25"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8:19" x14ac:dyDescent="0.25"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8:19" x14ac:dyDescent="0.25"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8:19" x14ac:dyDescent="0.25"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8:19" x14ac:dyDescent="0.25"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8:19" x14ac:dyDescent="0.25"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8:19" x14ac:dyDescent="0.25"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8:19" x14ac:dyDescent="0.25"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8:19" x14ac:dyDescent="0.25"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8:19" x14ac:dyDescent="0.25"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8:19" x14ac:dyDescent="0.25"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8:19" x14ac:dyDescent="0.25"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8:19" x14ac:dyDescent="0.25"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8:19" x14ac:dyDescent="0.25"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8:19" x14ac:dyDescent="0.25"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8:19" x14ac:dyDescent="0.25"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8:19" x14ac:dyDescent="0.25"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8:19" x14ac:dyDescent="0.25"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8:19" x14ac:dyDescent="0.25"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8:19" x14ac:dyDescent="0.25"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8:19" x14ac:dyDescent="0.25"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8:19" x14ac:dyDescent="0.25"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8:19" x14ac:dyDescent="0.25"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8:19" x14ac:dyDescent="0.25"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8:19" x14ac:dyDescent="0.25"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8:19" x14ac:dyDescent="0.25"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8:19" x14ac:dyDescent="0.25"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8:19" x14ac:dyDescent="0.25"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8:19" x14ac:dyDescent="0.25"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8:19" x14ac:dyDescent="0.25"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8:19" x14ac:dyDescent="0.25"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8:19" x14ac:dyDescent="0.25"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8:19" x14ac:dyDescent="0.25"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8:19" x14ac:dyDescent="0.25"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8:19" x14ac:dyDescent="0.25"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8:19" x14ac:dyDescent="0.25"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8:19" x14ac:dyDescent="0.25"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8:19" x14ac:dyDescent="0.25"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8:19" x14ac:dyDescent="0.25"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8:19" x14ac:dyDescent="0.25"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8:19" x14ac:dyDescent="0.25"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8:19" x14ac:dyDescent="0.25"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8:19" x14ac:dyDescent="0.25"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8:19" x14ac:dyDescent="0.25"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8:19" x14ac:dyDescent="0.25"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8:19" x14ac:dyDescent="0.25"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8:19" x14ac:dyDescent="0.25"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8:19" x14ac:dyDescent="0.25"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8:19" x14ac:dyDescent="0.25"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8:19" x14ac:dyDescent="0.25"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8:19" x14ac:dyDescent="0.25"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8:19" x14ac:dyDescent="0.25"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  <row r="146" spans="8:19" x14ac:dyDescent="0.25"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</row>
    <row r="147" spans="8:19" x14ac:dyDescent="0.25"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</row>
    <row r="148" spans="8:19" x14ac:dyDescent="0.25"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</row>
    <row r="149" spans="8:19" x14ac:dyDescent="0.25"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</row>
    <row r="150" spans="8:19" x14ac:dyDescent="0.25"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</row>
    <row r="151" spans="8:19" x14ac:dyDescent="0.25"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</row>
    <row r="152" spans="8:19" x14ac:dyDescent="0.25"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</row>
    <row r="153" spans="8:19" x14ac:dyDescent="0.25"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</row>
    <row r="154" spans="8:19" x14ac:dyDescent="0.25"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</row>
    <row r="155" spans="8:19" x14ac:dyDescent="0.25"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</row>
    <row r="156" spans="8:19" x14ac:dyDescent="0.25"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</row>
    <row r="157" spans="8:19" x14ac:dyDescent="0.25"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</row>
    <row r="158" spans="8:19" x14ac:dyDescent="0.25"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</row>
    <row r="159" spans="8:19" x14ac:dyDescent="0.25"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</row>
    <row r="160" spans="8:19" x14ac:dyDescent="0.25"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</row>
    <row r="161" spans="8:19" x14ac:dyDescent="0.25"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</row>
    <row r="162" spans="8:19" x14ac:dyDescent="0.25"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</row>
    <row r="163" spans="8:19" x14ac:dyDescent="0.25"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</row>
    <row r="164" spans="8:19" x14ac:dyDescent="0.25"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</row>
    <row r="165" spans="8:19" x14ac:dyDescent="0.25"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</row>
    <row r="166" spans="8:19" x14ac:dyDescent="0.25"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</row>
    <row r="167" spans="8:19" x14ac:dyDescent="0.25"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</row>
    <row r="168" spans="8:19" x14ac:dyDescent="0.25"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</row>
    <row r="169" spans="8:19" x14ac:dyDescent="0.25"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</row>
    <row r="170" spans="8:19" x14ac:dyDescent="0.25"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</row>
    <row r="171" spans="8:19" x14ac:dyDescent="0.25"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</row>
    <row r="172" spans="8:19" x14ac:dyDescent="0.25"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</row>
    <row r="173" spans="8:19" x14ac:dyDescent="0.25"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</row>
    <row r="174" spans="8:19" x14ac:dyDescent="0.25"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</row>
    <row r="175" spans="8:19" x14ac:dyDescent="0.25"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</row>
    <row r="176" spans="8:19" x14ac:dyDescent="0.25"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</row>
    <row r="177" spans="8:19" x14ac:dyDescent="0.25"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</row>
    <row r="178" spans="8:19" x14ac:dyDescent="0.25"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</row>
    <row r="179" spans="8:19" x14ac:dyDescent="0.25"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</row>
    <row r="180" spans="8:19" x14ac:dyDescent="0.25"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</row>
    <row r="181" spans="8:19" x14ac:dyDescent="0.25"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</row>
    <row r="182" spans="8:19" x14ac:dyDescent="0.25"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</row>
    <row r="183" spans="8:19" x14ac:dyDescent="0.25"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</row>
    <row r="184" spans="8:19" x14ac:dyDescent="0.25"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</row>
    <row r="185" spans="8:19" x14ac:dyDescent="0.25"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</row>
    <row r="186" spans="8:19" x14ac:dyDescent="0.25"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</row>
    <row r="187" spans="8:19" x14ac:dyDescent="0.25"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</row>
    <row r="188" spans="8:19" x14ac:dyDescent="0.25"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</row>
    <row r="189" spans="8:19" x14ac:dyDescent="0.25"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</row>
    <row r="190" spans="8:19" x14ac:dyDescent="0.25"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</row>
    <row r="191" spans="8:19" x14ac:dyDescent="0.25"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</row>
    <row r="192" spans="8:19" x14ac:dyDescent="0.25"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</row>
    <row r="193" spans="8:19" x14ac:dyDescent="0.25"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</row>
    <row r="194" spans="8:19" x14ac:dyDescent="0.25"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</row>
    <row r="195" spans="8:19" x14ac:dyDescent="0.25"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</row>
    <row r="196" spans="8:19" x14ac:dyDescent="0.25"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</row>
    <row r="197" spans="8:19" x14ac:dyDescent="0.25"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</row>
    <row r="198" spans="8:19" x14ac:dyDescent="0.25"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</row>
    <row r="199" spans="8:19" x14ac:dyDescent="0.25"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</row>
    <row r="200" spans="8:19" x14ac:dyDescent="0.25"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</row>
    <row r="201" spans="8:19" x14ac:dyDescent="0.25"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</row>
    <row r="202" spans="8:19" x14ac:dyDescent="0.25"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</row>
    <row r="203" spans="8:19" x14ac:dyDescent="0.25"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</row>
    <row r="204" spans="8:19" x14ac:dyDescent="0.25"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</row>
    <row r="205" spans="8:19" x14ac:dyDescent="0.25"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</row>
    <row r="206" spans="8:19" x14ac:dyDescent="0.25"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</row>
    <row r="207" spans="8:19" x14ac:dyDescent="0.25"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</row>
    <row r="208" spans="8:19" x14ac:dyDescent="0.25"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</row>
    <row r="209" spans="8:19" x14ac:dyDescent="0.25"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</row>
    <row r="210" spans="8:19" x14ac:dyDescent="0.25"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</row>
    <row r="211" spans="8:19" x14ac:dyDescent="0.25"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</row>
    <row r="212" spans="8:19" x14ac:dyDescent="0.25"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</row>
    <row r="213" spans="8:19" x14ac:dyDescent="0.25"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</row>
    <row r="214" spans="8:19" x14ac:dyDescent="0.25"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</row>
    <row r="215" spans="8:19" x14ac:dyDescent="0.25"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</row>
    <row r="216" spans="8:19" x14ac:dyDescent="0.25"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</row>
    <row r="217" spans="8:19" x14ac:dyDescent="0.25"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</row>
    <row r="218" spans="8:19" x14ac:dyDescent="0.25"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</row>
    <row r="219" spans="8:19" x14ac:dyDescent="0.25"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</row>
    <row r="220" spans="8:19" x14ac:dyDescent="0.25"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</row>
    <row r="221" spans="8:19" x14ac:dyDescent="0.25"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</row>
    <row r="222" spans="8:19" x14ac:dyDescent="0.25"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</row>
    <row r="223" spans="8:19" x14ac:dyDescent="0.25"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</row>
    <row r="224" spans="8:19" x14ac:dyDescent="0.25"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</row>
    <row r="225" spans="8:19" x14ac:dyDescent="0.25"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</row>
    <row r="226" spans="8:19" x14ac:dyDescent="0.25"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</row>
    <row r="227" spans="8:19" x14ac:dyDescent="0.25"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</row>
    <row r="228" spans="8:19" x14ac:dyDescent="0.25"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</row>
    <row r="229" spans="8:19" x14ac:dyDescent="0.25"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</row>
    <row r="230" spans="8:19" x14ac:dyDescent="0.25"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</row>
    <row r="231" spans="8:19" x14ac:dyDescent="0.25"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</row>
    <row r="232" spans="8:19" x14ac:dyDescent="0.25"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</row>
    <row r="233" spans="8:19" x14ac:dyDescent="0.25"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</row>
    <row r="234" spans="8:19" x14ac:dyDescent="0.25"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</row>
    <row r="235" spans="8:19" x14ac:dyDescent="0.25"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</row>
    <row r="236" spans="8:19" x14ac:dyDescent="0.25"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</row>
    <row r="237" spans="8:19" x14ac:dyDescent="0.25"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</row>
    <row r="238" spans="8:19" x14ac:dyDescent="0.25"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</row>
    <row r="239" spans="8:19" x14ac:dyDescent="0.25"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8:19" x14ac:dyDescent="0.25"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</row>
    <row r="241" spans="8:19" x14ac:dyDescent="0.25"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</row>
    <row r="242" spans="8:19" x14ac:dyDescent="0.25"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</row>
    <row r="243" spans="8:19" x14ac:dyDescent="0.25"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8:19" x14ac:dyDescent="0.25"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</row>
    <row r="245" spans="8:19" x14ac:dyDescent="0.25"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</row>
    <row r="246" spans="8:19" x14ac:dyDescent="0.25"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</row>
    <row r="247" spans="8:19" x14ac:dyDescent="0.25"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</row>
    <row r="248" spans="8:19" x14ac:dyDescent="0.25"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</row>
    <row r="249" spans="8:19" x14ac:dyDescent="0.25"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8:19" x14ac:dyDescent="0.25"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</row>
    <row r="251" spans="8:19" x14ac:dyDescent="0.25"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</row>
    <row r="252" spans="8:19" x14ac:dyDescent="0.25"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</row>
    <row r="253" spans="8:19" x14ac:dyDescent="0.25"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</row>
    <row r="254" spans="8:19" x14ac:dyDescent="0.25"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</row>
    <row r="255" spans="8:19" x14ac:dyDescent="0.25"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</row>
    <row r="256" spans="8:19" x14ac:dyDescent="0.25"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</row>
    <row r="257" spans="8:19" x14ac:dyDescent="0.25"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</row>
    <row r="258" spans="8:19" x14ac:dyDescent="0.25"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</row>
    <row r="259" spans="8:19" x14ac:dyDescent="0.25"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</row>
    <row r="260" spans="8:19" x14ac:dyDescent="0.25"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</row>
    <row r="261" spans="8:19" x14ac:dyDescent="0.25"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</row>
    <row r="262" spans="8:19" x14ac:dyDescent="0.25"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</row>
    <row r="263" spans="8:19" x14ac:dyDescent="0.25"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</row>
    <row r="264" spans="8:19" x14ac:dyDescent="0.25"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</row>
    <row r="265" spans="8:19" x14ac:dyDescent="0.25"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</row>
    <row r="266" spans="8:19" x14ac:dyDescent="0.25"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</row>
    <row r="267" spans="8:19" x14ac:dyDescent="0.25"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</row>
    <row r="268" spans="8:19" x14ac:dyDescent="0.25"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</row>
    <row r="269" spans="8:19" x14ac:dyDescent="0.25"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</row>
    <row r="270" spans="8:19" x14ac:dyDescent="0.25"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</row>
    <row r="271" spans="8:19" x14ac:dyDescent="0.25"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</row>
    <row r="272" spans="8:19" x14ac:dyDescent="0.25"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</row>
    <row r="273" spans="8:19" x14ac:dyDescent="0.25"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</row>
    <row r="274" spans="8:19" x14ac:dyDescent="0.25"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</row>
    <row r="275" spans="8:19" x14ac:dyDescent="0.25"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</row>
    <row r="276" spans="8:19" x14ac:dyDescent="0.25"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</row>
    <row r="277" spans="8:19" x14ac:dyDescent="0.25"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</row>
    <row r="278" spans="8:19" x14ac:dyDescent="0.25"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</row>
    <row r="279" spans="8:19" x14ac:dyDescent="0.25"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</row>
    <row r="280" spans="8:19" x14ac:dyDescent="0.25"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</row>
    <row r="281" spans="8:19" x14ac:dyDescent="0.25"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</row>
    <row r="282" spans="8:19" x14ac:dyDescent="0.25"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</row>
    <row r="283" spans="8:19" x14ac:dyDescent="0.25"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</row>
    <row r="284" spans="8:19" x14ac:dyDescent="0.25"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</row>
    <row r="285" spans="8:19" x14ac:dyDescent="0.25"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</row>
    <row r="286" spans="8:19" x14ac:dyDescent="0.25"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</row>
    <row r="287" spans="8:19" x14ac:dyDescent="0.25"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</row>
    <row r="288" spans="8:19" x14ac:dyDescent="0.25"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</row>
    <row r="289" spans="8:19" x14ac:dyDescent="0.25"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</row>
    <row r="290" spans="8:19" x14ac:dyDescent="0.25"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</row>
    <row r="291" spans="8:19" x14ac:dyDescent="0.25"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</row>
    <row r="292" spans="8:19" x14ac:dyDescent="0.25"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</row>
    <row r="293" spans="8:19" x14ac:dyDescent="0.25"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</row>
    <row r="294" spans="8:19" x14ac:dyDescent="0.25"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</row>
    <row r="295" spans="8:19" x14ac:dyDescent="0.25"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</row>
    <row r="296" spans="8:19" x14ac:dyDescent="0.25"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</row>
    <row r="297" spans="8:19" x14ac:dyDescent="0.25"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</row>
    <row r="298" spans="8:19" x14ac:dyDescent="0.25"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</row>
    <row r="299" spans="8:19" x14ac:dyDescent="0.25"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</row>
    <row r="300" spans="8:19" x14ac:dyDescent="0.25"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</row>
    <row r="301" spans="8:19" x14ac:dyDescent="0.25"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</row>
    <row r="302" spans="8:19" x14ac:dyDescent="0.25"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</row>
    <row r="303" spans="8:19" x14ac:dyDescent="0.25"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</row>
    <row r="304" spans="8:19" x14ac:dyDescent="0.25"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</row>
    <row r="305" spans="8:19" x14ac:dyDescent="0.25"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</row>
    <row r="306" spans="8:19" x14ac:dyDescent="0.25"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</row>
    <row r="307" spans="8:19" x14ac:dyDescent="0.25"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</row>
    <row r="308" spans="8:19" x14ac:dyDescent="0.25"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</row>
    <row r="309" spans="8:19" x14ac:dyDescent="0.25"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</row>
    <row r="310" spans="8:19" x14ac:dyDescent="0.25"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</row>
    <row r="311" spans="8:19" x14ac:dyDescent="0.25"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</row>
    <row r="312" spans="8:19" x14ac:dyDescent="0.25"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</row>
    <row r="313" spans="8:19" x14ac:dyDescent="0.25"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</row>
    <row r="314" spans="8:19" x14ac:dyDescent="0.25"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</row>
    <row r="315" spans="8:19" x14ac:dyDescent="0.25"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</row>
    <row r="316" spans="8:19" x14ac:dyDescent="0.25"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</row>
    <row r="317" spans="8:19" x14ac:dyDescent="0.25"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</row>
    <row r="318" spans="8:19" x14ac:dyDescent="0.25"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</row>
    <row r="319" spans="8:19" x14ac:dyDescent="0.25"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</row>
    <row r="320" spans="8:19" x14ac:dyDescent="0.25"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</row>
    <row r="321" spans="8:19" x14ac:dyDescent="0.25"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</row>
  </sheetData>
  <mergeCells count="10">
    <mergeCell ref="A20:B20"/>
    <mergeCell ref="C6:C19"/>
    <mergeCell ref="A1:G1"/>
    <mergeCell ref="A2:G2"/>
    <mergeCell ref="A3:G3"/>
    <mergeCell ref="A4:A5"/>
    <mergeCell ref="B4:B5"/>
    <mergeCell ref="C4:G4"/>
    <mergeCell ref="D6:D19"/>
    <mergeCell ref="E6:E19"/>
  </mergeCells>
  <hyperlinks>
    <hyperlink ref="C6:C19" r:id="rId1" display="Esté mes no sesionó"/>
    <hyperlink ref="D6:D19" r:id="rId2" display="Esté mes no sesionó"/>
    <hyperlink ref="E6:E19" r:id="rId3" display="Esté mes no sesionó"/>
  </hyperlinks>
  <pageMargins left="0.7" right="0.7" top="0.75" bottom="0.75" header="0.3" footer="0.3"/>
  <pageSetup paperSize="5" scale="47" orientation="landscape" r:id="rId4"/>
  <colBreaks count="1" manualBreakCount="1">
    <brk id="7" max="1048575" man="1"/>
  </col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zoomScaleNormal="100" workbookViewId="0">
      <selection activeCell="A4" sqref="A4:A5"/>
    </sheetView>
  </sheetViews>
  <sheetFormatPr baseColWidth="10" defaultRowHeight="15" x14ac:dyDescent="0.25"/>
  <cols>
    <col min="1" max="1" width="35.7109375" customWidth="1"/>
    <col min="2" max="2" width="25.7109375" customWidth="1"/>
    <col min="3" max="11" width="12.7109375" customWidth="1"/>
    <col min="12" max="12" width="18.7109375" customWidth="1"/>
    <col min="13" max="13" width="19.7109375" customWidth="1"/>
  </cols>
  <sheetData>
    <row r="1" spans="1:16" s="1" customFormat="1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15"/>
      <c r="O1" s="15"/>
      <c r="P1" s="15"/>
    </row>
    <row r="2" spans="1:16" s="1" customFormat="1" ht="24.95" customHeight="1" x14ac:dyDescent="0.25">
      <c r="A2" s="22" t="s">
        <v>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15"/>
      <c r="O2" s="15"/>
      <c r="P2" s="15"/>
    </row>
    <row r="3" spans="1:16" s="1" customFormat="1" ht="39.950000000000003" customHeight="1" x14ac:dyDescent="0.25">
      <c r="A3" s="25" t="s">
        <v>39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15"/>
      <c r="O3" s="15"/>
      <c r="P3" s="15"/>
    </row>
    <row r="4" spans="1:16" s="1" customFormat="1" ht="30" customHeight="1" x14ac:dyDescent="0.25">
      <c r="A4" s="31" t="s">
        <v>1</v>
      </c>
      <c r="B4" s="31" t="s">
        <v>2</v>
      </c>
      <c r="C4" s="32" t="s">
        <v>25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15"/>
      <c r="O4" s="15"/>
      <c r="P4" s="15"/>
    </row>
    <row r="5" spans="1:16" s="1" customFormat="1" ht="30" customHeight="1" x14ac:dyDescent="0.25">
      <c r="A5" s="31"/>
      <c r="B5" s="31"/>
      <c r="C5" s="9" t="s">
        <v>26</v>
      </c>
      <c r="D5" s="9" t="s">
        <v>27</v>
      </c>
      <c r="E5" s="9" t="s">
        <v>28</v>
      </c>
      <c r="F5" s="10">
        <v>44315</v>
      </c>
      <c r="G5" s="9" t="s">
        <v>29</v>
      </c>
      <c r="H5" s="9" t="s">
        <v>30</v>
      </c>
      <c r="I5" s="9" t="s">
        <v>31</v>
      </c>
      <c r="J5" s="9" t="s">
        <v>32</v>
      </c>
      <c r="K5" s="10" t="s">
        <v>33</v>
      </c>
      <c r="L5" s="9" t="s">
        <v>3</v>
      </c>
      <c r="M5" s="9" t="s">
        <v>36</v>
      </c>
      <c r="N5" s="15"/>
      <c r="O5" s="15"/>
      <c r="P5" s="15"/>
    </row>
    <row r="6" spans="1:16" s="1" customFormat="1" ht="30" customHeight="1" x14ac:dyDescent="0.25">
      <c r="A6" s="3" t="s">
        <v>38</v>
      </c>
      <c r="B6" s="5" t="s">
        <v>23</v>
      </c>
      <c r="C6" s="35" t="s">
        <v>34</v>
      </c>
      <c r="D6" s="35" t="s">
        <v>34</v>
      </c>
      <c r="E6" s="35" t="s">
        <v>34</v>
      </c>
      <c r="F6" s="6">
        <v>1</v>
      </c>
      <c r="G6" s="35" t="s">
        <v>34</v>
      </c>
      <c r="H6" s="35" t="s">
        <v>34</v>
      </c>
      <c r="I6" s="35" t="s">
        <v>34</v>
      </c>
      <c r="J6" s="35" t="s">
        <v>34</v>
      </c>
      <c r="K6" s="35" t="s">
        <v>34</v>
      </c>
      <c r="L6" s="2">
        <f>F6</f>
        <v>1</v>
      </c>
      <c r="M6" s="13">
        <f>AVERAGE(L6)</f>
        <v>1</v>
      </c>
      <c r="N6" s="15"/>
      <c r="O6" s="15"/>
      <c r="P6" s="15"/>
    </row>
    <row r="7" spans="1:16" s="1" customFormat="1" ht="30" customHeight="1" x14ac:dyDescent="0.25">
      <c r="A7" s="3" t="s">
        <v>11</v>
      </c>
      <c r="B7" s="5" t="s">
        <v>4</v>
      </c>
      <c r="C7" s="35"/>
      <c r="D7" s="35"/>
      <c r="E7" s="35"/>
      <c r="F7" s="6">
        <v>1</v>
      </c>
      <c r="G7" s="35"/>
      <c r="H7" s="35"/>
      <c r="I7" s="35"/>
      <c r="J7" s="35"/>
      <c r="K7" s="35"/>
      <c r="L7" s="2">
        <f t="shared" ref="L7:L19" si="0">F7</f>
        <v>1</v>
      </c>
      <c r="M7" s="13">
        <f t="shared" ref="M7:M19" si="1">AVERAGE(L7)</f>
        <v>1</v>
      </c>
      <c r="N7" s="15"/>
      <c r="O7" s="15"/>
      <c r="P7" s="15"/>
    </row>
    <row r="8" spans="1:16" s="1" customFormat="1" ht="30" customHeight="1" x14ac:dyDescent="0.25">
      <c r="A8" s="3" t="s">
        <v>12</v>
      </c>
      <c r="B8" s="5" t="s">
        <v>5</v>
      </c>
      <c r="C8" s="35"/>
      <c r="D8" s="35"/>
      <c r="E8" s="35"/>
      <c r="F8" s="6">
        <v>1</v>
      </c>
      <c r="G8" s="35"/>
      <c r="H8" s="35"/>
      <c r="I8" s="35"/>
      <c r="J8" s="35"/>
      <c r="K8" s="35"/>
      <c r="L8" s="2">
        <f t="shared" si="0"/>
        <v>1</v>
      </c>
      <c r="M8" s="13">
        <f t="shared" si="1"/>
        <v>1</v>
      </c>
      <c r="N8" s="15"/>
      <c r="O8" s="15"/>
      <c r="P8" s="15"/>
    </row>
    <row r="9" spans="1:16" s="1" customFormat="1" ht="30" customHeight="1" x14ac:dyDescent="0.25">
      <c r="A9" s="3" t="s">
        <v>35</v>
      </c>
      <c r="B9" s="5" t="s">
        <v>5</v>
      </c>
      <c r="C9" s="35"/>
      <c r="D9" s="35"/>
      <c r="E9" s="35"/>
      <c r="F9" s="6">
        <v>1</v>
      </c>
      <c r="G9" s="35"/>
      <c r="H9" s="35"/>
      <c r="I9" s="35"/>
      <c r="J9" s="35"/>
      <c r="K9" s="35"/>
      <c r="L9" s="2">
        <f t="shared" si="0"/>
        <v>1</v>
      </c>
      <c r="M9" s="13">
        <f t="shared" si="1"/>
        <v>1</v>
      </c>
      <c r="N9" s="15"/>
      <c r="O9" s="15"/>
      <c r="P9" s="15"/>
    </row>
    <row r="10" spans="1:16" s="1" customFormat="1" ht="30" customHeight="1" x14ac:dyDescent="0.25">
      <c r="A10" s="3" t="s">
        <v>13</v>
      </c>
      <c r="B10" s="5" t="s">
        <v>5</v>
      </c>
      <c r="C10" s="35"/>
      <c r="D10" s="35"/>
      <c r="E10" s="35"/>
      <c r="F10" s="6">
        <v>0</v>
      </c>
      <c r="G10" s="35"/>
      <c r="H10" s="35"/>
      <c r="I10" s="35"/>
      <c r="J10" s="35"/>
      <c r="K10" s="35"/>
      <c r="L10" s="2">
        <f t="shared" si="0"/>
        <v>0</v>
      </c>
      <c r="M10" s="13">
        <f t="shared" si="1"/>
        <v>0</v>
      </c>
      <c r="N10" s="15"/>
      <c r="O10" s="15"/>
      <c r="P10" s="15"/>
    </row>
    <row r="11" spans="1:16" s="1" customFormat="1" ht="30" customHeight="1" x14ac:dyDescent="0.25">
      <c r="A11" s="3" t="s">
        <v>14</v>
      </c>
      <c r="B11" s="5" t="s">
        <v>5</v>
      </c>
      <c r="C11" s="35"/>
      <c r="D11" s="35"/>
      <c r="E11" s="35"/>
      <c r="F11" s="6">
        <v>0</v>
      </c>
      <c r="G11" s="35"/>
      <c r="H11" s="35"/>
      <c r="I11" s="35"/>
      <c r="J11" s="35"/>
      <c r="K11" s="35"/>
      <c r="L11" s="2">
        <f t="shared" si="0"/>
        <v>0</v>
      </c>
      <c r="M11" s="13">
        <f t="shared" si="1"/>
        <v>0</v>
      </c>
      <c r="N11" s="15"/>
      <c r="O11" s="15"/>
      <c r="P11" s="15"/>
    </row>
    <row r="12" spans="1:16" s="1" customFormat="1" ht="30" customHeight="1" x14ac:dyDescent="0.25">
      <c r="A12" s="3" t="s">
        <v>15</v>
      </c>
      <c r="B12" s="5" t="s">
        <v>5</v>
      </c>
      <c r="C12" s="35"/>
      <c r="D12" s="35"/>
      <c r="E12" s="35"/>
      <c r="F12" s="6">
        <v>1</v>
      </c>
      <c r="G12" s="35"/>
      <c r="H12" s="35"/>
      <c r="I12" s="35"/>
      <c r="J12" s="35"/>
      <c r="K12" s="35"/>
      <c r="L12" s="2">
        <f t="shared" si="0"/>
        <v>1</v>
      </c>
      <c r="M12" s="13">
        <f t="shared" si="1"/>
        <v>1</v>
      </c>
      <c r="N12" s="15"/>
      <c r="O12" s="15"/>
      <c r="P12" s="15"/>
    </row>
    <row r="13" spans="1:16" s="1" customFormat="1" ht="30" customHeight="1" x14ac:dyDescent="0.25">
      <c r="A13" s="3" t="s">
        <v>16</v>
      </c>
      <c r="B13" s="5" t="s">
        <v>5</v>
      </c>
      <c r="C13" s="35"/>
      <c r="D13" s="35"/>
      <c r="E13" s="35"/>
      <c r="F13" s="6">
        <v>1</v>
      </c>
      <c r="G13" s="35"/>
      <c r="H13" s="35"/>
      <c r="I13" s="35"/>
      <c r="J13" s="35"/>
      <c r="K13" s="35"/>
      <c r="L13" s="2">
        <f t="shared" si="0"/>
        <v>1</v>
      </c>
      <c r="M13" s="13">
        <f t="shared" si="1"/>
        <v>1</v>
      </c>
      <c r="N13" s="15"/>
      <c r="O13" s="15"/>
      <c r="P13" s="15"/>
    </row>
    <row r="14" spans="1:16" s="1" customFormat="1" ht="30" customHeight="1" x14ac:dyDescent="0.25">
      <c r="A14" s="4" t="s">
        <v>17</v>
      </c>
      <c r="B14" s="5" t="s">
        <v>5</v>
      </c>
      <c r="C14" s="35"/>
      <c r="D14" s="35"/>
      <c r="E14" s="35"/>
      <c r="F14" s="6">
        <v>0</v>
      </c>
      <c r="G14" s="35"/>
      <c r="H14" s="35"/>
      <c r="I14" s="35"/>
      <c r="J14" s="35"/>
      <c r="K14" s="35"/>
      <c r="L14" s="2">
        <f t="shared" si="0"/>
        <v>0</v>
      </c>
      <c r="M14" s="13">
        <f t="shared" si="1"/>
        <v>0</v>
      </c>
      <c r="N14" s="15"/>
      <c r="O14" s="15"/>
      <c r="P14" s="15"/>
    </row>
    <row r="15" spans="1:16" s="1" customFormat="1" ht="30" customHeight="1" x14ac:dyDescent="0.25">
      <c r="A15" s="4" t="s">
        <v>18</v>
      </c>
      <c r="B15" s="5" t="s">
        <v>5</v>
      </c>
      <c r="C15" s="35"/>
      <c r="D15" s="35"/>
      <c r="E15" s="35"/>
      <c r="F15" s="6">
        <v>0</v>
      </c>
      <c r="G15" s="35"/>
      <c r="H15" s="35"/>
      <c r="I15" s="35"/>
      <c r="J15" s="35"/>
      <c r="K15" s="35"/>
      <c r="L15" s="2">
        <f t="shared" si="0"/>
        <v>0</v>
      </c>
      <c r="M15" s="13">
        <f t="shared" si="1"/>
        <v>0</v>
      </c>
      <c r="N15" s="15"/>
      <c r="O15" s="15"/>
      <c r="P15" s="15"/>
    </row>
    <row r="16" spans="1:16" s="1" customFormat="1" ht="30" customHeight="1" x14ac:dyDescent="0.25">
      <c r="A16" s="4" t="s">
        <v>19</v>
      </c>
      <c r="B16" s="5" t="s">
        <v>37</v>
      </c>
      <c r="C16" s="35"/>
      <c r="D16" s="35"/>
      <c r="E16" s="35"/>
      <c r="F16" s="6">
        <v>1</v>
      </c>
      <c r="G16" s="35"/>
      <c r="H16" s="35"/>
      <c r="I16" s="35"/>
      <c r="J16" s="35"/>
      <c r="K16" s="35"/>
      <c r="L16" s="2">
        <f t="shared" si="0"/>
        <v>1</v>
      </c>
      <c r="M16" s="13">
        <f t="shared" si="1"/>
        <v>1</v>
      </c>
      <c r="N16" s="15"/>
      <c r="O16" s="15"/>
      <c r="P16" s="15"/>
    </row>
    <row r="17" spans="1:16" s="1" customFormat="1" ht="30" customHeight="1" x14ac:dyDescent="0.25">
      <c r="A17" s="4" t="s">
        <v>20</v>
      </c>
      <c r="B17" s="5" t="s">
        <v>37</v>
      </c>
      <c r="C17" s="35"/>
      <c r="D17" s="35"/>
      <c r="E17" s="35"/>
      <c r="F17" s="6">
        <v>1</v>
      </c>
      <c r="G17" s="35"/>
      <c r="H17" s="35"/>
      <c r="I17" s="35"/>
      <c r="J17" s="35"/>
      <c r="K17" s="35"/>
      <c r="L17" s="2">
        <f t="shared" si="0"/>
        <v>1</v>
      </c>
      <c r="M17" s="13">
        <f t="shared" si="1"/>
        <v>1</v>
      </c>
      <c r="N17" s="15"/>
      <c r="O17" s="15"/>
      <c r="P17" s="15"/>
    </row>
    <row r="18" spans="1:16" s="1" customFormat="1" ht="30" customHeight="1" x14ac:dyDescent="0.25">
      <c r="A18" s="4" t="s">
        <v>21</v>
      </c>
      <c r="B18" s="5" t="s">
        <v>24</v>
      </c>
      <c r="C18" s="35"/>
      <c r="D18" s="35"/>
      <c r="E18" s="35"/>
      <c r="F18" s="6">
        <v>0</v>
      </c>
      <c r="G18" s="35"/>
      <c r="H18" s="35"/>
      <c r="I18" s="35"/>
      <c r="J18" s="35"/>
      <c r="K18" s="35"/>
      <c r="L18" s="2">
        <f t="shared" si="0"/>
        <v>0</v>
      </c>
      <c r="M18" s="13">
        <f t="shared" si="1"/>
        <v>0</v>
      </c>
      <c r="N18" s="15"/>
      <c r="O18" s="15"/>
      <c r="P18" s="15"/>
    </row>
    <row r="19" spans="1:16" s="1" customFormat="1" ht="30" customHeight="1" x14ac:dyDescent="0.25">
      <c r="A19" s="4" t="s">
        <v>22</v>
      </c>
      <c r="B19" s="5" t="s">
        <v>24</v>
      </c>
      <c r="C19" s="35"/>
      <c r="D19" s="35"/>
      <c r="E19" s="35"/>
      <c r="F19" s="6">
        <v>0</v>
      </c>
      <c r="G19" s="35"/>
      <c r="H19" s="35"/>
      <c r="I19" s="35"/>
      <c r="J19" s="35"/>
      <c r="K19" s="35"/>
      <c r="L19" s="2">
        <f t="shared" si="0"/>
        <v>0</v>
      </c>
      <c r="M19" s="13">
        <f t="shared" si="1"/>
        <v>0</v>
      </c>
      <c r="N19" s="15"/>
      <c r="O19" s="15"/>
      <c r="P19" s="15"/>
    </row>
    <row r="20" spans="1:16" s="1" customFormat="1" ht="30" customHeight="1" x14ac:dyDescent="0.25">
      <c r="A20" s="18" t="s">
        <v>6</v>
      </c>
      <c r="B20" s="18"/>
      <c r="C20" s="7"/>
      <c r="D20" s="7"/>
      <c r="E20" s="7"/>
      <c r="F20" s="12">
        <f>AVERAGE(F6:F19)</f>
        <v>0.5714285714285714</v>
      </c>
      <c r="G20" s="7"/>
      <c r="H20" s="7"/>
      <c r="I20" s="7"/>
      <c r="J20" s="8"/>
      <c r="K20" s="11"/>
      <c r="L20" s="11"/>
      <c r="M20" s="11"/>
      <c r="N20" s="15"/>
      <c r="O20" s="15"/>
      <c r="P20" s="15"/>
    </row>
    <row r="21" spans="1:16" s="1" customFormat="1" ht="30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O21" s="15"/>
      <c r="P21" s="15"/>
    </row>
    <row r="22" spans="1:16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</sheetData>
  <mergeCells count="15">
    <mergeCell ref="A20:B20"/>
    <mergeCell ref="A1:M1"/>
    <mergeCell ref="A2:M2"/>
    <mergeCell ref="A3:M3"/>
    <mergeCell ref="A4:A5"/>
    <mergeCell ref="B4:B5"/>
    <mergeCell ref="C4:M4"/>
    <mergeCell ref="C6:C19"/>
    <mergeCell ref="D6:D19"/>
    <mergeCell ref="E6:E19"/>
    <mergeCell ref="G6:G19"/>
    <mergeCell ref="H6:H19"/>
    <mergeCell ref="I6:I19"/>
    <mergeCell ref="J6:J19"/>
    <mergeCell ref="K6:K19"/>
  </mergeCells>
  <hyperlinks>
    <hyperlink ref="C6:C19" r:id="rId1" display="Esté mes no sesionó el consejo"/>
    <hyperlink ref="D6:D19" r:id="rId2" display="Esté mes no sesionó"/>
    <hyperlink ref="E6:E19" r:id="rId3" display="Esté mes no sesionó"/>
    <hyperlink ref="G6:G19" r:id="rId4" display="Esté mes no sesionó"/>
    <hyperlink ref="H6:H19" r:id="rId5" display="Esté mes no sesionó"/>
    <hyperlink ref="I6:I19" r:id="rId6" display="Esté mes no sesionó"/>
    <hyperlink ref="J6:J19" r:id="rId7" display="Esté mes no sesionó"/>
    <hyperlink ref="K6:K19" r:id="rId8" display="Esté mes no sesionó"/>
  </hyperlinks>
  <pageMargins left="0.7" right="0.7" top="0.75" bottom="0.75" header="0.3" footer="0.3"/>
  <pageSetup paperSize="5" scale="47" orientation="landscape" r:id="rId9"/>
  <colBreaks count="1" manualBreakCount="1">
    <brk id="13" max="1048575" man="1"/>
  </colBreaks>
  <ignoredErrors>
    <ignoredError sqref="F20" formulaRange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2021-2024</vt:lpstr>
      <vt:lpstr>Estadística 2018-2021</vt:lpstr>
      <vt:lpstr>'Estadística 2018-2021'!Área_de_impresión</vt:lpstr>
      <vt:lpstr>'Estadística 2021-2024'!Área_de_impresión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2017-02-08T19:04:27Z</dcterms:created>
  <dcterms:modified xsi:type="dcterms:W3CDTF">2022-01-06T15:31:36Z</dcterms:modified>
</cp:coreProperties>
</file>