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Promoción Económica\"/>
    </mc:Choice>
  </mc:AlternateContent>
  <bookViews>
    <workbookView xWindow="0" yWindow="0" windowWidth="24000" windowHeight="9735"/>
  </bookViews>
  <sheets>
    <sheet name="2021-2024" sheetId="2" r:id="rId1"/>
    <sheet name="2018-2021" sheetId="1" r:id="rId2"/>
  </sheets>
  <definedNames>
    <definedName name="_xlnm._FilterDatabase" localSheetId="1" hidden="1">'2018-2021'!$A$5:$O$30</definedName>
    <definedName name="_xlnm._FilterDatabase" localSheetId="0" hidden="1">'2021-2024'!$A$5:$I$30</definedName>
  </definedNames>
  <calcPr calcId="152511"/>
</workbook>
</file>

<file path=xl/calcChain.xml><?xml version="1.0" encoding="utf-8"?>
<calcChain xmlns="http://schemas.openxmlformats.org/spreadsheetml/2006/main">
  <c r="E30" i="2" l="1"/>
  <c r="D30" i="2"/>
  <c r="C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G6" i="2" s="1"/>
  <c r="G8" i="2" l="1"/>
  <c r="G12" i="2"/>
  <c r="G16" i="2"/>
  <c r="G20" i="2"/>
  <c r="G28" i="2"/>
  <c r="G29" i="2"/>
  <c r="G22" i="2"/>
  <c r="G26" i="2"/>
  <c r="G15" i="2"/>
  <c r="G23" i="2"/>
  <c r="G10" i="2"/>
  <c r="G13" i="2"/>
  <c r="G24" i="2"/>
  <c r="G7" i="2"/>
  <c r="G14" i="2"/>
  <c r="G18" i="2"/>
  <c r="G21" i="2"/>
  <c r="G11" i="2"/>
  <c r="G19" i="2"/>
  <c r="G27" i="2"/>
  <c r="G9" i="2"/>
  <c r="G17" i="2"/>
  <c r="G25" i="2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6" i="1"/>
  <c r="M14" i="1" s="1"/>
  <c r="F30" i="1"/>
  <c r="G30" i="1"/>
  <c r="H30" i="1"/>
  <c r="I30" i="1"/>
  <c r="J30" i="1"/>
  <c r="K30" i="1"/>
  <c r="C30" i="1"/>
  <c r="D30" i="1"/>
  <c r="E30" i="1"/>
  <c r="M29" i="1" l="1"/>
  <c r="M26" i="1"/>
  <c r="M18" i="1"/>
  <c r="M10" i="1"/>
  <c r="M25" i="1"/>
  <c r="M20" i="1"/>
  <c r="M8" i="1"/>
  <c r="M21" i="1"/>
  <c r="M24" i="1"/>
  <c r="M16" i="1"/>
  <c r="M12" i="1"/>
  <c r="M13" i="1"/>
  <c r="M6" i="1"/>
  <c r="M9" i="1"/>
  <c r="M27" i="1"/>
  <c r="M23" i="1"/>
  <c r="M19" i="1"/>
  <c r="M28" i="1"/>
  <c r="M22" i="1"/>
  <c r="M17" i="1"/>
  <c r="M15" i="1"/>
  <c r="M11" i="1"/>
  <c r="M7" i="1"/>
</calcChain>
</file>

<file path=xl/sharedStrings.xml><?xml version="1.0" encoding="utf-8"?>
<sst xmlns="http://schemas.openxmlformats.org/spreadsheetml/2006/main" count="138" uniqueCount="56">
  <si>
    <t>AYUNTAMIENTO DE ZAPOPAN, JALISCO</t>
  </si>
  <si>
    <t>Información fundamental- Ayuntamientos</t>
  </si>
  <si>
    <t>ASISTENCIA</t>
  </si>
  <si>
    <t>Cargo o de carácter ciudadano</t>
  </si>
  <si>
    <t>Mayo</t>
  </si>
  <si>
    <t>Agosto</t>
  </si>
  <si>
    <t>Septiembre</t>
  </si>
  <si>
    <t>Octubre</t>
  </si>
  <si>
    <t>Noviembre</t>
  </si>
  <si>
    <t>Diciembre</t>
  </si>
  <si>
    <t>Total de asistencias</t>
  </si>
  <si>
    <t>Total</t>
  </si>
  <si>
    <t>Enero</t>
  </si>
  <si>
    <t>Abril</t>
  </si>
  <si>
    <t>Junio</t>
  </si>
  <si>
    <t>Julio</t>
  </si>
  <si>
    <t>NOMBRE DE LOS INTEGRANTES DEL CONSEJO DE PROMOCIÓN ECONÓMICA</t>
  </si>
  <si>
    <t>Secretario del Aytuntamiento</t>
  </si>
  <si>
    <t>Sindico del Ayuntamiento</t>
  </si>
  <si>
    <t>Tesorero del Ayuntamiento</t>
  </si>
  <si>
    <t>Regidor</t>
  </si>
  <si>
    <t>Presidente honorario del Consejo de Promoción Económica de Zapopan</t>
  </si>
  <si>
    <t>Presidente ejecutivo del Consejo de Promoción Económica de Zapopan</t>
  </si>
  <si>
    <t>Secretario del Consejo de Promoción Económica de Zapopan</t>
  </si>
  <si>
    <t>Consejero</t>
  </si>
  <si>
    <t>Marzo</t>
  </si>
  <si>
    <t>Febrero</t>
  </si>
  <si>
    <t>Esté mes no sesionó</t>
  </si>
  <si>
    <t>Ricardo Villanueva Lomelí</t>
  </si>
  <si>
    <t>José Guillermo López de Lara Salazar</t>
  </si>
  <si>
    <t>Francis Bujaidar Ghoraichy</t>
  </si>
  <si>
    <t>Rafael Martinez Ramirez</t>
  </si>
  <si>
    <t>Adriana Romo López</t>
  </si>
  <si>
    <t>Patricia Fregoso Cruz</t>
  </si>
  <si>
    <t>María del Socorro Madrigal Gallegos/ 
Sergio Barrera Sepulveda</t>
  </si>
  <si>
    <t>Daniel Curiel Rodriguez</t>
  </si>
  <si>
    <t>Mauro Garza Marin</t>
  </si>
  <si>
    <t>Fernando Topete Dávila</t>
  </si>
  <si>
    <t>Miguel Angel Landeros Volquarts</t>
  </si>
  <si>
    <t>Cesar Castro</t>
  </si>
  <si>
    <t>Jacobo Efrain Cabrera Palos</t>
  </si>
  <si>
    <t>Alejandro Rodriguez Magaña</t>
  </si>
  <si>
    <t xml:space="preserve"> Jose Morales Orozco</t>
  </si>
  <si>
    <t>Francisco  Ramirez Yañez</t>
  </si>
  <si>
    <t>Antonio Leaño Reyes</t>
  </si>
  <si>
    <t>Sergio Garcia de Alba</t>
  </si>
  <si>
    <t>Jose Levy Garcia</t>
  </si>
  <si>
    <t>Luis Fernando Perez Aguayo</t>
  </si>
  <si>
    <t>Leticia Ramirez Fruchier</t>
  </si>
  <si>
    <t>Fernando Sanchez Antillon</t>
  </si>
  <si>
    <t xml:space="preserve">Esté mes no sesionó </t>
  </si>
  <si>
    <t>Juan José Frangie Saade</t>
  </si>
  <si>
    <t>Coordinadora Gral de Gestion 
Integral de la Ciudad</t>
  </si>
  <si>
    <t>Porcentaje de asistencia por miembro</t>
  </si>
  <si>
    <t>Estadística de Asistencia
del Consejo de Promoción Económica 2021</t>
  </si>
  <si>
    <t>Se informa que esté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</si>
</sst>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9" xfId="0" applyBorder="1"/>
    <xf numFmtId="1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14" fontId="8" fillId="3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4" fillId="2" borderId="0" xfId="0" applyFont="1" applyFill="1"/>
    <xf numFmtId="14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0" borderId="10" xfId="5" applyFont="1" applyBorder="1" applyAlignment="1" applyProtection="1">
      <alignment horizontal="center" vertical="top" wrapText="1"/>
    </xf>
    <xf numFmtId="0" fontId="9" fillId="0" borderId="11" xfId="5" applyFont="1" applyBorder="1" applyAlignment="1" applyProtection="1">
      <alignment horizontal="center" vertical="top" wrapText="1"/>
    </xf>
    <xf numFmtId="0" fontId="9" fillId="0" borderId="12" xfId="5" applyFont="1" applyBorder="1" applyAlignment="1" applyProtection="1">
      <alignment horizontal="center" vertical="top" wrapText="1"/>
    </xf>
    <xf numFmtId="0" fontId="7" fillId="3" borderId="9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200">
                <a:solidFill>
                  <a:schemeClr val="tx1">
                    <a:lumMod val="50000"/>
                    <a:lumOff val="50000"/>
                  </a:schemeClr>
                </a:solidFill>
              </a:rPr>
              <a:t>Porcentaje de Asistencia por Sesión</a:t>
            </a:r>
            <a:r>
              <a:rPr lang="es-MX" sz="120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s-MX" sz="1200">
                <a:solidFill>
                  <a:schemeClr val="tx1">
                    <a:lumMod val="50000"/>
                    <a:lumOff val="50000"/>
                  </a:schemeClr>
                </a:solidFill>
              </a:rPr>
              <a:t>Consejo Municipal de</a:t>
            </a:r>
            <a:r>
              <a:rPr lang="es-MX" sz="120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Promoción Económica</a:t>
            </a:r>
            <a:endParaRPr lang="es-MX" sz="120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6713856308823456"/>
          <c:y val="1.748039350807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'2021-2024'!$C$30:$E$30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908104"/>
        <c:axId val="125907712"/>
        <c:axId val="0"/>
      </c:bar3DChart>
      <c:catAx>
        <c:axId val="125908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25907712"/>
        <c:crosses val="autoZero"/>
        <c:auto val="1"/>
        <c:lblAlgn val="ctr"/>
        <c:lblOffset val="100"/>
        <c:noMultiLvlLbl val="0"/>
      </c:catAx>
      <c:valAx>
        <c:axId val="12590771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2590810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Numero de Asistencias</a:t>
            </a:r>
          </a:p>
          <a:p>
            <a:pPr algn="r">
              <a:defRPr/>
            </a:pPr>
            <a:r>
              <a:rPr lang="es-MX" sz="1200" b="1">
                <a:latin typeface="Century Gothic" panose="020B0502020202020204" pitchFamily="34" charset="0"/>
              </a:rPr>
              <a:t>Consejo de Promoción Economica</a:t>
            </a:r>
          </a:p>
        </c:rich>
      </c:tx>
      <c:layout>
        <c:manualLayout>
          <c:xMode val="edge"/>
          <c:yMode val="edge"/>
          <c:x val="0.70156452185433826"/>
          <c:y val="2.3121383073800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'2021-2024'!$A$6:$A$29</c:f>
              <c:strCache>
                <c:ptCount val="24"/>
                <c:pt idx="0">
                  <c:v>Juan José Frangie Saade</c:v>
                </c:pt>
                <c:pt idx="1">
                  <c:v>José Guillermo López de Lara Salazar</c:v>
                </c:pt>
                <c:pt idx="2">
                  <c:v>Francis Bujaidar Ghoraichy</c:v>
                </c:pt>
                <c:pt idx="3">
                  <c:v>Rafael Martinez Ramirez</c:v>
                </c:pt>
                <c:pt idx="4">
                  <c:v>Rafael Martinez Ramirez</c:v>
                </c:pt>
                <c:pt idx="5">
                  <c:v>Adriana Romo López</c:v>
                </c:pt>
                <c:pt idx="6">
                  <c:v>Patricia Fregoso Cruz</c:v>
                </c:pt>
                <c:pt idx="7">
                  <c:v>María del Socorro Madrigal Gallegos/ 
Sergio Barrera Sepulveda</c:v>
                </c:pt>
                <c:pt idx="8">
                  <c:v>Daniel Curiel Rodriguez</c:v>
                </c:pt>
                <c:pt idx="9">
                  <c:v>Mauro Garza Marin</c:v>
                </c:pt>
                <c:pt idx="10">
                  <c:v>Fernando Topete Dávila</c:v>
                </c:pt>
                <c:pt idx="11">
                  <c:v>Miguel Angel Landeros Volquarts</c:v>
                </c:pt>
                <c:pt idx="12">
                  <c:v>Cesar Castro</c:v>
                </c:pt>
                <c:pt idx="13">
                  <c:v>Jacobo Efrain Cabrera Palos</c:v>
                </c:pt>
                <c:pt idx="14">
                  <c:v>Ricardo Villanueva Lomelí</c:v>
                </c:pt>
                <c:pt idx="15">
                  <c:v>Alejandro Rodriguez Magaña</c:v>
                </c:pt>
                <c:pt idx="16">
                  <c:v> Jose Morales Orozco</c:v>
                </c:pt>
                <c:pt idx="17">
                  <c:v>Francisco  Ramirez Yañez</c:v>
                </c:pt>
                <c:pt idx="18">
                  <c:v>Antonio Leaño Reyes</c:v>
                </c:pt>
                <c:pt idx="19">
                  <c:v>Sergio Garcia de Alba</c:v>
                </c:pt>
                <c:pt idx="20">
                  <c:v>Jose Levy Garcia</c:v>
                </c:pt>
                <c:pt idx="21">
                  <c:v>Luis Fernando Perez Aguayo</c:v>
                </c:pt>
                <c:pt idx="22">
                  <c:v>Leticia Ramirez Fruchier</c:v>
                </c:pt>
                <c:pt idx="23">
                  <c:v>Fernando Sanchez Antillon</c:v>
                </c:pt>
              </c:strCache>
            </c:strRef>
          </c:cat>
          <c:val>
            <c:numRef>
              <c:f>'2021-2024'!$F$6:$F$29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914184"/>
        <c:axId val="269914576"/>
      </c:barChart>
      <c:catAx>
        <c:axId val="269914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9914576"/>
        <c:crosses val="autoZero"/>
        <c:auto val="1"/>
        <c:lblAlgn val="ctr"/>
        <c:lblOffset val="100"/>
        <c:noMultiLvlLbl val="0"/>
      </c:catAx>
      <c:valAx>
        <c:axId val="269914576"/>
        <c:scaling>
          <c:orientation val="minMax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991418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itchFamily="34" charset="0"/>
              </a:rPr>
              <a:t>PORCENTAJE DE ASISTENCIA POR INTEGRANTE</a:t>
            </a:r>
            <a:endParaRPr lang="es-MX" sz="1100">
              <a:solidFill>
                <a:schemeClr val="tx1">
                  <a:lumMod val="50000"/>
                  <a:lumOff val="50000"/>
                </a:schemeClr>
              </a:solidFill>
              <a:latin typeface="Century Gothic" pitchFamily="34" charset="0"/>
            </a:endParaRPr>
          </a:p>
          <a:p>
            <a:pPr>
              <a:defRPr sz="11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100" b="1" i="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itchFamily="34" charset="0"/>
              </a:rPr>
              <a:t>CONSEJO PROMOCIÓN ECONÓMICA</a:t>
            </a:r>
            <a:endParaRPr lang="es-MX" sz="1100">
              <a:solidFill>
                <a:schemeClr val="tx1">
                  <a:lumMod val="50000"/>
                  <a:lumOff val="50000"/>
                </a:schemeClr>
              </a:solidFill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10025107914131143"/>
          <c:y val="1.541284314597453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</c:dPt>
          <c:cat>
            <c:strRef>
              <c:f>'2021-2024'!$A$6:$A$29</c:f>
              <c:strCache>
                <c:ptCount val="24"/>
                <c:pt idx="0">
                  <c:v>Juan José Frangie Saade</c:v>
                </c:pt>
                <c:pt idx="1">
                  <c:v>José Guillermo López de Lara Salazar</c:v>
                </c:pt>
                <c:pt idx="2">
                  <c:v>Francis Bujaidar Ghoraichy</c:v>
                </c:pt>
                <c:pt idx="3">
                  <c:v>Rafael Martinez Ramirez</c:v>
                </c:pt>
                <c:pt idx="4">
                  <c:v>Rafael Martinez Ramirez</c:v>
                </c:pt>
                <c:pt idx="5">
                  <c:v>Adriana Romo López</c:v>
                </c:pt>
                <c:pt idx="6">
                  <c:v>Patricia Fregoso Cruz</c:v>
                </c:pt>
                <c:pt idx="7">
                  <c:v>María del Socorro Madrigal Gallegos/ 
Sergio Barrera Sepulveda</c:v>
                </c:pt>
                <c:pt idx="8">
                  <c:v>Daniel Curiel Rodriguez</c:v>
                </c:pt>
                <c:pt idx="9">
                  <c:v>Mauro Garza Marin</c:v>
                </c:pt>
                <c:pt idx="10">
                  <c:v>Fernando Topete Dávila</c:v>
                </c:pt>
                <c:pt idx="11">
                  <c:v>Miguel Angel Landeros Volquarts</c:v>
                </c:pt>
                <c:pt idx="12">
                  <c:v>Cesar Castro</c:v>
                </c:pt>
                <c:pt idx="13">
                  <c:v>Jacobo Efrain Cabrera Palos</c:v>
                </c:pt>
                <c:pt idx="14">
                  <c:v>Ricardo Villanueva Lomelí</c:v>
                </c:pt>
                <c:pt idx="15">
                  <c:v>Alejandro Rodriguez Magaña</c:v>
                </c:pt>
                <c:pt idx="16">
                  <c:v> Jose Morales Orozco</c:v>
                </c:pt>
                <c:pt idx="17">
                  <c:v>Francisco  Ramirez Yañez</c:v>
                </c:pt>
                <c:pt idx="18">
                  <c:v>Antonio Leaño Reyes</c:v>
                </c:pt>
                <c:pt idx="19">
                  <c:v>Sergio Garcia de Alba</c:v>
                </c:pt>
                <c:pt idx="20">
                  <c:v>Jose Levy Garcia</c:v>
                </c:pt>
                <c:pt idx="21">
                  <c:v>Luis Fernando Perez Aguayo</c:v>
                </c:pt>
                <c:pt idx="22">
                  <c:v>Leticia Ramirez Fruchier</c:v>
                </c:pt>
                <c:pt idx="23">
                  <c:v>Fernando Sanchez Antillon</c:v>
                </c:pt>
              </c:strCache>
            </c:strRef>
          </c:cat>
          <c:val>
            <c:numRef>
              <c:f>'2021-2024'!$F$6:$F$29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Promoción Económica</a:t>
            </a:r>
            <a:endParaRPr lang="es-MX"/>
          </a:p>
        </c:rich>
      </c:tx>
      <c:layout>
        <c:manualLayout>
          <c:xMode val="edge"/>
          <c:yMode val="edge"/>
          <c:x val="0.6713856308823456"/>
          <c:y val="1.748039350807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'2018-2021'!$C$30:$K$30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9915752"/>
        <c:axId val="269916144"/>
        <c:axId val="0"/>
      </c:bar3DChart>
      <c:catAx>
        <c:axId val="269915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9916144"/>
        <c:crosses val="autoZero"/>
        <c:auto val="1"/>
        <c:lblAlgn val="ctr"/>
        <c:lblOffset val="100"/>
        <c:noMultiLvlLbl val="0"/>
      </c:catAx>
      <c:valAx>
        <c:axId val="269916144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9915752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Numero de Asistencias</a:t>
            </a:r>
          </a:p>
          <a:p>
            <a:pPr algn="r">
              <a:defRPr/>
            </a:pPr>
            <a:r>
              <a:rPr lang="es-MX" sz="1200" b="1">
                <a:latin typeface="Century Gothic" panose="020B0502020202020204" pitchFamily="34" charset="0"/>
              </a:rPr>
              <a:t>Consejo de Promoción Economica</a:t>
            </a:r>
          </a:p>
        </c:rich>
      </c:tx>
      <c:layout>
        <c:manualLayout>
          <c:xMode val="edge"/>
          <c:yMode val="edge"/>
          <c:x val="0.70156452185433826"/>
          <c:y val="2.3121383073800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'2018-2021'!$A$6:$A$29</c:f>
              <c:strCache>
                <c:ptCount val="24"/>
                <c:pt idx="0">
                  <c:v>Juan José Frangie Saade</c:v>
                </c:pt>
                <c:pt idx="1">
                  <c:v>José Guillermo López de Lara Salazar</c:v>
                </c:pt>
                <c:pt idx="2">
                  <c:v>Francis Bujaidar Ghoraichy</c:v>
                </c:pt>
                <c:pt idx="3">
                  <c:v>Rafael Martinez Ramirez</c:v>
                </c:pt>
                <c:pt idx="4">
                  <c:v>Rafael Martinez Ramirez</c:v>
                </c:pt>
                <c:pt idx="5">
                  <c:v>Adriana Romo López</c:v>
                </c:pt>
                <c:pt idx="6">
                  <c:v>Patricia Fregoso Cruz</c:v>
                </c:pt>
                <c:pt idx="7">
                  <c:v>María del Socorro Madrigal Gallegos/ 
Sergio Barrera Sepulveda</c:v>
                </c:pt>
                <c:pt idx="8">
                  <c:v>Daniel Curiel Rodriguez</c:v>
                </c:pt>
                <c:pt idx="9">
                  <c:v>Mauro Garza Marin</c:v>
                </c:pt>
                <c:pt idx="10">
                  <c:v>Fernando Topete Dávila</c:v>
                </c:pt>
                <c:pt idx="11">
                  <c:v>Miguel Angel Landeros Volquarts</c:v>
                </c:pt>
                <c:pt idx="12">
                  <c:v>Cesar Castro</c:v>
                </c:pt>
                <c:pt idx="13">
                  <c:v>Jacobo Efrain Cabrera Palos</c:v>
                </c:pt>
                <c:pt idx="14">
                  <c:v>Ricardo Villanueva Lomelí</c:v>
                </c:pt>
                <c:pt idx="15">
                  <c:v>Alejandro Rodriguez Magaña</c:v>
                </c:pt>
                <c:pt idx="16">
                  <c:v> Jose Morales Orozco</c:v>
                </c:pt>
                <c:pt idx="17">
                  <c:v>Francisco  Ramirez Yañez</c:v>
                </c:pt>
                <c:pt idx="18">
                  <c:v>Antonio Leaño Reyes</c:v>
                </c:pt>
                <c:pt idx="19">
                  <c:v>Sergio Garcia de Alba</c:v>
                </c:pt>
                <c:pt idx="20">
                  <c:v>Jose Levy Garcia</c:v>
                </c:pt>
                <c:pt idx="21">
                  <c:v>Luis Fernando Perez Aguayo</c:v>
                </c:pt>
                <c:pt idx="22">
                  <c:v>Leticia Ramirez Fruchier</c:v>
                </c:pt>
                <c:pt idx="23">
                  <c:v>Fernando Sanchez Antillon</c:v>
                </c:pt>
              </c:strCache>
            </c:strRef>
          </c:cat>
          <c:val>
            <c:numRef>
              <c:f>'2018-2021'!$L$6:$L$29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917712"/>
        <c:axId val="270786328"/>
      </c:barChart>
      <c:catAx>
        <c:axId val="26991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786328"/>
        <c:crosses val="autoZero"/>
        <c:auto val="1"/>
        <c:lblAlgn val="ctr"/>
        <c:lblOffset val="100"/>
        <c:noMultiLvlLbl val="0"/>
      </c:catAx>
      <c:valAx>
        <c:axId val="270786328"/>
        <c:scaling>
          <c:orientation val="minMax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991771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latin typeface="Century Gothic" pitchFamily="34" charset="0"/>
              </a:rPr>
              <a:t>PORCENTAJE DE ASISTENCIA POR INTEGRANTE</a:t>
            </a:r>
            <a:endParaRPr lang="es-MX" sz="1400">
              <a:latin typeface="Century Gothic" pitchFamily="34" charset="0"/>
            </a:endParaRPr>
          </a:p>
          <a:p>
            <a:pPr>
              <a:defRPr/>
            </a:pPr>
            <a:r>
              <a:rPr lang="en-US" sz="1400" b="1" i="0" baseline="0">
                <a:latin typeface="Century Gothic" pitchFamily="34" charset="0"/>
              </a:rPr>
              <a:t>CONSEJO PROMOCIÓN ECONÓMICA</a:t>
            </a:r>
            <a:endParaRPr lang="es-MX" sz="14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10025107914131143"/>
          <c:y val="1.541284314597453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</c:dPt>
          <c:cat>
            <c:strRef>
              <c:f>'2018-2021'!$A$6:$A$29</c:f>
              <c:strCache>
                <c:ptCount val="24"/>
                <c:pt idx="0">
                  <c:v>Juan José Frangie Saade</c:v>
                </c:pt>
                <c:pt idx="1">
                  <c:v>José Guillermo López de Lara Salazar</c:v>
                </c:pt>
                <c:pt idx="2">
                  <c:v>Francis Bujaidar Ghoraichy</c:v>
                </c:pt>
                <c:pt idx="3">
                  <c:v>Rafael Martinez Ramirez</c:v>
                </c:pt>
                <c:pt idx="4">
                  <c:v>Rafael Martinez Ramirez</c:v>
                </c:pt>
                <c:pt idx="5">
                  <c:v>Adriana Romo López</c:v>
                </c:pt>
                <c:pt idx="6">
                  <c:v>Patricia Fregoso Cruz</c:v>
                </c:pt>
                <c:pt idx="7">
                  <c:v>María del Socorro Madrigal Gallegos/ 
Sergio Barrera Sepulveda</c:v>
                </c:pt>
                <c:pt idx="8">
                  <c:v>Daniel Curiel Rodriguez</c:v>
                </c:pt>
                <c:pt idx="9">
                  <c:v>Mauro Garza Marin</c:v>
                </c:pt>
                <c:pt idx="10">
                  <c:v>Fernando Topete Dávila</c:v>
                </c:pt>
                <c:pt idx="11">
                  <c:v>Miguel Angel Landeros Volquarts</c:v>
                </c:pt>
                <c:pt idx="12">
                  <c:v>Cesar Castro</c:v>
                </c:pt>
                <c:pt idx="13">
                  <c:v>Jacobo Efrain Cabrera Palos</c:v>
                </c:pt>
                <c:pt idx="14">
                  <c:v>Ricardo Villanueva Lomelí</c:v>
                </c:pt>
                <c:pt idx="15">
                  <c:v>Alejandro Rodriguez Magaña</c:v>
                </c:pt>
                <c:pt idx="16">
                  <c:v> Jose Morales Orozco</c:v>
                </c:pt>
                <c:pt idx="17">
                  <c:v>Francisco  Ramirez Yañez</c:v>
                </c:pt>
                <c:pt idx="18">
                  <c:v>Antonio Leaño Reyes</c:v>
                </c:pt>
                <c:pt idx="19">
                  <c:v>Sergio Garcia de Alba</c:v>
                </c:pt>
                <c:pt idx="20">
                  <c:v>Jose Levy Garcia</c:v>
                </c:pt>
                <c:pt idx="21">
                  <c:v>Luis Fernando Perez Aguayo</c:v>
                </c:pt>
                <c:pt idx="22">
                  <c:v>Leticia Ramirez Fruchier</c:v>
                </c:pt>
                <c:pt idx="23">
                  <c:v>Fernando Sanchez Antillon</c:v>
                </c:pt>
              </c:strCache>
            </c:strRef>
          </c:cat>
          <c:val>
            <c:numRef>
              <c:f>'2018-2021'!$L$6:$L$29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195262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1238250</xdr:colOff>
      <xdr:row>31</xdr:row>
      <xdr:rowOff>10583</xdr:rowOff>
    </xdr:from>
    <xdr:to>
      <xdr:col>12</xdr:col>
      <xdr:colOff>219075</xdr:colOff>
      <xdr:row>57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2381249</xdr:colOff>
      <xdr:row>59</xdr:row>
      <xdr:rowOff>32807</xdr:rowOff>
    </xdr:from>
    <xdr:to>
      <xdr:col>8</xdr:col>
      <xdr:colOff>514349</xdr:colOff>
      <xdr:row>84</xdr:row>
      <xdr:rowOff>95250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241298</xdr:colOff>
      <xdr:row>31</xdr:row>
      <xdr:rowOff>7407</xdr:rowOff>
    </xdr:from>
    <xdr:to>
      <xdr:col>3</xdr:col>
      <xdr:colOff>1000125</xdr:colOff>
      <xdr:row>57</xdr:row>
      <xdr:rowOff>19050</xdr:rowOff>
    </xdr:to>
    <xdr:graphicFrame macro="">
      <xdr:nvGraphicFramePr>
        <xdr:cNvPr id="7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1971676</xdr:colOff>
      <xdr:row>0</xdr:row>
      <xdr:rowOff>85725</xdr:rowOff>
    </xdr:from>
    <xdr:to>
      <xdr:col>1</xdr:col>
      <xdr:colOff>463083</xdr:colOff>
      <xdr:row>2</xdr:row>
      <xdr:rowOff>409575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6" y="85725"/>
          <a:ext cx="939332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657226</xdr:colOff>
      <xdr:row>0</xdr:row>
      <xdr:rowOff>76200</xdr:rowOff>
    </xdr:from>
    <xdr:to>
      <xdr:col>6</xdr:col>
      <xdr:colOff>415458</xdr:colOff>
      <xdr:row>2</xdr:row>
      <xdr:rowOff>400050</xdr:rowOff>
    </xdr:to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6" y="76200"/>
          <a:ext cx="939332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195262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857250</xdr:colOff>
      <xdr:row>0</xdr:row>
      <xdr:rowOff>152400</xdr:rowOff>
    </xdr:from>
    <xdr:to>
      <xdr:col>12</xdr:col>
      <xdr:colOff>513028</xdr:colOff>
      <xdr:row>2</xdr:row>
      <xdr:rowOff>338137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15950" y="152400"/>
          <a:ext cx="836878" cy="881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831056</xdr:colOff>
      <xdr:row>0</xdr:row>
      <xdr:rowOff>102393</xdr:rowOff>
    </xdr:from>
    <xdr:to>
      <xdr:col>1</xdr:col>
      <xdr:colOff>1667934</xdr:colOff>
      <xdr:row>2</xdr:row>
      <xdr:rowOff>288130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8981" y="102393"/>
          <a:ext cx="836878" cy="881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564092</xdr:colOff>
      <xdr:row>31</xdr:row>
      <xdr:rowOff>10583</xdr:rowOff>
    </xdr:from>
    <xdr:to>
      <xdr:col>15</xdr:col>
      <xdr:colOff>19050</xdr:colOff>
      <xdr:row>57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70907</xdr:colOff>
      <xdr:row>59</xdr:row>
      <xdr:rowOff>32807</xdr:rowOff>
    </xdr:from>
    <xdr:to>
      <xdr:col>11</xdr:col>
      <xdr:colOff>1083733</xdr:colOff>
      <xdr:row>84</xdr:row>
      <xdr:rowOff>95250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241298</xdr:colOff>
      <xdr:row>31</xdr:row>
      <xdr:rowOff>7407</xdr:rowOff>
    </xdr:from>
    <xdr:to>
      <xdr:col>5</xdr:col>
      <xdr:colOff>838200</xdr:colOff>
      <xdr:row>57</xdr:row>
      <xdr:rowOff>19050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Informe_Consejo_Promocion_Economica.pdf" TargetMode="External"/><Relationship Id="rId2" Type="http://schemas.openxmlformats.org/officeDocument/2006/relationships/hyperlink" Target="https://www.zapopan.gob.mx/wp-content/uploads/2022/01/Informe_Consejo_Promocion_Economica.pdf" TargetMode="External"/><Relationship Id="rId1" Type="http://schemas.openxmlformats.org/officeDocument/2006/relationships/hyperlink" Target="https://www.zapopan.gob.mx/wp-content/uploads/2021/11/Octubre_CP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9/Agosto_CPE_2021.pdf" TargetMode="External"/><Relationship Id="rId3" Type="http://schemas.openxmlformats.org/officeDocument/2006/relationships/hyperlink" Target="https://www.zapopan.gob.mx/wp-content/uploads/2021/04/Marzo_CPE_2021.pdf" TargetMode="External"/><Relationship Id="rId7" Type="http://schemas.openxmlformats.org/officeDocument/2006/relationships/hyperlink" Target="https://www.zapopan.gob.mx/wp-admin/post.php?post=221902&amp;action=edit" TargetMode="External"/><Relationship Id="rId2" Type="http://schemas.openxmlformats.org/officeDocument/2006/relationships/hyperlink" Target="https://www.zapopan.gob.mx/wp-content/uploads/2021/03/Febrero_CPE_2021.pdf" TargetMode="External"/><Relationship Id="rId1" Type="http://schemas.openxmlformats.org/officeDocument/2006/relationships/hyperlink" Target="https://www.zapopan.gob.mx/wp-content/uploads/2021/02/Enero_CPE_2021.pdf" TargetMode="External"/><Relationship Id="rId6" Type="http://schemas.openxmlformats.org/officeDocument/2006/relationships/hyperlink" Target="https://www.zapopan.gob.mx/wp-content/uploads/2021/07/Junio_CPE_2021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1/06/Mayo_CPE_2021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1/05/Abril_CPE_2021.pdf" TargetMode="External"/><Relationship Id="rId9" Type="http://schemas.openxmlformats.org/officeDocument/2006/relationships/hyperlink" Target="https://www.zapopan.gob.mx/wp-content/uploads/2021/10/Septiembre_CP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6.7109375" style="3" customWidth="1"/>
    <col min="2" max="2" width="35.7109375" customWidth="1"/>
    <col min="3" max="5" width="20.7109375" customWidth="1"/>
    <col min="6" max="6" width="17.7109375" customWidth="1"/>
    <col min="7" max="7" width="22.7109375" customWidth="1"/>
    <col min="8" max="9" width="10.7109375" customWidth="1"/>
  </cols>
  <sheetData>
    <row r="1" spans="1:13" ht="30" customHeight="1" x14ac:dyDescent="0.25">
      <c r="A1" s="25" t="s">
        <v>0</v>
      </c>
      <c r="B1" s="26"/>
      <c r="C1" s="26"/>
      <c r="D1" s="26"/>
      <c r="E1" s="26"/>
      <c r="F1" s="26"/>
      <c r="G1" s="27"/>
      <c r="H1" s="16"/>
      <c r="I1" s="16"/>
      <c r="J1" s="16"/>
      <c r="K1" s="16"/>
      <c r="L1" s="16"/>
      <c r="M1" s="16"/>
    </row>
    <row r="2" spans="1:13" ht="24.95" customHeight="1" x14ac:dyDescent="0.25">
      <c r="A2" s="28" t="s">
        <v>1</v>
      </c>
      <c r="B2" s="29"/>
      <c r="C2" s="29"/>
      <c r="D2" s="29"/>
      <c r="E2" s="29"/>
      <c r="F2" s="29"/>
      <c r="G2" s="30"/>
      <c r="H2" s="16"/>
      <c r="I2" s="16"/>
      <c r="J2" s="16"/>
      <c r="K2" s="16"/>
      <c r="L2" s="16"/>
      <c r="M2" s="16"/>
    </row>
    <row r="3" spans="1:13" ht="39.950000000000003" customHeight="1" x14ac:dyDescent="0.25">
      <c r="A3" s="31" t="s">
        <v>54</v>
      </c>
      <c r="B3" s="32"/>
      <c r="C3" s="32"/>
      <c r="D3" s="32"/>
      <c r="E3" s="32"/>
      <c r="F3" s="32"/>
      <c r="G3" s="33"/>
      <c r="H3" s="16"/>
      <c r="I3" s="16"/>
      <c r="J3" s="16"/>
      <c r="K3" s="16"/>
      <c r="L3" s="16"/>
      <c r="M3" s="16"/>
    </row>
    <row r="4" spans="1:13" ht="30" customHeight="1" x14ac:dyDescent="0.25">
      <c r="A4" s="34" t="s">
        <v>16</v>
      </c>
      <c r="B4" s="34" t="s">
        <v>3</v>
      </c>
      <c r="C4" s="36" t="s">
        <v>2</v>
      </c>
      <c r="D4" s="36"/>
      <c r="E4" s="36"/>
      <c r="F4" s="36"/>
      <c r="G4" s="36"/>
      <c r="H4" s="16"/>
      <c r="I4" s="16"/>
      <c r="J4" s="16"/>
      <c r="K4" s="16"/>
      <c r="L4" s="16"/>
      <c r="M4" s="16"/>
    </row>
    <row r="5" spans="1:13" ht="39.950000000000003" customHeight="1" x14ac:dyDescent="0.25">
      <c r="A5" s="35"/>
      <c r="B5" s="35"/>
      <c r="C5" s="19" t="s">
        <v>7</v>
      </c>
      <c r="D5" s="19" t="s">
        <v>8</v>
      </c>
      <c r="E5" s="19" t="s">
        <v>9</v>
      </c>
      <c r="F5" s="20" t="s">
        <v>10</v>
      </c>
      <c r="G5" s="20" t="s">
        <v>53</v>
      </c>
      <c r="H5" s="17"/>
      <c r="I5" s="17"/>
      <c r="J5" s="16"/>
      <c r="K5" s="16"/>
      <c r="L5" s="16"/>
      <c r="M5" s="16"/>
    </row>
    <row r="6" spans="1:13" s="6" customFormat="1" ht="30" customHeight="1" x14ac:dyDescent="0.3">
      <c r="A6" s="8" t="s">
        <v>51</v>
      </c>
      <c r="B6" s="9" t="s">
        <v>21</v>
      </c>
      <c r="C6" s="21" t="s">
        <v>55</v>
      </c>
      <c r="D6" s="21" t="s">
        <v>55</v>
      </c>
      <c r="E6" s="21" t="s">
        <v>55</v>
      </c>
      <c r="F6" s="4">
        <f t="shared" ref="F6:F29" si="0">SUM(C6:E6)</f>
        <v>0</v>
      </c>
      <c r="G6" s="5" t="e">
        <f>(F6*100)/($F$6)</f>
        <v>#DIV/0!</v>
      </c>
      <c r="H6" s="18"/>
      <c r="I6" s="18"/>
      <c r="J6"/>
      <c r="K6" s="18"/>
      <c r="L6" s="18"/>
      <c r="M6" s="18"/>
    </row>
    <row r="7" spans="1:13" s="6" customFormat="1" ht="30" customHeight="1" x14ac:dyDescent="0.3">
      <c r="A7" s="8" t="s">
        <v>29</v>
      </c>
      <c r="B7" s="9" t="s">
        <v>22</v>
      </c>
      <c r="C7" s="22"/>
      <c r="D7" s="22"/>
      <c r="E7" s="22"/>
      <c r="F7" s="4">
        <f t="shared" si="0"/>
        <v>0</v>
      </c>
      <c r="G7" s="5" t="e">
        <f t="shared" ref="G7:G29" si="1">(F7*100)/($F$6)</f>
        <v>#DIV/0!</v>
      </c>
      <c r="H7" s="18"/>
      <c r="I7" s="18"/>
      <c r="J7" s="18"/>
      <c r="K7" s="18"/>
      <c r="L7" s="18"/>
      <c r="M7" s="18"/>
    </row>
    <row r="8" spans="1:13" s="6" customFormat="1" ht="30" customHeight="1" x14ac:dyDescent="0.3">
      <c r="A8" s="8" t="s">
        <v>30</v>
      </c>
      <c r="B8" s="9" t="s">
        <v>23</v>
      </c>
      <c r="C8" s="22"/>
      <c r="D8" s="22"/>
      <c r="E8" s="22"/>
      <c r="F8" s="4">
        <f t="shared" si="0"/>
        <v>0</v>
      </c>
      <c r="G8" s="5" t="e">
        <f t="shared" si="1"/>
        <v>#DIV/0!</v>
      </c>
      <c r="H8" s="18"/>
      <c r="I8" s="18"/>
      <c r="J8" s="18"/>
      <c r="K8" s="18"/>
      <c r="L8" s="18"/>
      <c r="M8" s="18"/>
    </row>
    <row r="9" spans="1:13" s="6" customFormat="1" ht="30" customHeight="1" x14ac:dyDescent="0.3">
      <c r="A9" s="8" t="s">
        <v>31</v>
      </c>
      <c r="B9" s="9" t="s">
        <v>17</v>
      </c>
      <c r="C9" s="22"/>
      <c r="D9" s="22"/>
      <c r="E9" s="22"/>
      <c r="F9" s="4">
        <f t="shared" si="0"/>
        <v>0</v>
      </c>
      <c r="G9" s="5" t="e">
        <f t="shared" si="1"/>
        <v>#DIV/0!</v>
      </c>
      <c r="H9" s="18"/>
      <c r="I9" s="18"/>
      <c r="J9" s="18"/>
      <c r="K9" s="18"/>
      <c r="L9" s="18"/>
      <c r="M9" s="18"/>
    </row>
    <row r="10" spans="1:13" s="6" customFormat="1" ht="30" customHeight="1" x14ac:dyDescent="0.3">
      <c r="A10" s="8" t="s">
        <v>31</v>
      </c>
      <c r="B10" s="9" t="s">
        <v>18</v>
      </c>
      <c r="C10" s="22"/>
      <c r="D10" s="22"/>
      <c r="E10" s="22"/>
      <c r="F10" s="4">
        <f t="shared" si="0"/>
        <v>0</v>
      </c>
      <c r="G10" s="5" t="e">
        <f t="shared" si="1"/>
        <v>#DIV/0!</v>
      </c>
      <c r="H10" s="18"/>
      <c r="I10" s="18"/>
      <c r="J10" s="18"/>
      <c r="K10" s="18"/>
      <c r="L10" s="18"/>
      <c r="M10" s="18"/>
    </row>
    <row r="11" spans="1:13" s="6" customFormat="1" ht="30" customHeight="1" x14ac:dyDescent="0.3">
      <c r="A11" s="8" t="s">
        <v>32</v>
      </c>
      <c r="B11" s="9" t="s">
        <v>19</v>
      </c>
      <c r="C11" s="22"/>
      <c r="D11" s="22"/>
      <c r="E11" s="22"/>
      <c r="F11" s="4">
        <f t="shared" si="0"/>
        <v>0</v>
      </c>
      <c r="G11" s="5" t="e">
        <f t="shared" si="1"/>
        <v>#DIV/0!</v>
      </c>
      <c r="H11" s="18"/>
      <c r="I11" s="18"/>
      <c r="J11" s="18"/>
      <c r="K11" s="18"/>
      <c r="L11" s="18"/>
      <c r="M11" s="18"/>
    </row>
    <row r="12" spans="1:13" s="6" customFormat="1" ht="30" customHeight="1" x14ac:dyDescent="0.3">
      <c r="A12" s="8" t="s">
        <v>33</v>
      </c>
      <c r="B12" s="9" t="s">
        <v>52</v>
      </c>
      <c r="C12" s="22"/>
      <c r="D12" s="22"/>
      <c r="E12" s="22"/>
      <c r="F12" s="4">
        <f t="shared" si="0"/>
        <v>0</v>
      </c>
      <c r="G12" s="5" t="e">
        <f t="shared" si="1"/>
        <v>#DIV/0!</v>
      </c>
      <c r="H12" s="18"/>
      <c r="I12" s="18"/>
      <c r="J12" s="18"/>
      <c r="K12" s="18"/>
      <c r="L12" s="18"/>
      <c r="M12" s="18"/>
    </row>
    <row r="13" spans="1:13" s="6" customFormat="1" ht="30" customHeight="1" x14ac:dyDescent="0.3">
      <c r="A13" s="8" t="s">
        <v>34</v>
      </c>
      <c r="B13" s="9" t="s">
        <v>20</v>
      </c>
      <c r="C13" s="22"/>
      <c r="D13" s="22"/>
      <c r="E13" s="22"/>
      <c r="F13" s="4">
        <f t="shared" si="0"/>
        <v>0</v>
      </c>
      <c r="G13" s="5" t="e">
        <f t="shared" si="1"/>
        <v>#DIV/0!</v>
      </c>
      <c r="H13" s="18"/>
      <c r="I13" s="18"/>
      <c r="J13" s="18"/>
      <c r="K13" s="18"/>
      <c r="L13" s="18"/>
      <c r="M13" s="18"/>
    </row>
    <row r="14" spans="1:13" s="6" customFormat="1" ht="30" customHeight="1" x14ac:dyDescent="0.3">
      <c r="A14" s="8" t="s">
        <v>35</v>
      </c>
      <c r="B14" s="11" t="s">
        <v>24</v>
      </c>
      <c r="C14" s="22"/>
      <c r="D14" s="22"/>
      <c r="E14" s="22"/>
      <c r="F14" s="4">
        <f t="shared" si="0"/>
        <v>0</v>
      </c>
      <c r="G14" s="5" t="e">
        <f t="shared" si="1"/>
        <v>#DIV/0!</v>
      </c>
      <c r="H14" s="18"/>
      <c r="I14" s="18"/>
      <c r="J14" s="18"/>
      <c r="K14" s="18"/>
      <c r="L14" s="18"/>
      <c r="M14" s="18"/>
    </row>
    <row r="15" spans="1:13" s="6" customFormat="1" ht="30" customHeight="1" x14ac:dyDescent="0.3">
      <c r="A15" s="10" t="s">
        <v>36</v>
      </c>
      <c r="B15" s="11" t="s">
        <v>24</v>
      </c>
      <c r="C15" s="22"/>
      <c r="D15" s="22"/>
      <c r="E15" s="22"/>
      <c r="F15" s="4">
        <f t="shared" si="0"/>
        <v>0</v>
      </c>
      <c r="G15" s="5" t="e">
        <f t="shared" si="1"/>
        <v>#DIV/0!</v>
      </c>
      <c r="H15" s="18"/>
      <c r="I15" s="18"/>
      <c r="J15" s="18"/>
      <c r="K15" s="18"/>
      <c r="L15" s="18"/>
      <c r="M15" s="18"/>
    </row>
    <row r="16" spans="1:13" s="6" customFormat="1" ht="30" customHeight="1" x14ac:dyDescent="0.3">
      <c r="A16" s="8" t="s">
        <v>37</v>
      </c>
      <c r="B16" s="11" t="s">
        <v>24</v>
      </c>
      <c r="C16" s="22"/>
      <c r="D16" s="22"/>
      <c r="E16" s="22"/>
      <c r="F16" s="4">
        <f t="shared" si="0"/>
        <v>0</v>
      </c>
      <c r="G16" s="5" t="e">
        <f t="shared" si="1"/>
        <v>#DIV/0!</v>
      </c>
      <c r="H16" s="18"/>
      <c r="I16" s="18"/>
      <c r="J16" s="18"/>
      <c r="K16" s="18"/>
      <c r="L16" s="18"/>
      <c r="M16" s="18"/>
    </row>
    <row r="17" spans="1:13" s="6" customFormat="1" ht="30" customHeight="1" x14ac:dyDescent="0.3">
      <c r="A17" s="8" t="s">
        <v>38</v>
      </c>
      <c r="B17" s="11" t="s">
        <v>24</v>
      </c>
      <c r="C17" s="22"/>
      <c r="D17" s="22"/>
      <c r="E17" s="22"/>
      <c r="F17" s="4">
        <f t="shared" si="0"/>
        <v>0</v>
      </c>
      <c r="G17" s="5" t="e">
        <f t="shared" si="1"/>
        <v>#DIV/0!</v>
      </c>
      <c r="H17" s="18"/>
      <c r="I17" s="18"/>
      <c r="J17" s="18"/>
      <c r="K17" s="18"/>
      <c r="L17" s="18"/>
      <c r="M17" s="18"/>
    </row>
    <row r="18" spans="1:13" s="6" customFormat="1" ht="30" customHeight="1" x14ac:dyDescent="0.3">
      <c r="A18" s="10" t="s">
        <v>39</v>
      </c>
      <c r="B18" s="11" t="s">
        <v>24</v>
      </c>
      <c r="C18" s="22"/>
      <c r="D18" s="22"/>
      <c r="E18" s="22"/>
      <c r="F18" s="4">
        <f t="shared" si="0"/>
        <v>0</v>
      </c>
      <c r="G18" s="5" t="e">
        <f t="shared" si="1"/>
        <v>#DIV/0!</v>
      </c>
      <c r="H18" s="18"/>
      <c r="I18" s="18"/>
      <c r="J18" s="18"/>
      <c r="K18" s="18"/>
      <c r="L18" s="18"/>
      <c r="M18" s="18"/>
    </row>
    <row r="19" spans="1:13" s="6" customFormat="1" ht="30" customHeight="1" x14ac:dyDescent="0.3">
      <c r="A19" s="8" t="s">
        <v>40</v>
      </c>
      <c r="B19" s="11" t="s">
        <v>24</v>
      </c>
      <c r="C19" s="22"/>
      <c r="D19" s="22"/>
      <c r="E19" s="22"/>
      <c r="F19" s="4">
        <f t="shared" si="0"/>
        <v>0</v>
      </c>
      <c r="G19" s="5" t="e">
        <f t="shared" si="1"/>
        <v>#DIV/0!</v>
      </c>
      <c r="H19" s="18"/>
      <c r="I19" s="18"/>
      <c r="J19" s="18"/>
      <c r="K19" s="18"/>
      <c r="L19" s="18"/>
      <c r="M19" s="18"/>
    </row>
    <row r="20" spans="1:13" s="6" customFormat="1" ht="30" customHeight="1" x14ac:dyDescent="0.3">
      <c r="A20" s="12" t="s">
        <v>28</v>
      </c>
      <c r="B20" s="11" t="s">
        <v>24</v>
      </c>
      <c r="C20" s="22"/>
      <c r="D20" s="22"/>
      <c r="E20" s="22"/>
      <c r="F20" s="4">
        <f t="shared" si="0"/>
        <v>0</v>
      </c>
      <c r="G20" s="5" t="e">
        <f t="shared" si="1"/>
        <v>#DIV/0!</v>
      </c>
      <c r="H20" s="18"/>
      <c r="I20" s="18"/>
      <c r="J20" s="18"/>
      <c r="K20" s="18"/>
      <c r="L20" s="18"/>
      <c r="M20" s="18"/>
    </row>
    <row r="21" spans="1:13" s="6" customFormat="1" ht="30" customHeight="1" x14ac:dyDescent="0.3">
      <c r="A21" s="12" t="s">
        <v>41</v>
      </c>
      <c r="B21" s="11" t="s">
        <v>24</v>
      </c>
      <c r="C21" s="22"/>
      <c r="D21" s="22"/>
      <c r="E21" s="22"/>
      <c r="F21" s="4">
        <f t="shared" si="0"/>
        <v>0</v>
      </c>
      <c r="G21" s="5" t="e">
        <f t="shared" si="1"/>
        <v>#DIV/0!</v>
      </c>
      <c r="H21" s="18"/>
      <c r="I21" s="18"/>
      <c r="J21" s="18"/>
      <c r="K21" s="18"/>
      <c r="L21" s="18"/>
      <c r="M21" s="18"/>
    </row>
    <row r="22" spans="1:13" s="6" customFormat="1" ht="30" customHeight="1" x14ac:dyDescent="0.3">
      <c r="A22" s="13" t="s">
        <v>42</v>
      </c>
      <c r="B22" s="11" t="s">
        <v>24</v>
      </c>
      <c r="C22" s="22"/>
      <c r="D22" s="22"/>
      <c r="E22" s="22"/>
      <c r="F22" s="4">
        <f t="shared" si="0"/>
        <v>0</v>
      </c>
      <c r="G22" s="5" t="e">
        <f t="shared" si="1"/>
        <v>#DIV/0!</v>
      </c>
      <c r="H22" s="18"/>
      <c r="I22" s="18"/>
      <c r="J22" s="18"/>
      <c r="K22" s="18"/>
      <c r="L22" s="18"/>
      <c r="M22" s="18"/>
    </row>
    <row r="23" spans="1:13" s="6" customFormat="1" ht="30" customHeight="1" x14ac:dyDescent="0.3">
      <c r="A23" s="13" t="s">
        <v>43</v>
      </c>
      <c r="B23" s="11" t="s">
        <v>24</v>
      </c>
      <c r="C23" s="22"/>
      <c r="D23" s="22"/>
      <c r="E23" s="22"/>
      <c r="F23" s="4">
        <f t="shared" si="0"/>
        <v>0</v>
      </c>
      <c r="G23" s="5" t="e">
        <f t="shared" si="1"/>
        <v>#DIV/0!</v>
      </c>
      <c r="H23" s="18"/>
      <c r="I23" s="18"/>
      <c r="J23" s="18"/>
      <c r="K23" s="18"/>
      <c r="L23" s="18"/>
      <c r="M23" s="18"/>
    </row>
    <row r="24" spans="1:13" s="6" customFormat="1" ht="30" customHeight="1" x14ac:dyDescent="0.3">
      <c r="A24" s="13" t="s">
        <v>44</v>
      </c>
      <c r="B24" s="11" t="s">
        <v>24</v>
      </c>
      <c r="C24" s="22"/>
      <c r="D24" s="22"/>
      <c r="E24" s="22"/>
      <c r="F24" s="4">
        <f t="shared" si="0"/>
        <v>0</v>
      </c>
      <c r="G24" s="5" t="e">
        <f t="shared" si="1"/>
        <v>#DIV/0!</v>
      </c>
      <c r="H24" s="18"/>
      <c r="I24" s="18"/>
      <c r="J24" s="18"/>
      <c r="K24" s="18"/>
      <c r="L24" s="18"/>
      <c r="M24" s="18"/>
    </row>
    <row r="25" spans="1:13" s="6" customFormat="1" ht="30" customHeight="1" x14ac:dyDescent="0.3">
      <c r="A25" s="12" t="s">
        <v>45</v>
      </c>
      <c r="B25" s="11" t="s">
        <v>24</v>
      </c>
      <c r="C25" s="22"/>
      <c r="D25" s="22"/>
      <c r="E25" s="22"/>
      <c r="F25" s="4">
        <f t="shared" si="0"/>
        <v>0</v>
      </c>
      <c r="G25" s="5" t="e">
        <f t="shared" si="1"/>
        <v>#DIV/0!</v>
      </c>
      <c r="H25" s="18"/>
      <c r="I25" s="18"/>
      <c r="J25" s="18"/>
      <c r="K25" s="18"/>
      <c r="L25" s="18"/>
      <c r="M25" s="18"/>
    </row>
    <row r="26" spans="1:13" s="6" customFormat="1" ht="30" customHeight="1" x14ac:dyDescent="0.3">
      <c r="A26" s="12" t="s">
        <v>46</v>
      </c>
      <c r="B26" s="11" t="s">
        <v>24</v>
      </c>
      <c r="C26" s="22"/>
      <c r="D26" s="22"/>
      <c r="E26" s="22"/>
      <c r="F26" s="4">
        <f t="shared" si="0"/>
        <v>0</v>
      </c>
      <c r="G26" s="5" t="e">
        <f t="shared" si="1"/>
        <v>#DIV/0!</v>
      </c>
      <c r="H26" s="18"/>
      <c r="I26" s="18"/>
      <c r="J26" s="18"/>
      <c r="K26" s="18"/>
      <c r="L26" s="18"/>
      <c r="M26" s="18"/>
    </row>
    <row r="27" spans="1:13" s="6" customFormat="1" ht="30" customHeight="1" x14ac:dyDescent="0.3">
      <c r="A27" s="12" t="s">
        <v>47</v>
      </c>
      <c r="B27" s="11" t="s">
        <v>24</v>
      </c>
      <c r="C27" s="22"/>
      <c r="D27" s="22"/>
      <c r="E27" s="22"/>
      <c r="F27" s="4">
        <f t="shared" si="0"/>
        <v>0</v>
      </c>
      <c r="G27" s="5" t="e">
        <f t="shared" si="1"/>
        <v>#DIV/0!</v>
      </c>
      <c r="H27" s="18"/>
      <c r="I27" s="18"/>
      <c r="J27" s="18"/>
      <c r="K27" s="18"/>
      <c r="L27" s="18"/>
      <c r="M27" s="18"/>
    </row>
    <row r="28" spans="1:13" s="6" customFormat="1" ht="30" customHeight="1" x14ac:dyDescent="0.3">
      <c r="A28" s="12" t="s">
        <v>48</v>
      </c>
      <c r="B28" s="11" t="s">
        <v>24</v>
      </c>
      <c r="C28" s="22"/>
      <c r="D28" s="22"/>
      <c r="E28" s="22"/>
      <c r="F28" s="4">
        <f t="shared" si="0"/>
        <v>0</v>
      </c>
      <c r="G28" s="5" t="e">
        <f t="shared" si="1"/>
        <v>#DIV/0!</v>
      </c>
      <c r="H28" s="18"/>
      <c r="I28" s="18"/>
      <c r="J28" s="18"/>
      <c r="K28" s="18"/>
      <c r="L28" s="18"/>
      <c r="M28" s="18"/>
    </row>
    <row r="29" spans="1:13" s="6" customFormat="1" ht="30" customHeight="1" x14ac:dyDescent="0.3">
      <c r="A29" s="12" t="s">
        <v>49</v>
      </c>
      <c r="B29" s="11" t="s">
        <v>24</v>
      </c>
      <c r="C29" s="23"/>
      <c r="D29" s="23"/>
      <c r="E29" s="23"/>
      <c r="F29" s="4">
        <f t="shared" si="0"/>
        <v>0</v>
      </c>
      <c r="G29" s="5" t="e">
        <f t="shared" si="1"/>
        <v>#DIV/0!</v>
      </c>
      <c r="H29" s="18"/>
      <c r="I29" s="18"/>
      <c r="J29" s="18"/>
      <c r="K29" s="18"/>
      <c r="L29" s="18"/>
      <c r="M29" s="18"/>
    </row>
    <row r="30" spans="1:13" ht="30" customHeight="1" x14ac:dyDescent="0.25">
      <c r="A30" s="24" t="s">
        <v>11</v>
      </c>
      <c r="B30" s="24"/>
      <c r="C30" s="5">
        <f t="shared" ref="C30:E30" si="2">SUM(C6:C29)/24*100</f>
        <v>0</v>
      </c>
      <c r="D30" s="5">
        <f t="shared" si="2"/>
        <v>0</v>
      </c>
      <c r="E30" s="5">
        <f t="shared" si="2"/>
        <v>0</v>
      </c>
      <c r="F30" s="1"/>
      <c r="G30" s="2"/>
      <c r="H30" s="16"/>
      <c r="I30" s="16"/>
      <c r="J30" s="16"/>
      <c r="K30" s="16"/>
      <c r="L30" s="16"/>
      <c r="M30" s="16"/>
    </row>
    <row r="31" spans="1:13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5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x14ac:dyDescent="0.25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25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5">
      <c r="A77" s="1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25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5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5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5">
      <c r="A81" s="1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5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5">
      <c r="A83" s="1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25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25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25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5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5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5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5">
      <c r="A91" s="1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5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5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5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5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5">
      <c r="A97" s="15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5">
      <c r="A98" s="1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5">
      <c r="A99" s="15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5">
      <c r="A100" s="15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25">
      <c r="A101" s="15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5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5">
      <c r="A103" s="15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5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5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5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</sheetData>
  <mergeCells count="10">
    <mergeCell ref="C6:C29"/>
    <mergeCell ref="A30:B30"/>
    <mergeCell ref="A1:G1"/>
    <mergeCell ref="A2:G2"/>
    <mergeCell ref="A3:G3"/>
    <mergeCell ref="A4:A5"/>
    <mergeCell ref="B4:B5"/>
    <mergeCell ref="C4:G4"/>
    <mergeCell ref="D6:D29"/>
    <mergeCell ref="E6:E29"/>
  </mergeCells>
  <hyperlinks>
    <hyperlink ref="C6:C29" r:id="rId1" display="Se informa que esté mes el consejo no sesionó"/>
    <hyperlink ref="D6:D29" r:id="rId2" display="Se informa que esté mes el consejo no sesionó"/>
    <hyperlink ref="E6:E29" r:id="rId3" display="Se informa que esté mes el consejo no sesionó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zoomScaleNormal="100" workbookViewId="0">
      <selection activeCell="A4" sqref="A4:A5"/>
    </sheetView>
  </sheetViews>
  <sheetFormatPr baseColWidth="10" defaultRowHeight="15" x14ac:dyDescent="0.25"/>
  <cols>
    <col min="1" max="1" width="36.7109375" style="3" customWidth="1"/>
    <col min="2" max="2" width="35.7109375" customWidth="1"/>
    <col min="3" max="11" width="12.7109375" customWidth="1"/>
    <col min="12" max="12" width="17.7109375" customWidth="1"/>
    <col min="13" max="13" width="22.7109375" customWidth="1"/>
    <col min="14" max="15" width="10.7109375" customWidth="1"/>
  </cols>
  <sheetData>
    <row r="1" spans="1:19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16"/>
      <c r="O1" s="16"/>
      <c r="P1" s="16"/>
      <c r="Q1" s="16"/>
      <c r="R1" s="16"/>
      <c r="S1" s="16"/>
    </row>
    <row r="2" spans="1:19" ht="24.95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16"/>
      <c r="O2" s="16"/>
      <c r="P2" s="16"/>
      <c r="Q2" s="16"/>
      <c r="R2" s="16"/>
      <c r="S2" s="16"/>
    </row>
    <row r="3" spans="1:19" ht="39.950000000000003" customHeight="1" x14ac:dyDescent="0.25">
      <c r="A3" s="31" t="s">
        <v>54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16"/>
      <c r="O3" s="16"/>
      <c r="P3" s="16"/>
      <c r="Q3" s="16"/>
      <c r="R3" s="16"/>
      <c r="S3" s="16"/>
    </row>
    <row r="4" spans="1:19" ht="30" customHeight="1" x14ac:dyDescent="0.25">
      <c r="A4" s="37" t="s">
        <v>16</v>
      </c>
      <c r="B4" s="37" t="s">
        <v>3</v>
      </c>
      <c r="C4" s="39" t="s">
        <v>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16"/>
      <c r="O4" s="16"/>
      <c r="P4" s="16"/>
      <c r="Q4" s="16"/>
      <c r="R4" s="16"/>
      <c r="S4" s="16"/>
    </row>
    <row r="5" spans="1:19" ht="39.950000000000003" customHeight="1" x14ac:dyDescent="0.25">
      <c r="A5" s="38"/>
      <c r="B5" s="38"/>
      <c r="C5" s="7" t="s">
        <v>12</v>
      </c>
      <c r="D5" s="7" t="s">
        <v>26</v>
      </c>
      <c r="E5" s="7" t="s">
        <v>25</v>
      </c>
      <c r="F5" s="7" t="s">
        <v>13</v>
      </c>
      <c r="G5" s="7" t="s">
        <v>4</v>
      </c>
      <c r="H5" s="7" t="s">
        <v>14</v>
      </c>
      <c r="I5" s="7" t="s">
        <v>15</v>
      </c>
      <c r="J5" s="7" t="s">
        <v>5</v>
      </c>
      <c r="K5" s="7" t="s">
        <v>6</v>
      </c>
      <c r="L5" s="14" t="s">
        <v>10</v>
      </c>
      <c r="M5" s="14" t="s">
        <v>53</v>
      </c>
      <c r="N5" s="17"/>
      <c r="O5" s="17"/>
      <c r="P5" s="16"/>
      <c r="Q5" s="16"/>
      <c r="R5" s="16"/>
      <c r="S5" s="16"/>
    </row>
    <row r="6" spans="1:19" s="6" customFormat="1" ht="30" customHeight="1" x14ac:dyDescent="0.3">
      <c r="A6" s="8" t="s">
        <v>51</v>
      </c>
      <c r="B6" s="9" t="s">
        <v>21</v>
      </c>
      <c r="C6" s="21" t="s">
        <v>27</v>
      </c>
      <c r="D6" s="21" t="s">
        <v>27</v>
      </c>
      <c r="E6" s="21" t="s">
        <v>27</v>
      </c>
      <c r="F6" s="21" t="s">
        <v>50</v>
      </c>
      <c r="G6" s="21" t="s">
        <v>27</v>
      </c>
      <c r="H6" s="21" t="s">
        <v>27</v>
      </c>
      <c r="I6" s="21" t="s">
        <v>27</v>
      </c>
      <c r="J6" s="21" t="s">
        <v>27</v>
      </c>
      <c r="K6" s="21" t="s">
        <v>27</v>
      </c>
      <c r="L6" s="4">
        <f t="shared" ref="L6:L29" si="0">SUM(C6:K6)</f>
        <v>0</v>
      </c>
      <c r="M6" s="5" t="e">
        <f>(L6*100)/($L$6)</f>
        <v>#DIV/0!</v>
      </c>
      <c r="N6" s="18"/>
      <c r="O6" s="18"/>
      <c r="P6" s="18"/>
      <c r="Q6" s="18"/>
      <c r="R6" s="18"/>
      <c r="S6" s="18"/>
    </row>
    <row r="7" spans="1:19" s="6" customFormat="1" ht="30" customHeight="1" x14ac:dyDescent="0.3">
      <c r="A7" s="8" t="s">
        <v>29</v>
      </c>
      <c r="B7" s="9" t="s">
        <v>22</v>
      </c>
      <c r="C7" s="22"/>
      <c r="D7" s="22"/>
      <c r="E7" s="22"/>
      <c r="F7" s="22"/>
      <c r="G7" s="22"/>
      <c r="H7" s="22"/>
      <c r="I7" s="22"/>
      <c r="J7" s="22"/>
      <c r="K7" s="22"/>
      <c r="L7" s="4">
        <f t="shared" si="0"/>
        <v>0</v>
      </c>
      <c r="M7" s="5" t="e">
        <f t="shared" ref="M7:M29" si="1">(L7*100)/($L$6)</f>
        <v>#DIV/0!</v>
      </c>
      <c r="N7" s="18"/>
      <c r="O7" s="18"/>
      <c r="P7" s="18"/>
      <c r="Q7" s="18"/>
      <c r="R7" s="18"/>
      <c r="S7" s="18"/>
    </row>
    <row r="8" spans="1:19" s="6" customFormat="1" ht="30" customHeight="1" x14ac:dyDescent="0.3">
      <c r="A8" s="8" t="s">
        <v>30</v>
      </c>
      <c r="B8" s="9" t="s">
        <v>23</v>
      </c>
      <c r="C8" s="22"/>
      <c r="D8" s="22"/>
      <c r="E8" s="22"/>
      <c r="F8" s="22"/>
      <c r="G8" s="22"/>
      <c r="H8" s="22"/>
      <c r="I8" s="22"/>
      <c r="J8" s="22"/>
      <c r="K8" s="22"/>
      <c r="L8" s="4">
        <f t="shared" si="0"/>
        <v>0</v>
      </c>
      <c r="M8" s="5" t="e">
        <f t="shared" si="1"/>
        <v>#DIV/0!</v>
      </c>
      <c r="N8" s="18"/>
      <c r="O8" s="18"/>
      <c r="P8" s="18"/>
      <c r="Q8" s="18"/>
      <c r="R8" s="18"/>
      <c r="S8" s="18"/>
    </row>
    <row r="9" spans="1:19" s="6" customFormat="1" ht="30" customHeight="1" x14ac:dyDescent="0.3">
      <c r="A9" s="8" t="s">
        <v>31</v>
      </c>
      <c r="B9" s="9" t="s">
        <v>17</v>
      </c>
      <c r="C9" s="22"/>
      <c r="D9" s="22"/>
      <c r="E9" s="22"/>
      <c r="F9" s="22"/>
      <c r="G9" s="22"/>
      <c r="H9" s="22"/>
      <c r="I9" s="22"/>
      <c r="J9" s="22"/>
      <c r="K9" s="22"/>
      <c r="L9" s="4">
        <f t="shared" si="0"/>
        <v>0</v>
      </c>
      <c r="M9" s="5" t="e">
        <f t="shared" si="1"/>
        <v>#DIV/0!</v>
      </c>
      <c r="N9" s="18"/>
      <c r="O9" s="18"/>
      <c r="P9" s="18"/>
      <c r="Q9" s="18"/>
      <c r="R9" s="18"/>
      <c r="S9" s="18"/>
    </row>
    <row r="10" spans="1:19" s="6" customFormat="1" ht="30" customHeight="1" x14ac:dyDescent="0.3">
      <c r="A10" s="8" t="s">
        <v>31</v>
      </c>
      <c r="B10" s="9" t="s">
        <v>18</v>
      </c>
      <c r="C10" s="22"/>
      <c r="D10" s="22"/>
      <c r="E10" s="22"/>
      <c r="F10" s="22"/>
      <c r="G10" s="22"/>
      <c r="H10" s="22"/>
      <c r="I10" s="22"/>
      <c r="J10" s="22"/>
      <c r="K10" s="22"/>
      <c r="L10" s="4">
        <f t="shared" si="0"/>
        <v>0</v>
      </c>
      <c r="M10" s="5" t="e">
        <f t="shared" si="1"/>
        <v>#DIV/0!</v>
      </c>
      <c r="N10" s="18"/>
      <c r="O10" s="18"/>
      <c r="P10" s="18"/>
      <c r="Q10" s="18"/>
      <c r="R10" s="18"/>
      <c r="S10" s="18"/>
    </row>
    <row r="11" spans="1:19" s="6" customFormat="1" ht="30" customHeight="1" x14ac:dyDescent="0.3">
      <c r="A11" s="8" t="s">
        <v>32</v>
      </c>
      <c r="B11" s="9" t="s">
        <v>19</v>
      </c>
      <c r="C11" s="22"/>
      <c r="D11" s="22"/>
      <c r="E11" s="22"/>
      <c r="F11" s="22"/>
      <c r="G11" s="22"/>
      <c r="H11" s="22"/>
      <c r="I11" s="22"/>
      <c r="J11" s="22"/>
      <c r="K11" s="22"/>
      <c r="L11" s="4">
        <f t="shared" si="0"/>
        <v>0</v>
      </c>
      <c r="M11" s="5" t="e">
        <f t="shared" si="1"/>
        <v>#DIV/0!</v>
      </c>
      <c r="N11" s="18"/>
      <c r="O11" s="18"/>
      <c r="P11" s="18"/>
      <c r="Q11" s="18"/>
      <c r="R11" s="18"/>
      <c r="S11" s="18"/>
    </row>
    <row r="12" spans="1:19" s="6" customFormat="1" ht="30" customHeight="1" x14ac:dyDescent="0.3">
      <c r="A12" s="8" t="s">
        <v>33</v>
      </c>
      <c r="B12" s="9" t="s">
        <v>52</v>
      </c>
      <c r="C12" s="22"/>
      <c r="D12" s="22"/>
      <c r="E12" s="22"/>
      <c r="F12" s="22"/>
      <c r="G12" s="22"/>
      <c r="H12" s="22"/>
      <c r="I12" s="22"/>
      <c r="J12" s="22"/>
      <c r="K12" s="22"/>
      <c r="L12" s="4">
        <f t="shared" si="0"/>
        <v>0</v>
      </c>
      <c r="M12" s="5" t="e">
        <f t="shared" si="1"/>
        <v>#DIV/0!</v>
      </c>
      <c r="N12" s="18"/>
      <c r="O12" s="18"/>
      <c r="P12" s="18"/>
      <c r="Q12" s="18"/>
      <c r="R12" s="18"/>
      <c r="S12" s="18"/>
    </row>
    <row r="13" spans="1:19" s="6" customFormat="1" ht="30" customHeight="1" x14ac:dyDescent="0.3">
      <c r="A13" s="8" t="s">
        <v>34</v>
      </c>
      <c r="B13" s="9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4">
        <f t="shared" si="0"/>
        <v>0</v>
      </c>
      <c r="M13" s="5" t="e">
        <f t="shared" si="1"/>
        <v>#DIV/0!</v>
      </c>
      <c r="N13" s="18"/>
      <c r="O13" s="18"/>
      <c r="P13" s="18"/>
      <c r="Q13" s="18"/>
      <c r="R13" s="18"/>
      <c r="S13" s="18"/>
    </row>
    <row r="14" spans="1:19" s="6" customFormat="1" ht="30" customHeight="1" x14ac:dyDescent="0.3">
      <c r="A14" s="8" t="s">
        <v>35</v>
      </c>
      <c r="B14" s="11" t="s">
        <v>24</v>
      </c>
      <c r="C14" s="22"/>
      <c r="D14" s="22"/>
      <c r="E14" s="22"/>
      <c r="F14" s="22"/>
      <c r="G14" s="22"/>
      <c r="H14" s="22"/>
      <c r="I14" s="22"/>
      <c r="J14" s="22"/>
      <c r="K14" s="22"/>
      <c r="L14" s="4">
        <f t="shared" si="0"/>
        <v>0</v>
      </c>
      <c r="M14" s="5" t="e">
        <f t="shared" si="1"/>
        <v>#DIV/0!</v>
      </c>
      <c r="N14" s="18"/>
      <c r="O14" s="18"/>
      <c r="P14" s="18"/>
      <c r="Q14" s="18"/>
      <c r="R14" s="18"/>
      <c r="S14" s="18"/>
    </row>
    <row r="15" spans="1:19" s="6" customFormat="1" ht="30" customHeight="1" x14ac:dyDescent="0.3">
      <c r="A15" s="10" t="s">
        <v>36</v>
      </c>
      <c r="B15" s="11" t="s">
        <v>24</v>
      </c>
      <c r="C15" s="22"/>
      <c r="D15" s="22"/>
      <c r="E15" s="22"/>
      <c r="F15" s="22"/>
      <c r="G15" s="22"/>
      <c r="H15" s="22"/>
      <c r="I15" s="22"/>
      <c r="J15" s="22"/>
      <c r="K15" s="22"/>
      <c r="L15" s="4">
        <f t="shared" si="0"/>
        <v>0</v>
      </c>
      <c r="M15" s="5" t="e">
        <f t="shared" si="1"/>
        <v>#DIV/0!</v>
      </c>
      <c r="N15" s="18"/>
      <c r="O15" s="18"/>
      <c r="P15" s="18"/>
      <c r="Q15" s="18"/>
      <c r="R15" s="18"/>
      <c r="S15" s="18"/>
    </row>
    <row r="16" spans="1:19" s="6" customFormat="1" ht="30" customHeight="1" x14ac:dyDescent="0.3">
      <c r="A16" s="8" t="s">
        <v>37</v>
      </c>
      <c r="B16" s="11" t="s">
        <v>24</v>
      </c>
      <c r="C16" s="22"/>
      <c r="D16" s="22"/>
      <c r="E16" s="22"/>
      <c r="F16" s="22"/>
      <c r="G16" s="22"/>
      <c r="H16" s="22"/>
      <c r="I16" s="22"/>
      <c r="J16" s="22"/>
      <c r="K16" s="22"/>
      <c r="L16" s="4">
        <f t="shared" si="0"/>
        <v>0</v>
      </c>
      <c r="M16" s="5" t="e">
        <f t="shared" si="1"/>
        <v>#DIV/0!</v>
      </c>
      <c r="N16" s="18"/>
      <c r="O16" s="18"/>
      <c r="P16" s="18"/>
      <c r="Q16" s="18"/>
      <c r="R16" s="18"/>
      <c r="S16" s="18"/>
    </row>
    <row r="17" spans="1:19" s="6" customFormat="1" ht="30" customHeight="1" x14ac:dyDescent="0.3">
      <c r="A17" s="8" t="s">
        <v>38</v>
      </c>
      <c r="B17" s="11" t="s">
        <v>24</v>
      </c>
      <c r="C17" s="22"/>
      <c r="D17" s="22"/>
      <c r="E17" s="22"/>
      <c r="F17" s="22"/>
      <c r="G17" s="22"/>
      <c r="H17" s="22"/>
      <c r="I17" s="22"/>
      <c r="J17" s="22"/>
      <c r="K17" s="22"/>
      <c r="L17" s="4">
        <f t="shared" si="0"/>
        <v>0</v>
      </c>
      <c r="M17" s="5" t="e">
        <f t="shared" si="1"/>
        <v>#DIV/0!</v>
      </c>
      <c r="N17" s="18"/>
      <c r="O17" s="18"/>
      <c r="P17" s="18"/>
      <c r="Q17" s="18"/>
      <c r="R17" s="18"/>
      <c r="S17" s="18"/>
    </row>
    <row r="18" spans="1:19" s="6" customFormat="1" ht="30" customHeight="1" x14ac:dyDescent="0.3">
      <c r="A18" s="10" t="s">
        <v>39</v>
      </c>
      <c r="B18" s="11" t="s">
        <v>24</v>
      </c>
      <c r="C18" s="22"/>
      <c r="D18" s="22"/>
      <c r="E18" s="22"/>
      <c r="F18" s="22"/>
      <c r="G18" s="22"/>
      <c r="H18" s="22"/>
      <c r="I18" s="22"/>
      <c r="J18" s="22"/>
      <c r="K18" s="22"/>
      <c r="L18" s="4">
        <f t="shared" si="0"/>
        <v>0</v>
      </c>
      <c r="M18" s="5" t="e">
        <f t="shared" si="1"/>
        <v>#DIV/0!</v>
      </c>
      <c r="N18" s="18"/>
      <c r="O18" s="18"/>
      <c r="P18" s="18"/>
      <c r="Q18" s="18"/>
      <c r="R18" s="18"/>
      <c r="S18" s="18"/>
    </row>
    <row r="19" spans="1:19" s="6" customFormat="1" ht="30" customHeight="1" x14ac:dyDescent="0.3">
      <c r="A19" s="8" t="s">
        <v>40</v>
      </c>
      <c r="B19" s="11" t="s">
        <v>24</v>
      </c>
      <c r="C19" s="22"/>
      <c r="D19" s="22"/>
      <c r="E19" s="22"/>
      <c r="F19" s="22"/>
      <c r="G19" s="22"/>
      <c r="H19" s="22"/>
      <c r="I19" s="22"/>
      <c r="J19" s="22"/>
      <c r="K19" s="22"/>
      <c r="L19" s="4">
        <f t="shared" si="0"/>
        <v>0</v>
      </c>
      <c r="M19" s="5" t="e">
        <f t="shared" si="1"/>
        <v>#DIV/0!</v>
      </c>
      <c r="N19" s="18"/>
      <c r="O19" s="18"/>
      <c r="P19" s="18"/>
      <c r="Q19" s="18"/>
      <c r="R19" s="18"/>
      <c r="S19" s="18"/>
    </row>
    <row r="20" spans="1:19" s="6" customFormat="1" ht="30" customHeight="1" x14ac:dyDescent="0.3">
      <c r="A20" s="12" t="s">
        <v>28</v>
      </c>
      <c r="B20" s="11" t="s">
        <v>24</v>
      </c>
      <c r="C20" s="22"/>
      <c r="D20" s="22"/>
      <c r="E20" s="22"/>
      <c r="F20" s="22"/>
      <c r="G20" s="22"/>
      <c r="H20" s="22"/>
      <c r="I20" s="22"/>
      <c r="J20" s="22"/>
      <c r="K20" s="22"/>
      <c r="L20" s="4">
        <f t="shared" si="0"/>
        <v>0</v>
      </c>
      <c r="M20" s="5" t="e">
        <f t="shared" si="1"/>
        <v>#DIV/0!</v>
      </c>
      <c r="N20" s="18"/>
      <c r="O20" s="18"/>
      <c r="P20" s="18"/>
      <c r="Q20" s="18"/>
      <c r="R20" s="18"/>
      <c r="S20" s="18"/>
    </row>
    <row r="21" spans="1:19" s="6" customFormat="1" ht="30" customHeight="1" x14ac:dyDescent="0.3">
      <c r="A21" s="12" t="s">
        <v>41</v>
      </c>
      <c r="B21" s="11" t="s">
        <v>24</v>
      </c>
      <c r="C21" s="22"/>
      <c r="D21" s="22"/>
      <c r="E21" s="22"/>
      <c r="F21" s="22"/>
      <c r="G21" s="22"/>
      <c r="H21" s="22"/>
      <c r="I21" s="22"/>
      <c r="J21" s="22"/>
      <c r="K21" s="22"/>
      <c r="L21" s="4">
        <f t="shared" si="0"/>
        <v>0</v>
      </c>
      <c r="M21" s="5" t="e">
        <f t="shared" si="1"/>
        <v>#DIV/0!</v>
      </c>
      <c r="N21" s="18"/>
      <c r="O21" s="18"/>
      <c r="P21" s="18"/>
      <c r="Q21" s="18"/>
      <c r="R21" s="18"/>
      <c r="S21" s="18"/>
    </row>
    <row r="22" spans="1:19" s="6" customFormat="1" ht="30" customHeight="1" x14ac:dyDescent="0.3">
      <c r="A22" s="13" t="s">
        <v>42</v>
      </c>
      <c r="B22" s="11" t="s">
        <v>24</v>
      </c>
      <c r="C22" s="22"/>
      <c r="D22" s="22"/>
      <c r="E22" s="22"/>
      <c r="F22" s="22"/>
      <c r="G22" s="22"/>
      <c r="H22" s="22"/>
      <c r="I22" s="22"/>
      <c r="J22" s="22"/>
      <c r="K22" s="22"/>
      <c r="L22" s="4">
        <f t="shared" si="0"/>
        <v>0</v>
      </c>
      <c r="M22" s="5" t="e">
        <f t="shared" si="1"/>
        <v>#DIV/0!</v>
      </c>
      <c r="N22" s="18"/>
      <c r="O22" s="18"/>
      <c r="P22" s="18"/>
      <c r="Q22" s="18"/>
      <c r="R22" s="18"/>
      <c r="S22" s="18"/>
    </row>
    <row r="23" spans="1:19" s="6" customFormat="1" ht="30" customHeight="1" x14ac:dyDescent="0.3">
      <c r="A23" s="13" t="s">
        <v>43</v>
      </c>
      <c r="B23" s="11" t="s">
        <v>24</v>
      </c>
      <c r="C23" s="22"/>
      <c r="D23" s="22"/>
      <c r="E23" s="22"/>
      <c r="F23" s="22"/>
      <c r="G23" s="22"/>
      <c r="H23" s="22"/>
      <c r="I23" s="22"/>
      <c r="J23" s="22"/>
      <c r="K23" s="22"/>
      <c r="L23" s="4">
        <f t="shared" si="0"/>
        <v>0</v>
      </c>
      <c r="M23" s="5" t="e">
        <f t="shared" si="1"/>
        <v>#DIV/0!</v>
      </c>
      <c r="N23" s="18"/>
      <c r="O23" s="18"/>
      <c r="P23" s="18"/>
      <c r="Q23" s="18"/>
      <c r="R23" s="18"/>
      <c r="S23" s="18"/>
    </row>
    <row r="24" spans="1:19" s="6" customFormat="1" ht="30" customHeight="1" x14ac:dyDescent="0.3">
      <c r="A24" s="13" t="s">
        <v>44</v>
      </c>
      <c r="B24" s="11" t="s">
        <v>24</v>
      </c>
      <c r="C24" s="22"/>
      <c r="D24" s="22"/>
      <c r="E24" s="22"/>
      <c r="F24" s="22"/>
      <c r="G24" s="22"/>
      <c r="H24" s="22"/>
      <c r="I24" s="22"/>
      <c r="J24" s="22"/>
      <c r="K24" s="22"/>
      <c r="L24" s="4">
        <f t="shared" si="0"/>
        <v>0</v>
      </c>
      <c r="M24" s="5" t="e">
        <f t="shared" si="1"/>
        <v>#DIV/0!</v>
      </c>
      <c r="N24" s="18"/>
      <c r="O24" s="18"/>
      <c r="P24" s="18"/>
      <c r="Q24" s="18"/>
      <c r="R24" s="18"/>
      <c r="S24" s="18"/>
    </row>
    <row r="25" spans="1:19" s="6" customFormat="1" ht="30" customHeight="1" x14ac:dyDescent="0.3">
      <c r="A25" s="12" t="s">
        <v>45</v>
      </c>
      <c r="B25" s="11" t="s">
        <v>24</v>
      </c>
      <c r="C25" s="22"/>
      <c r="D25" s="22"/>
      <c r="E25" s="22"/>
      <c r="F25" s="22"/>
      <c r="G25" s="22"/>
      <c r="H25" s="22"/>
      <c r="I25" s="22"/>
      <c r="J25" s="22"/>
      <c r="K25" s="22"/>
      <c r="L25" s="4">
        <f t="shared" si="0"/>
        <v>0</v>
      </c>
      <c r="M25" s="5" t="e">
        <f t="shared" si="1"/>
        <v>#DIV/0!</v>
      </c>
      <c r="N25" s="18"/>
      <c r="O25" s="18"/>
      <c r="P25" s="18"/>
      <c r="Q25" s="18"/>
      <c r="R25" s="18"/>
      <c r="S25" s="18"/>
    </row>
    <row r="26" spans="1:19" s="6" customFormat="1" ht="30" customHeight="1" x14ac:dyDescent="0.3">
      <c r="A26" s="12" t="s">
        <v>46</v>
      </c>
      <c r="B26" s="11" t="s">
        <v>24</v>
      </c>
      <c r="C26" s="22"/>
      <c r="D26" s="22"/>
      <c r="E26" s="22"/>
      <c r="F26" s="22"/>
      <c r="G26" s="22"/>
      <c r="H26" s="22"/>
      <c r="I26" s="22"/>
      <c r="J26" s="22"/>
      <c r="K26" s="22"/>
      <c r="L26" s="4">
        <f t="shared" si="0"/>
        <v>0</v>
      </c>
      <c r="M26" s="5" t="e">
        <f t="shared" si="1"/>
        <v>#DIV/0!</v>
      </c>
      <c r="N26" s="18"/>
      <c r="O26" s="18"/>
      <c r="P26" s="18"/>
      <c r="Q26" s="18"/>
      <c r="R26" s="18"/>
      <c r="S26" s="18"/>
    </row>
    <row r="27" spans="1:19" s="6" customFormat="1" ht="30" customHeight="1" x14ac:dyDescent="0.3">
      <c r="A27" s="12" t="s">
        <v>47</v>
      </c>
      <c r="B27" s="11" t="s">
        <v>24</v>
      </c>
      <c r="C27" s="22"/>
      <c r="D27" s="22"/>
      <c r="E27" s="22"/>
      <c r="F27" s="22"/>
      <c r="G27" s="22"/>
      <c r="H27" s="22"/>
      <c r="I27" s="22"/>
      <c r="J27" s="22"/>
      <c r="K27" s="22"/>
      <c r="L27" s="4">
        <f t="shared" si="0"/>
        <v>0</v>
      </c>
      <c r="M27" s="5" t="e">
        <f t="shared" si="1"/>
        <v>#DIV/0!</v>
      </c>
      <c r="N27" s="18"/>
      <c r="O27" s="18"/>
      <c r="P27" s="18"/>
      <c r="Q27" s="18"/>
      <c r="R27" s="18"/>
      <c r="S27" s="18"/>
    </row>
    <row r="28" spans="1:19" s="6" customFormat="1" ht="30" customHeight="1" x14ac:dyDescent="0.3">
      <c r="A28" s="12" t="s">
        <v>48</v>
      </c>
      <c r="B28" s="1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4">
        <f t="shared" si="0"/>
        <v>0</v>
      </c>
      <c r="M28" s="5" t="e">
        <f t="shared" si="1"/>
        <v>#DIV/0!</v>
      </c>
      <c r="N28" s="18"/>
      <c r="O28" s="18"/>
      <c r="P28" s="18"/>
      <c r="Q28" s="18"/>
      <c r="R28" s="18"/>
      <c r="S28" s="18"/>
    </row>
    <row r="29" spans="1:19" s="6" customFormat="1" ht="30" customHeight="1" x14ac:dyDescent="0.3">
      <c r="A29" s="12" t="s">
        <v>49</v>
      </c>
      <c r="B29" s="11" t="s">
        <v>24</v>
      </c>
      <c r="C29" s="23"/>
      <c r="D29" s="23"/>
      <c r="E29" s="23"/>
      <c r="F29" s="23"/>
      <c r="G29" s="23"/>
      <c r="H29" s="23"/>
      <c r="I29" s="23"/>
      <c r="J29" s="23"/>
      <c r="K29" s="23"/>
      <c r="L29" s="4">
        <f t="shared" si="0"/>
        <v>0</v>
      </c>
      <c r="M29" s="5" t="e">
        <f t="shared" si="1"/>
        <v>#DIV/0!</v>
      </c>
      <c r="N29" s="18"/>
      <c r="O29" s="18"/>
      <c r="P29" s="18"/>
      <c r="Q29" s="18"/>
      <c r="R29" s="18"/>
      <c r="S29" s="18"/>
    </row>
    <row r="30" spans="1:19" ht="30" customHeight="1" x14ac:dyDescent="0.25">
      <c r="A30" s="24" t="s">
        <v>11</v>
      </c>
      <c r="B30" s="24"/>
      <c r="C30" s="5">
        <f t="shared" ref="C30:D30" si="2">SUM(C6:C29)/24*100</f>
        <v>0</v>
      </c>
      <c r="D30" s="5">
        <f t="shared" si="2"/>
        <v>0</v>
      </c>
      <c r="E30" s="5">
        <f>SUM(E6:E29)/24*100</f>
        <v>0</v>
      </c>
      <c r="F30" s="5">
        <f t="shared" ref="F30:K30" si="3">SUM(F6:F29)/24*100</f>
        <v>0</v>
      </c>
      <c r="G30" s="5">
        <f t="shared" si="3"/>
        <v>0</v>
      </c>
      <c r="H30" s="5">
        <f t="shared" si="3"/>
        <v>0</v>
      </c>
      <c r="I30" s="5">
        <f t="shared" si="3"/>
        <v>0</v>
      </c>
      <c r="J30" s="5">
        <f t="shared" si="3"/>
        <v>0</v>
      </c>
      <c r="K30" s="5">
        <f t="shared" si="3"/>
        <v>0</v>
      </c>
      <c r="L30" s="1"/>
      <c r="M30" s="2"/>
      <c r="N30" s="16"/>
      <c r="O30" s="16"/>
      <c r="P30" s="16"/>
      <c r="Q30" s="16"/>
      <c r="R30" s="16"/>
      <c r="S30" s="16"/>
    </row>
    <row r="31" spans="1:19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2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 x14ac:dyDescent="0.25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2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25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 x14ac:dyDescent="0.25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2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x14ac:dyDescent="0.25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2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x14ac:dyDescent="0.25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x14ac:dyDescent="0.2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x14ac:dyDescent="0.2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x14ac:dyDescent="0.25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5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x14ac:dyDescent="0.2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x14ac:dyDescent="0.25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x14ac:dyDescent="0.25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x14ac:dyDescent="0.25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x14ac:dyDescent="0.25">
      <c r="A77" s="1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x14ac:dyDescent="0.25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x14ac:dyDescent="0.25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5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x14ac:dyDescent="0.25">
      <c r="A81" s="1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x14ac:dyDescent="0.25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x14ac:dyDescent="0.25">
      <c r="A83" s="1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x14ac:dyDescent="0.25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x14ac:dyDescent="0.25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x14ac:dyDescent="0.25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x14ac:dyDescent="0.25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1:19" x14ac:dyDescent="0.25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1:19" x14ac:dyDescent="0.25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1:19" x14ac:dyDescent="0.25">
      <c r="A91" s="1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x14ac:dyDescent="0.25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x14ac:dyDescent="0.2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x14ac:dyDescent="0.25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x14ac:dyDescent="0.25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x14ac:dyDescent="0.25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x14ac:dyDescent="0.25">
      <c r="A97" s="15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x14ac:dyDescent="0.25">
      <c r="A98" s="1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x14ac:dyDescent="0.25">
      <c r="A99" s="15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 x14ac:dyDescent="0.25">
      <c r="A100" s="15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 x14ac:dyDescent="0.25">
      <c r="A101" s="15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 x14ac:dyDescent="0.25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 x14ac:dyDescent="0.25">
      <c r="A103" s="15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 x14ac:dyDescent="0.25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 x14ac:dyDescent="0.25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 x14ac:dyDescent="0.25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</sheetData>
  <mergeCells count="16">
    <mergeCell ref="B4:B5"/>
    <mergeCell ref="A30:B30"/>
    <mergeCell ref="C6:C29"/>
    <mergeCell ref="D6:D29"/>
    <mergeCell ref="A1:M1"/>
    <mergeCell ref="A2:M2"/>
    <mergeCell ref="A3:M3"/>
    <mergeCell ref="C4:M4"/>
    <mergeCell ref="E6:E29"/>
    <mergeCell ref="F6:F29"/>
    <mergeCell ref="G6:G29"/>
    <mergeCell ref="H6:H29"/>
    <mergeCell ref="I6:I29"/>
    <mergeCell ref="J6:J29"/>
    <mergeCell ref="K6:K29"/>
    <mergeCell ref="A4:A5"/>
  </mergeCells>
  <hyperlinks>
    <hyperlink ref="C6:C29" r:id="rId1" display="Esté mes no sesionó"/>
    <hyperlink ref="D6:D29" r:id="rId2" display="Esté mes no sesionó"/>
    <hyperlink ref="E6:E29" r:id="rId3" display="Esté mes no sesionó"/>
    <hyperlink ref="F6:F29" r:id="rId4" display="Esté mes no sesionó "/>
    <hyperlink ref="G6:G29" r:id="rId5" display="Esté mes no sesionó"/>
    <hyperlink ref="H6:H29" r:id="rId6" display="Esté mes no sesionó"/>
    <hyperlink ref="I6:I29" r:id="rId7" display="Esté no sesionó"/>
    <hyperlink ref="J6:J29" r:id="rId8" display="Esté mes no sesionó"/>
    <hyperlink ref="K6:K29" r:id="rId9" display="Esté mes no sesionó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2021-2024</vt:lpstr>
      <vt:lpstr>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2022-01-03T16:16:13Z</dcterms:modified>
</cp:coreProperties>
</file>