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bookViews>
    <workbookView xWindow="0" yWindow="0" windowWidth="24000" windowHeight="9735"/>
  </bookViews>
  <sheets>
    <sheet name="Estadística 2021-2024" sheetId="2" r:id="rId1"/>
    <sheet name="Estadística 2018-2021" sheetId="1" r:id="rId2"/>
  </sheets>
  <calcPr calcId="152511"/>
</workbook>
</file>

<file path=xl/calcChain.xml><?xml version="1.0" encoding="utf-8"?>
<calcChain xmlns="http://schemas.openxmlformats.org/spreadsheetml/2006/main">
  <c r="E11" i="2" l="1"/>
  <c r="D11" i="2"/>
  <c r="C11" i="2"/>
  <c r="F9" i="2"/>
  <c r="F8" i="2"/>
  <c r="F7" i="2"/>
  <c r="F6" i="2"/>
  <c r="G8" i="2" l="1"/>
  <c r="G6" i="2"/>
  <c r="F11" i="2"/>
  <c r="G11" i="2" s="1"/>
  <c r="G9" i="2"/>
  <c r="G7" i="2"/>
  <c r="F10" i="2"/>
  <c r="G10" i="2" s="1"/>
  <c r="K10" i="1"/>
  <c r="J10" i="1"/>
  <c r="I10" i="1"/>
  <c r="H10" i="1"/>
  <c r="G10" i="1"/>
  <c r="F10" i="1"/>
  <c r="E10" i="1"/>
  <c r="D10" i="1"/>
  <c r="C10" i="1"/>
  <c r="L9" i="1"/>
  <c r="L8" i="1"/>
  <c r="L7" i="1"/>
  <c r="L6" i="1"/>
  <c r="L5" i="1"/>
  <c r="M5" i="1" s="1"/>
  <c r="L10" i="1" l="1"/>
  <c r="M10" i="1" s="1"/>
  <c r="M6" i="1"/>
  <c r="M8" i="1"/>
  <c r="M7" i="1"/>
  <c r="M9" i="1"/>
</calcChain>
</file>

<file path=xl/sharedStrings.xml><?xml version="1.0" encoding="utf-8"?>
<sst xmlns="http://schemas.openxmlformats.org/spreadsheetml/2006/main" count="60" uniqueCount="32">
  <si>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</si>
  <si>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</si>
  <si>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</si>
  <si>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</si>
  <si>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</si>
  <si>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</si>
  <si>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</si>
  <si>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</si>
  <si>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</si>
  <si>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</si>
  <si>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Febrero </t>
  </si>
  <si>
    <t xml:space="preserve">Marzo </t>
  </si>
  <si>
    <t xml:space="preserve">Junio </t>
  </si>
  <si>
    <t xml:space="preserve">Julio </t>
  </si>
  <si>
    <t xml:space="preserve">Agosto </t>
  </si>
  <si>
    <t xml:space="preserve">Septiembre </t>
  </si>
  <si>
    <t>Presidente Municipal y Presidente del Comité de Ética, Conducta y Prevención de Conflictos de Interés del Municipio de Zapopan, Jalisco.</t>
  </si>
  <si>
    <t>Presidente del CPS Municipal y Presidente del Sistema Municipal Anticorrupción.</t>
  </si>
  <si>
    <t>Síndico Municipal.</t>
  </si>
  <si>
    <t>Directora de Transparencia y Buenas Prácticas.</t>
  </si>
  <si>
    <t>Esté mes no sesionó</t>
  </si>
  <si>
    <t>ESTADISTICA DE ASISTENCIA DEL 
COMITÉ DE ÉTICA, CONDUCTA Y PREVENCIÓN DE CONFLICTOS DE INTERÉS DEL MUNICIPIO DE ZAPOPAN, JALISCO.</t>
  </si>
  <si>
    <t>Juan José Frangie Saade</t>
  </si>
  <si>
    <t>Jefatura de Gabinete.</t>
  </si>
  <si>
    <t>Gerardo Velasco Gutiérrez</t>
  </si>
  <si>
    <t>Paulina del Carmen Torres Padilla</t>
  </si>
  <si>
    <t xml:space="preserve">Manuel Rodrígo Escoto Leal </t>
  </si>
  <si>
    <t>Rocío Selene Aceves Ramírez</t>
  </si>
  <si>
    <t>Jesús Pablo Lemus Navarro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</si>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</sst>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2" borderId="0" xfId="0" applyFill="1"/>
    <xf numFmtId="0" fontId="9" fillId="3" borderId="5" xfId="0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COMITÉ DE ÉTICA</a:t>
            </a:r>
            <a:r>
              <a:rPr lang="en-US" sz="1000" baseline="0">
                <a:latin typeface="Century Gothic" pitchFamily="34" charset="0"/>
              </a:rPr>
              <a:t> DEL MUNICIPIO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cat>
            <c:strRef>
              <c:f>'Estadística 2021-2024'!$A$6:$A$10</c:f>
              <c:strCache>
                <c:ptCount val="5"/>
                <c:pt idx="0">
                  <c:v>Juan José Frangie Saade</c:v>
                </c:pt>
                <c:pt idx="1">
                  <c:v>Gerardo Velasco Gutiérrez</c:v>
                </c:pt>
                <c:pt idx="2">
                  <c:v>Paulina del Carmen Torres Padilla</c:v>
                </c:pt>
                <c:pt idx="3">
                  <c:v>Manuel Rodrígo Escoto Leal </c:v>
                </c:pt>
                <c:pt idx="4">
                  <c:v>Rocío Selene Aceves Ramírez</c:v>
                </c:pt>
              </c:strCache>
            </c:strRef>
          </c:cat>
          <c:val>
            <c:numRef>
              <c:f>'Estadística 2021-2024'!$F$6:$F$10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COMITÉ</a:t>
            </a:r>
            <a:r>
              <a:rPr lang="es-MX" sz="1050" baseline="0">
                <a:latin typeface="Century Gothic" pitchFamily="34" charset="0"/>
              </a:rPr>
              <a:t> DE ÉTICA DEL MUNICIPIO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2021-2024'!$A$6:$A$10</c:f>
              <c:strCache>
                <c:ptCount val="5"/>
                <c:pt idx="0">
                  <c:v>Juan José Frangie Saade</c:v>
                </c:pt>
                <c:pt idx="1">
                  <c:v>Gerardo Velasco Gutiérrez</c:v>
                </c:pt>
                <c:pt idx="2">
                  <c:v>Paulina del Carmen Torres Padilla</c:v>
                </c:pt>
                <c:pt idx="3">
                  <c:v>Manuel Rodrígo Escoto Leal </c:v>
                </c:pt>
                <c:pt idx="4">
                  <c:v>Rocío Selene Aceves Ramírez</c:v>
                </c:pt>
              </c:strCache>
            </c:strRef>
          </c:cat>
          <c:val>
            <c:numRef>
              <c:f>'Estadística 2021-2024'!$F$6:$F$10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904472"/>
        <c:axId val="275325712"/>
        <c:axId val="0"/>
      </c:bar3DChart>
      <c:catAx>
        <c:axId val="275904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75325712"/>
        <c:crosses val="autoZero"/>
        <c:auto val="1"/>
        <c:lblAlgn val="ctr"/>
        <c:lblOffset val="100"/>
        <c:noMultiLvlLbl val="0"/>
      </c:catAx>
      <c:valAx>
        <c:axId val="27532571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5904472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2021-2024'!$C$11:$E$11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09240"/>
        <c:axId val="276409624"/>
      </c:barChart>
      <c:catAx>
        <c:axId val="276409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6409624"/>
        <c:crosses val="autoZero"/>
        <c:auto val="0"/>
        <c:lblAlgn val="ctr"/>
        <c:lblOffset val="100"/>
        <c:noMultiLvlLbl val="1"/>
      </c:catAx>
      <c:valAx>
        <c:axId val="276409624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64092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COMITÉ DE ÉTICA</a:t>
            </a:r>
            <a:r>
              <a:rPr lang="en-US" sz="1000" baseline="0">
                <a:latin typeface="Century Gothic" pitchFamily="34" charset="0"/>
              </a:rPr>
              <a:t> DEL MUNICIPIO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cat>
            <c:strRef>
              <c:f>'Estadística 2018-2021'!$A$5:$A$9</c:f>
              <c:strCache>
                <c:ptCount val="5"/>
                <c:pt idx="0">
                  <c:v>Jesús Pablo Lemus Navarro</c:v>
                </c:pt>
                <c:pt idx="1">
                  <c:v>Gerardo Velasco Gutiérrez</c:v>
                </c:pt>
                <c:pt idx="2">
                  <c:v>Paulina del Carmen Torres Padilla</c:v>
                </c:pt>
                <c:pt idx="3">
                  <c:v>Manuel Rodrígo Escoto Leal </c:v>
                </c:pt>
                <c:pt idx="4">
                  <c:v>Rocío Selene Aceves Ramírez</c:v>
                </c:pt>
              </c:strCache>
            </c:strRef>
          </c:cat>
          <c:val>
            <c:numRef>
              <c:f>'Estadística 2018-2021'!$L$5:$L$9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COMITÉ</a:t>
            </a:r>
            <a:r>
              <a:rPr lang="es-MX" sz="1050" baseline="0">
                <a:latin typeface="Century Gothic" pitchFamily="34" charset="0"/>
              </a:rPr>
              <a:t> DE ÉTICA DEL MUNICIPIO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2018-2021'!$A$5:$A$9</c:f>
              <c:strCache>
                <c:ptCount val="5"/>
                <c:pt idx="0">
                  <c:v>Jesús Pablo Lemus Navarro</c:v>
                </c:pt>
                <c:pt idx="1">
                  <c:v>Gerardo Velasco Gutiérrez</c:v>
                </c:pt>
                <c:pt idx="2">
                  <c:v>Paulina del Carmen Torres Padilla</c:v>
                </c:pt>
                <c:pt idx="3">
                  <c:v>Manuel Rodrígo Escoto Leal </c:v>
                </c:pt>
                <c:pt idx="4">
                  <c:v>Rocío Selene Aceves Ramírez</c:v>
                </c:pt>
              </c:strCache>
            </c:strRef>
          </c:cat>
          <c:val>
            <c:numRef>
              <c:f>'Estadística 2018-2021'!$L$5:$L$9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227384"/>
        <c:axId val="276123776"/>
        <c:axId val="0"/>
      </c:bar3DChart>
      <c:catAx>
        <c:axId val="275227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76123776"/>
        <c:crosses val="autoZero"/>
        <c:auto val="1"/>
        <c:lblAlgn val="ctr"/>
        <c:lblOffset val="100"/>
        <c:noMultiLvlLbl val="0"/>
      </c:catAx>
      <c:valAx>
        <c:axId val="276123776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5227384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2018-2021'!$C$4:$K$4</c:f>
              <c:strCache>
                <c:ptCount val="9"/>
                <c:pt idx="0">
                  <c:v>14/01/2021</c:v>
                </c:pt>
                <c:pt idx="1">
                  <c:v>Febrero 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 </c:v>
                </c:pt>
                <c:pt idx="7">
                  <c:v>Agosto </c:v>
                </c:pt>
                <c:pt idx="8">
                  <c:v>Septiembre </c:v>
                </c:pt>
              </c:strCache>
            </c:strRef>
          </c:cat>
          <c:val>
            <c:numRef>
              <c:f>'Estadística 2018-2021'!$C$10:$K$10</c:f>
              <c:numCache>
                <c:formatCode>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34008"/>
        <c:axId val="173433616"/>
      </c:barChart>
      <c:catAx>
        <c:axId val="173434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3433616"/>
        <c:crosses val="autoZero"/>
        <c:auto val="0"/>
        <c:lblAlgn val="ctr"/>
        <c:lblOffset val="100"/>
        <c:noMultiLvlLbl val="1"/>
      </c:catAx>
      <c:valAx>
        <c:axId val="173433616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34340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12</xdr:row>
      <xdr:rowOff>25400</xdr:rowOff>
    </xdr:from>
    <xdr:to>
      <xdr:col>2</xdr:col>
      <xdr:colOff>773906</xdr:colOff>
      <xdr:row>34</xdr:row>
      <xdr:rowOff>95250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273843</xdr:colOff>
      <xdr:row>12</xdr:row>
      <xdr:rowOff>7143</xdr:rowOff>
    </xdr:from>
    <xdr:to>
      <xdr:col>9</xdr:col>
      <xdr:colOff>535780</xdr:colOff>
      <xdr:row>35</xdr:row>
      <xdr:rowOff>71437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892176</xdr:colOff>
      <xdr:row>36</xdr:row>
      <xdr:rowOff>28575</xdr:rowOff>
    </xdr:from>
    <xdr:to>
      <xdr:col>6</xdr:col>
      <xdr:colOff>797719</xdr:colOff>
      <xdr:row>56</xdr:row>
      <xdr:rowOff>63500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923925</xdr:colOff>
      <xdr:row>1</xdr:row>
      <xdr:rowOff>495824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790575" cy="85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0</xdr:rowOff>
    </xdr:from>
    <xdr:to>
      <xdr:col>6</xdr:col>
      <xdr:colOff>1123950</xdr:colOff>
      <xdr:row>1</xdr:row>
      <xdr:rowOff>476774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790575" cy="85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1933576</xdr:colOff>
      <xdr:row>0</xdr:row>
      <xdr:rowOff>19050</xdr:rowOff>
    </xdr:from>
    <xdr:to>
      <xdr:col>1</xdr:col>
      <xdr:colOff>390525</xdr:colOff>
      <xdr:row>1</xdr:row>
      <xdr:rowOff>438150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6" y="19050"/>
          <a:ext cx="63817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434975</xdr:colOff>
      <xdr:row>11</xdr:row>
      <xdr:rowOff>25400</xdr:rowOff>
    </xdr:from>
    <xdr:to>
      <xdr:col>4</xdr:col>
      <xdr:colOff>777875</xdr:colOff>
      <xdr:row>34</xdr:row>
      <xdr:rowOff>31750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466724</xdr:colOff>
      <xdr:row>10</xdr:row>
      <xdr:rowOff>185737</xdr:rowOff>
    </xdr:from>
    <xdr:to>
      <xdr:col>13</xdr:col>
      <xdr:colOff>222250</xdr:colOff>
      <xdr:row>34</xdr:row>
      <xdr:rowOff>15875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892176</xdr:colOff>
      <xdr:row>35</xdr:row>
      <xdr:rowOff>28575</xdr:rowOff>
    </xdr:from>
    <xdr:to>
      <xdr:col>8</xdr:col>
      <xdr:colOff>444501</xdr:colOff>
      <xdr:row>55</xdr:row>
      <xdr:rowOff>63500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0</xdr:row>
      <xdr:rowOff>38100</xdr:rowOff>
    </xdr:from>
    <xdr:to>
      <xdr:col>11</xdr:col>
      <xdr:colOff>638174</xdr:colOff>
      <xdr:row>1</xdr:row>
      <xdr:rowOff>457200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7551" y="38100"/>
          <a:ext cx="63817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omite_Etica_Diciembre_2021.pdf" TargetMode="External"/><Relationship Id="rId2" Type="http://schemas.openxmlformats.org/officeDocument/2006/relationships/hyperlink" Target="https://www.zapopan.gob.mx/wp-content/uploads/2021/12/Comite_Etica_Noviembre_2021.pdf" TargetMode="External"/><Relationship Id="rId1" Type="http://schemas.openxmlformats.org/officeDocument/2006/relationships/hyperlink" Target="https://www.zapopan.gob.mx/wp-content/uploads/2021/11/Comite_Etica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0/Comite_Etica_Septiembre_2021.pdf" TargetMode="External"/><Relationship Id="rId3" Type="http://schemas.openxmlformats.org/officeDocument/2006/relationships/hyperlink" Target="https://www.zapopan.gob.mx/wp-content/uploads/2021/05/Comite_Etica_Abril_2021.pdf" TargetMode="External"/><Relationship Id="rId7" Type="http://schemas.openxmlformats.org/officeDocument/2006/relationships/hyperlink" Target="https://www.zapopan.gob.mx/wp-content/uploads/2021/09/Comite_Etica_Agosto_2021.pdf" TargetMode="External"/><Relationship Id="rId2" Type="http://schemas.openxmlformats.org/officeDocument/2006/relationships/hyperlink" Target="https://www.zapopan.gob.mx/wp-content/uploads/2021/04/Comite_Etica_Marzo_2021.pdf" TargetMode="External"/><Relationship Id="rId1" Type="http://schemas.openxmlformats.org/officeDocument/2006/relationships/hyperlink" Target="https://www.zapopan.gob.mx/wp-content/uploads/2021/03/Comite_Etica_Febrero_2021.pdf" TargetMode="External"/><Relationship Id="rId6" Type="http://schemas.openxmlformats.org/officeDocument/2006/relationships/hyperlink" Target="https://www.zapopan.gob.mx/wp-content/uploads/2021/08/Comite_Etica_Julio_2021.pdf" TargetMode="External"/><Relationship Id="rId5" Type="http://schemas.openxmlformats.org/officeDocument/2006/relationships/hyperlink" Target="https://www.zapopan.gob.mx/wp-content/uploads/2021/07/Comite_Etica_Junio_2021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1/06/Comite_Etica_Mayo_2021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8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customWidth="1"/>
    <col min="2" max="2" width="45.7109375" customWidth="1"/>
    <col min="3" max="5" width="15.7109375" customWidth="1"/>
    <col min="6" max="6" width="18.7109375" customWidth="1"/>
    <col min="7" max="7" width="22.7109375" customWidth="1"/>
  </cols>
  <sheetData>
    <row r="1" spans="1:20" ht="30" customHeight="1" x14ac:dyDescent="0.25">
      <c r="A1" s="18" t="s">
        <v>0</v>
      </c>
      <c r="B1" s="19"/>
      <c r="C1" s="19"/>
      <c r="D1" s="19"/>
      <c r="E1" s="19"/>
      <c r="F1" s="19"/>
      <c r="G1" s="1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9.950000000000003" customHeight="1" x14ac:dyDescent="0.25">
      <c r="A2" s="20" t="s">
        <v>21</v>
      </c>
      <c r="B2" s="21"/>
      <c r="C2" s="21"/>
      <c r="D2" s="21"/>
      <c r="E2" s="21"/>
      <c r="F2" s="21"/>
      <c r="G2" s="2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x14ac:dyDescent="0.25">
      <c r="A3" s="15"/>
      <c r="B3" s="15"/>
      <c r="C3" s="15"/>
      <c r="D3" s="15"/>
      <c r="E3" s="15"/>
      <c r="F3" s="15"/>
      <c r="G3" s="1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customHeight="1" x14ac:dyDescent="0.25">
      <c r="A4" s="22" t="s">
        <v>1</v>
      </c>
      <c r="B4" s="22"/>
      <c r="C4" s="23" t="s">
        <v>2</v>
      </c>
      <c r="D4" s="23"/>
      <c r="E4" s="23"/>
      <c r="F4" s="23"/>
      <c r="G4" s="2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0" customHeight="1" x14ac:dyDescent="0.25">
      <c r="A5" s="10" t="s">
        <v>3</v>
      </c>
      <c r="B5" s="10" t="s">
        <v>4</v>
      </c>
      <c r="C5" s="11" t="s">
        <v>29</v>
      </c>
      <c r="D5" s="11" t="s">
        <v>30</v>
      </c>
      <c r="E5" s="11" t="s">
        <v>31</v>
      </c>
      <c r="F5" s="12" t="s">
        <v>5</v>
      </c>
      <c r="G5" s="12" t="s">
        <v>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8.1" customHeight="1" x14ac:dyDescent="0.25">
      <c r="A6" s="8" t="s">
        <v>22</v>
      </c>
      <c r="B6" s="4" t="s">
        <v>16</v>
      </c>
      <c r="C6" s="33" t="s">
        <v>20</v>
      </c>
      <c r="D6" s="33" t="s">
        <v>20</v>
      </c>
      <c r="E6" s="33" t="s">
        <v>20</v>
      </c>
      <c r="F6" s="1">
        <f t="shared" ref="F6:F11" si="0">SUM(C6:E6)</f>
        <v>0</v>
      </c>
      <c r="G6" s="2" t="e">
        <f>(F6*100)/($F$6)</f>
        <v>#DIV/0!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1" customHeight="1" x14ac:dyDescent="0.25">
      <c r="A7" s="8" t="s">
        <v>24</v>
      </c>
      <c r="B7" s="4" t="s">
        <v>17</v>
      </c>
      <c r="C7" s="33"/>
      <c r="D7" s="33"/>
      <c r="E7" s="33"/>
      <c r="F7" s="1">
        <f t="shared" si="0"/>
        <v>0</v>
      </c>
      <c r="G7" s="2" t="e">
        <f t="shared" ref="G7:G11" si="1">(F7*100)/($F$6)</f>
        <v>#DIV/0!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8.1" customHeight="1" x14ac:dyDescent="0.25">
      <c r="A8" s="8" t="s">
        <v>25</v>
      </c>
      <c r="B8" s="4" t="s">
        <v>23</v>
      </c>
      <c r="C8" s="33"/>
      <c r="D8" s="33"/>
      <c r="E8" s="33"/>
      <c r="F8" s="1">
        <f t="shared" si="0"/>
        <v>0</v>
      </c>
      <c r="G8" s="2" t="e">
        <f t="shared" si="1"/>
        <v>#DIV/0!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8.1" customHeight="1" x14ac:dyDescent="0.25">
      <c r="A9" s="8" t="s">
        <v>26</v>
      </c>
      <c r="B9" s="4" t="s">
        <v>18</v>
      </c>
      <c r="C9" s="33"/>
      <c r="D9" s="33"/>
      <c r="E9" s="33"/>
      <c r="F9" s="1">
        <f t="shared" si="0"/>
        <v>0</v>
      </c>
      <c r="G9" s="2" t="e">
        <f t="shared" si="1"/>
        <v>#DIV/0!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8.1" customHeight="1" x14ac:dyDescent="0.25">
      <c r="A10" s="8" t="s">
        <v>27</v>
      </c>
      <c r="B10" s="4" t="s">
        <v>19</v>
      </c>
      <c r="C10" s="33"/>
      <c r="D10" s="33"/>
      <c r="E10" s="33"/>
      <c r="F10" s="1">
        <f t="shared" si="0"/>
        <v>0</v>
      </c>
      <c r="G10" s="2" t="e">
        <f t="shared" si="1"/>
        <v>#DIV/0!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7" customHeight="1" x14ac:dyDescent="0.25">
      <c r="A11" s="16" t="s">
        <v>7</v>
      </c>
      <c r="B11" s="17"/>
      <c r="C11" s="13" t="e">
        <f t="shared" ref="C11:E11" si="2">AVERAGE(C6:C10)*100</f>
        <v>#DIV/0!</v>
      </c>
      <c r="D11" s="13" t="e">
        <f t="shared" si="2"/>
        <v>#DIV/0!</v>
      </c>
      <c r="E11" s="13" t="e">
        <f t="shared" si="2"/>
        <v>#DIV/0!</v>
      </c>
      <c r="F11" s="14" t="e">
        <f t="shared" si="0"/>
        <v>#DIV/0!</v>
      </c>
      <c r="G11" s="13" t="e">
        <f t="shared" si="1"/>
        <v>#DIV/0!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</sheetData>
  <mergeCells count="8">
    <mergeCell ref="A11:B11"/>
    <mergeCell ref="A1:G1"/>
    <mergeCell ref="A2:G2"/>
    <mergeCell ref="A4:B4"/>
    <mergeCell ref="C4:G4"/>
    <mergeCell ref="C6:C10"/>
    <mergeCell ref="D6:D10"/>
    <mergeCell ref="E6:E10"/>
  </mergeCells>
  <hyperlinks>
    <hyperlink ref="C6:C10" r:id="rId1" display="Esté mes no sesionó"/>
    <hyperlink ref="D6:D10" r:id="rId2" display="Esté mes no sesionó"/>
    <hyperlink ref="E6:E10" r:id="rId3" display="Esté mes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A3" sqref="A3:B3"/>
    </sheetView>
  </sheetViews>
  <sheetFormatPr baseColWidth="10" defaultColWidth="11.42578125" defaultRowHeight="15" x14ac:dyDescent="0.25"/>
  <cols>
    <col min="1" max="1" width="32.7109375" customWidth="1"/>
    <col min="2" max="2" width="40.7109375" customWidth="1"/>
    <col min="3" max="11" width="12.7109375" customWidth="1"/>
    <col min="12" max="12" width="18.7109375" customWidth="1"/>
    <col min="13" max="13" width="20.7109375" customWidth="1"/>
  </cols>
  <sheetData>
    <row r="1" spans="1:17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9"/>
      <c r="O1" s="9"/>
      <c r="P1" s="9"/>
      <c r="Q1" s="9"/>
    </row>
    <row r="2" spans="1:17" ht="39.950000000000003" customHeight="1" x14ac:dyDescent="0.25">
      <c r="A2" s="26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9"/>
      <c r="O2" s="9"/>
      <c r="P2" s="9"/>
      <c r="Q2" s="9"/>
    </row>
    <row r="3" spans="1:17" ht="30" customHeight="1" x14ac:dyDescent="0.25">
      <c r="A3" s="24" t="s">
        <v>1</v>
      </c>
      <c r="B3" s="28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9"/>
      <c r="O3" s="9"/>
      <c r="P3" s="9"/>
      <c r="Q3" s="9"/>
    </row>
    <row r="4" spans="1:17" ht="30" customHeight="1" x14ac:dyDescent="0.25">
      <c r="A4" s="5" t="s">
        <v>3</v>
      </c>
      <c r="B4" s="5" t="s">
        <v>4</v>
      </c>
      <c r="C4" s="6">
        <v>44210</v>
      </c>
      <c r="D4" s="6" t="s">
        <v>10</v>
      </c>
      <c r="E4" s="6" t="s">
        <v>11</v>
      </c>
      <c r="F4" s="6" t="s">
        <v>8</v>
      </c>
      <c r="G4" s="6" t="s">
        <v>9</v>
      </c>
      <c r="H4" s="6" t="s">
        <v>12</v>
      </c>
      <c r="I4" s="6" t="s">
        <v>13</v>
      </c>
      <c r="J4" s="6" t="s">
        <v>14</v>
      </c>
      <c r="K4" s="6" t="s">
        <v>15</v>
      </c>
      <c r="L4" s="7" t="s">
        <v>5</v>
      </c>
      <c r="M4" s="7" t="s">
        <v>6</v>
      </c>
      <c r="N4" s="9"/>
      <c r="O4" s="9"/>
      <c r="P4" s="9"/>
      <c r="Q4" s="9"/>
    </row>
    <row r="5" spans="1:17" ht="38.1" customHeight="1" x14ac:dyDescent="0.25">
      <c r="A5" s="8" t="s">
        <v>28</v>
      </c>
      <c r="B5" s="4" t="s">
        <v>16</v>
      </c>
      <c r="C5" s="3">
        <v>1</v>
      </c>
      <c r="D5" s="30" t="s">
        <v>20</v>
      </c>
      <c r="E5" s="30" t="s">
        <v>20</v>
      </c>
      <c r="F5" s="30" t="s">
        <v>20</v>
      </c>
      <c r="G5" s="30" t="s">
        <v>20</v>
      </c>
      <c r="H5" s="30" t="s">
        <v>20</v>
      </c>
      <c r="I5" s="30" t="s">
        <v>20</v>
      </c>
      <c r="J5" s="30" t="s">
        <v>20</v>
      </c>
      <c r="K5" s="30" t="s">
        <v>20</v>
      </c>
      <c r="L5" s="1">
        <f t="shared" ref="L5:L10" si="0">SUM(C5:K5)</f>
        <v>1</v>
      </c>
      <c r="M5" s="2">
        <f>(L5*100)/($L$5)</f>
        <v>100</v>
      </c>
      <c r="N5" s="9"/>
      <c r="O5" s="9"/>
      <c r="P5" s="9"/>
      <c r="Q5" s="9"/>
    </row>
    <row r="6" spans="1:17" ht="38.1" customHeight="1" x14ac:dyDescent="0.25">
      <c r="A6" s="8" t="s">
        <v>24</v>
      </c>
      <c r="B6" s="4" t="s">
        <v>17</v>
      </c>
      <c r="C6" s="3">
        <v>1</v>
      </c>
      <c r="D6" s="31"/>
      <c r="E6" s="31"/>
      <c r="F6" s="31"/>
      <c r="G6" s="31"/>
      <c r="H6" s="31"/>
      <c r="I6" s="31"/>
      <c r="J6" s="31"/>
      <c r="K6" s="31"/>
      <c r="L6" s="1">
        <f t="shared" si="0"/>
        <v>1</v>
      </c>
      <c r="M6" s="2">
        <f t="shared" ref="M6:M10" si="1">(L6*100)/($L$5)</f>
        <v>100</v>
      </c>
      <c r="N6" s="9"/>
      <c r="O6" s="9"/>
      <c r="P6" s="9"/>
      <c r="Q6" s="9"/>
    </row>
    <row r="7" spans="1:17" ht="38.1" customHeight="1" x14ac:dyDescent="0.25">
      <c r="A7" s="8" t="s">
        <v>25</v>
      </c>
      <c r="B7" s="4" t="s">
        <v>23</v>
      </c>
      <c r="C7" s="3">
        <v>1</v>
      </c>
      <c r="D7" s="31"/>
      <c r="E7" s="31"/>
      <c r="F7" s="31"/>
      <c r="G7" s="31"/>
      <c r="H7" s="31"/>
      <c r="I7" s="31"/>
      <c r="J7" s="31"/>
      <c r="K7" s="31"/>
      <c r="L7" s="1">
        <f t="shared" si="0"/>
        <v>1</v>
      </c>
      <c r="M7" s="2">
        <f t="shared" si="1"/>
        <v>100</v>
      </c>
      <c r="N7" s="9"/>
      <c r="O7" s="9"/>
      <c r="P7" s="9"/>
      <c r="Q7" s="9"/>
    </row>
    <row r="8" spans="1:17" ht="38.1" customHeight="1" x14ac:dyDescent="0.25">
      <c r="A8" s="8" t="s">
        <v>26</v>
      </c>
      <c r="B8" s="4" t="s">
        <v>18</v>
      </c>
      <c r="C8" s="3">
        <v>1</v>
      </c>
      <c r="D8" s="31"/>
      <c r="E8" s="31"/>
      <c r="F8" s="31"/>
      <c r="G8" s="31"/>
      <c r="H8" s="31"/>
      <c r="I8" s="31"/>
      <c r="J8" s="31"/>
      <c r="K8" s="31"/>
      <c r="L8" s="1">
        <f t="shared" si="0"/>
        <v>1</v>
      </c>
      <c r="M8" s="2">
        <f t="shared" si="1"/>
        <v>100</v>
      </c>
      <c r="N8" s="9"/>
      <c r="O8" s="9"/>
      <c r="P8" s="9"/>
      <c r="Q8" s="9"/>
    </row>
    <row r="9" spans="1:17" ht="38.1" customHeight="1" x14ac:dyDescent="0.25">
      <c r="A9" s="8" t="s">
        <v>27</v>
      </c>
      <c r="B9" s="4" t="s">
        <v>19</v>
      </c>
      <c r="C9" s="3">
        <v>1</v>
      </c>
      <c r="D9" s="32"/>
      <c r="E9" s="32"/>
      <c r="F9" s="32"/>
      <c r="G9" s="32"/>
      <c r="H9" s="32"/>
      <c r="I9" s="32"/>
      <c r="J9" s="32"/>
      <c r="K9" s="32"/>
      <c r="L9" s="1">
        <f t="shared" si="0"/>
        <v>1</v>
      </c>
      <c r="M9" s="2">
        <f t="shared" si="1"/>
        <v>100</v>
      </c>
      <c r="N9" s="9"/>
      <c r="O9" s="9"/>
      <c r="P9" s="9"/>
      <c r="Q9" s="9"/>
    </row>
    <row r="10" spans="1:17" ht="27" customHeight="1" x14ac:dyDescent="0.25">
      <c r="A10" s="24" t="s">
        <v>7</v>
      </c>
      <c r="B10" s="25"/>
      <c r="C10" s="2">
        <f t="shared" ref="C10:K10" si="2">AVERAGE(C5:C9)*100</f>
        <v>100</v>
      </c>
      <c r="D10" s="2" t="e">
        <f t="shared" si="2"/>
        <v>#DIV/0!</v>
      </c>
      <c r="E10" s="2" t="e">
        <f t="shared" si="2"/>
        <v>#DIV/0!</v>
      </c>
      <c r="F10" s="2" t="e">
        <f t="shared" si="2"/>
        <v>#DIV/0!</v>
      </c>
      <c r="G10" s="2" t="e">
        <f t="shared" si="2"/>
        <v>#DIV/0!</v>
      </c>
      <c r="H10" s="2" t="e">
        <f t="shared" si="2"/>
        <v>#DIV/0!</v>
      </c>
      <c r="I10" s="2" t="e">
        <f t="shared" si="2"/>
        <v>#DIV/0!</v>
      </c>
      <c r="J10" s="2" t="e">
        <f t="shared" si="2"/>
        <v>#DIV/0!</v>
      </c>
      <c r="K10" s="2" t="e">
        <f t="shared" si="2"/>
        <v>#DIV/0!</v>
      </c>
      <c r="L10" s="1" t="e">
        <f t="shared" si="0"/>
        <v>#DIV/0!</v>
      </c>
      <c r="M10" s="2" t="e">
        <f t="shared" si="1"/>
        <v>#DIV/0!</v>
      </c>
      <c r="N10" s="9"/>
      <c r="O10" s="9"/>
      <c r="P10" s="9"/>
      <c r="Q10" s="9"/>
    </row>
    <row r="11" spans="1:1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</sheetData>
  <mergeCells count="13">
    <mergeCell ref="A10:B10"/>
    <mergeCell ref="A1:M1"/>
    <mergeCell ref="A2:M2"/>
    <mergeCell ref="A3:B3"/>
    <mergeCell ref="C3:M3"/>
    <mergeCell ref="D5:D9"/>
    <mergeCell ref="E5:E9"/>
    <mergeCell ref="F5:F9"/>
    <mergeCell ref="G5:G9"/>
    <mergeCell ref="H5:H9"/>
    <mergeCell ref="I5:I9"/>
    <mergeCell ref="J5:J9"/>
    <mergeCell ref="K5:K9"/>
  </mergeCells>
  <hyperlinks>
    <hyperlink ref="D5:D9" r:id="rId1" display="Esté mes no sesionó"/>
    <hyperlink ref="E5:E9" r:id="rId2" display="Esté mes no sesionó"/>
    <hyperlink ref="F5:F9" r:id="rId3" display="Esté mes no sesionó"/>
    <hyperlink ref="G5:G9" r:id="rId4" display="Esté mes no sesionó"/>
    <hyperlink ref="H5:H9" r:id="rId5" display="Esté mes no sesionó"/>
    <hyperlink ref="I5:I9" r:id="rId6" display="Esté mes no sesionó"/>
    <hyperlink ref="J5:J9" r:id="rId7" display="Esté mes no sesionó"/>
    <hyperlink ref="K5:K9" r:id="rId8" display="Esté mes no sesionó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2021-2024</vt:lpstr>
      <vt:lpstr>Estadística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2022-01-10T16:58:40Z</dcterms:modified>
</cp:coreProperties>
</file>