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ldredgonzalezrubio/Desktop/PORTAL COVIS/"/>
    </mc:Choice>
  </mc:AlternateContent>
  <xr:revisionPtr revIDLastSave="0" documentId="13_ncr:1_{9FD5989B-70D1-404D-8B89-1BDDDD2DED3C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2021-2024" sheetId="5" r:id="rId1"/>
    <sheet name="2018-202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5" l="1"/>
  <c r="D27" i="5"/>
  <c r="C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G6" i="5" s="1"/>
  <c r="G15" i="5" l="1"/>
  <c r="G19" i="5"/>
  <c r="G8" i="5"/>
  <c r="G21" i="5"/>
  <c r="G9" i="5"/>
  <c r="G16" i="5"/>
  <c r="G23" i="5"/>
  <c r="G13" i="5"/>
  <c r="G17" i="5"/>
  <c r="G24" i="5"/>
  <c r="G7" i="5"/>
  <c r="G11" i="5"/>
  <c r="G25" i="5"/>
  <c r="G22" i="5"/>
  <c r="G10" i="5"/>
  <c r="G18" i="5"/>
  <c r="G26" i="5"/>
  <c r="G14" i="5"/>
  <c r="G12" i="5"/>
  <c r="G20" i="5"/>
  <c r="L6" i="2"/>
  <c r="L7" i="2"/>
  <c r="G27" i="2"/>
  <c r="F27" i="2"/>
  <c r="H27" i="2"/>
  <c r="I27" i="2"/>
  <c r="J27" i="2"/>
  <c r="K27" i="2"/>
  <c r="C27" i="2"/>
  <c r="D27" i="2"/>
  <c r="E27" i="2"/>
  <c r="M7" i="2" l="1"/>
  <c r="M6" i="2"/>
  <c r="L8" i="2"/>
  <c r="M8" i="2" s="1"/>
  <c r="L9" i="2"/>
  <c r="M9" i="2" s="1"/>
  <c r="L10" i="2"/>
  <c r="M10" i="2" s="1"/>
  <c r="L11" i="2"/>
  <c r="M11" i="2" s="1"/>
  <c r="L12" i="2"/>
  <c r="M12" i="2" s="1"/>
  <c r="L13" i="2"/>
  <c r="M13" i="2" s="1"/>
  <c r="L14" i="2"/>
  <c r="M14" i="2" s="1"/>
  <c r="L15" i="2"/>
  <c r="M15" i="2" s="1"/>
  <c r="L16" i="2"/>
  <c r="M16" i="2" s="1"/>
  <c r="L17" i="2"/>
  <c r="M17" i="2" s="1"/>
  <c r="L18" i="2"/>
  <c r="M18" i="2" s="1"/>
  <c r="L19" i="2"/>
  <c r="M19" i="2" s="1"/>
  <c r="L20" i="2"/>
  <c r="M20" i="2" s="1"/>
  <c r="L21" i="2"/>
  <c r="M21" i="2" s="1"/>
  <c r="L22" i="2"/>
  <c r="M22" i="2" s="1"/>
  <c r="L23" i="2"/>
  <c r="M23" i="2" s="1"/>
  <c r="L24" i="2"/>
  <c r="M24" i="2" s="1"/>
  <c r="L25" i="2"/>
  <c r="M25" i="2" s="1"/>
  <c r="L26" i="2"/>
  <c r="M26" i="2" s="1"/>
</calcChain>
</file>

<file path=xl/sharedStrings.xml><?xml version="1.0" encoding="utf-8"?>
<sst xmlns="http://schemas.openxmlformats.org/spreadsheetml/2006/main" count="128" uniqueCount="68">
  <si>
    <t>AYUNTAMIENTO DE ZAPOPAN, JALISCO</t>
  </si>
  <si>
    <t>Integrantes del Consejo o Comité</t>
  </si>
  <si>
    <t>Nombre (s)</t>
  </si>
  <si>
    <t>Cargo o de carácter ciudadano</t>
  </si>
  <si>
    <t>DIRECCIÓN EDUCACIÓN MUNICIPAL DE ZAPOPAN</t>
  </si>
  <si>
    <t>ASISTENCIA</t>
  </si>
  <si>
    <t>Total de asistencias</t>
  </si>
  <si>
    <t>Total</t>
  </si>
  <si>
    <t>Sociedad de Padres de Familia preescolar</t>
  </si>
  <si>
    <t>Ma. Teresa Granados Avalos</t>
  </si>
  <si>
    <t>Sociedad de Padres de Familia primaria</t>
  </si>
  <si>
    <t>Luis Jorge Baizabal Márquez</t>
  </si>
  <si>
    <t>Sociedad de Padres de Familia secundaria</t>
  </si>
  <si>
    <t>Gabriela Juárez Ramírez</t>
  </si>
  <si>
    <t>Consejos Escolares Preescolar</t>
  </si>
  <si>
    <t>Consejos Escolares Primaria</t>
  </si>
  <si>
    <t>Jefe de Sector Preescolar</t>
  </si>
  <si>
    <t>Jefe de Sector Primaria</t>
  </si>
  <si>
    <t>Maribel Paniagua Villarruel</t>
  </si>
  <si>
    <t>Supervisor Preescolar</t>
  </si>
  <si>
    <t>Carlos Mario Sámano Molgado</t>
  </si>
  <si>
    <t>Supervisor Primaria</t>
  </si>
  <si>
    <t>Supervisor Secundaria</t>
  </si>
  <si>
    <t>Director o profesor  preescolar</t>
  </si>
  <si>
    <t>Director o profesor  primaria</t>
  </si>
  <si>
    <t>Director o profesor  secundaria</t>
  </si>
  <si>
    <t>Representante de la sección 16 SNTE</t>
  </si>
  <si>
    <t>Ramón Ernesto Gallardo López</t>
  </si>
  <si>
    <t>Representante de la sección 47 SNTE</t>
  </si>
  <si>
    <t>Raúl González Becerra</t>
  </si>
  <si>
    <t xml:space="preserve">Representante de organizaciones sociales cuyo objetivo sea el mejoramiento de la educación en Zapopan </t>
  </si>
  <si>
    <t>Mayela Cortéz Fernández</t>
  </si>
  <si>
    <t>Gonzalo Alberto Garcia Avila</t>
  </si>
  <si>
    <t>Director de Educación Municipal de Zapopan/ Secretario Técnico</t>
  </si>
  <si>
    <t>Ana Cecilia Pineda Valenzuela</t>
  </si>
  <si>
    <t>Regidor Presidente de la Comisión Colegiada y Permanente de Educación.</t>
  </si>
  <si>
    <t>Enero</t>
  </si>
  <si>
    <t>Febrero</t>
  </si>
  <si>
    <t>Abril</t>
  </si>
  <si>
    <t>Yadira Betzaida Gaona Alarcón</t>
  </si>
  <si>
    <t>Miriam Alejandra González Valencia</t>
  </si>
  <si>
    <t>Bertha Alicia  Barajas Figueroa</t>
  </si>
  <si>
    <t>Junio</t>
  </si>
  <si>
    <t>Julio</t>
  </si>
  <si>
    <t>Agosto</t>
  </si>
  <si>
    <t>Octubre</t>
  </si>
  <si>
    <t>Diciembre</t>
  </si>
  <si>
    <t>Consejos Escolares Secundaria/Consejero Presidente del Consejo Municipal de Participación Social en la Educación</t>
  </si>
  <si>
    <t>Xóchitl Castellanos Cedano</t>
  </si>
  <si>
    <t>María Elena Ramírez Castañeda</t>
  </si>
  <si>
    <t>María Ghissele Farias García</t>
  </si>
  <si>
    <t>Sofia Mendoza  Ramírez</t>
  </si>
  <si>
    <t xml:space="preserve">Ma. De Jesús Álvarez Sandoval </t>
  </si>
  <si>
    <t>Ciudadano interesado en el mejoramiento de la Educación</t>
  </si>
  <si>
    <t>Francisco Espinosa Fernández</t>
  </si>
  <si>
    <t>Noviembre</t>
  </si>
  <si>
    <t>Marzo</t>
  </si>
  <si>
    <t>Mayo</t>
  </si>
  <si>
    <t>Septiembre</t>
  </si>
  <si>
    <t>Karla Amelia de la Vega Pérez</t>
  </si>
  <si>
    <t>J. Raúl Cataneo Duarte</t>
  </si>
  <si>
    <t xml:space="preserve">Porcentaje de Asistencia </t>
  </si>
  <si>
    <t>Esté mes no sesionó</t>
  </si>
  <si>
    <t>Éste mes no sesionó</t>
  </si>
  <si>
    <t>ESTADISTICA DE ASISTENCIA DEL 
CONSEJO MUNICIPAL DE PARTICIPACIÓN SOCIAL EN LA EDUCACIÓN 2021</t>
  </si>
  <si>
    <t xml:space="preserve">Porcentaje de asistencia </t>
  </si>
  <si>
    <t>Integrantes del Consejo</t>
  </si>
  <si>
    <t>Se informa que esté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</si>
</sst>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sz val="8"/>
      <color theme="1" tint="4.9989318521683403E-2"/>
      <name val="Century Gothic"/>
      <family val="2"/>
    </font>
    <font>
      <sz val="8"/>
      <color rgb="FF000000"/>
      <name val="Century Gothic"/>
      <family val="2"/>
    </font>
    <font>
      <sz val="8"/>
      <name val="Calibri"/>
      <family val="2"/>
      <scheme val="minor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u/>
      <sz val="9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ill="1"/>
    <xf numFmtId="0" fontId="12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2" borderId="0" xfId="0" applyFill="1"/>
    <xf numFmtId="0" fontId="12" fillId="4" borderId="1" xfId="0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0" borderId="10" xfId="5" applyFont="1" applyBorder="1" applyAlignment="1" applyProtection="1">
      <alignment horizontal="center" vertical="top" wrapText="1"/>
    </xf>
    <xf numFmtId="0" fontId="14" fillId="0" borderId="11" xfId="5" applyFont="1" applyBorder="1" applyAlignment="1" applyProtection="1">
      <alignment horizontal="center" vertical="top" wrapText="1"/>
    </xf>
    <xf numFmtId="0" fontId="14" fillId="0" borderId="12" xfId="5" applyFont="1" applyBorder="1" applyAlignment="1" applyProtection="1">
      <alignment horizontal="center" vertical="top" wrapText="1"/>
    </xf>
    <xf numFmtId="0" fontId="4" fillId="4" borderId="1" xfId="0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7" fillId="0" borderId="10" xfId="5" applyFont="1" applyBorder="1" applyAlignment="1" applyProtection="1">
      <alignment horizontal="center" vertical="top" wrapText="1"/>
    </xf>
    <xf numFmtId="0" fontId="7" fillId="0" borderId="11" xfId="5" applyFont="1" applyBorder="1" applyAlignment="1" applyProtection="1">
      <alignment horizontal="center" vertical="top" wrapText="1"/>
    </xf>
    <xf numFmtId="0" fontId="7" fillId="0" borderId="12" xfId="5" applyFont="1" applyBorder="1" applyAlignment="1" applyProtection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Consejo Municipal de Participación Social en la Educación</a:t>
            </a:r>
          </a:p>
        </c:rich>
      </c:tx>
      <c:layout>
        <c:manualLayout>
          <c:xMode val="edge"/>
          <c:yMode val="edge"/>
          <c:x val="0.54428878347393117"/>
          <c:y val="2.4080531600216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4282142866698239"/>
          <c:y val="0.10187830687830685"/>
          <c:w val="0.43831464492014993"/>
          <c:h val="0.853148148148148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FF-5145-BC59-B696CC9C949C}"/>
              </c:ext>
            </c:extLst>
          </c:dPt>
          <c:dPt>
            <c:idx val="1"/>
            <c:bubble3D val="0"/>
            <c:spPr>
              <a:solidFill>
                <a:schemeClr val="accent1">
                  <a:shade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FF-5145-BC59-B696CC9C949C}"/>
              </c:ext>
            </c:extLst>
          </c:dPt>
          <c:dPt>
            <c:idx val="2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FF-5145-BC59-B696CC9C949C}"/>
              </c:ext>
            </c:extLst>
          </c:dPt>
          <c:dPt>
            <c:idx val="3"/>
            <c:bubble3D val="0"/>
            <c:spPr>
              <a:solidFill>
                <a:schemeClr val="accent1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FF-5145-BC59-B696CC9C949C}"/>
              </c:ext>
            </c:extLst>
          </c:dPt>
          <c:dPt>
            <c:idx val="4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AFF-5145-BC59-B696CC9C949C}"/>
              </c:ext>
            </c:extLst>
          </c:dPt>
          <c:dPt>
            <c:idx val="5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AFF-5145-BC59-B696CC9C949C}"/>
              </c:ext>
            </c:extLst>
          </c:dPt>
          <c:dPt>
            <c:idx val="6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AFF-5145-BC59-B696CC9C949C}"/>
              </c:ext>
            </c:extLst>
          </c:dPt>
          <c:dPt>
            <c:idx val="7"/>
            <c:bubble3D val="0"/>
            <c:spPr>
              <a:solidFill>
                <a:schemeClr val="accent1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AFF-5145-BC59-B696CC9C949C}"/>
              </c:ext>
            </c:extLst>
          </c:dPt>
          <c:dPt>
            <c:idx val="8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AFF-5145-BC59-B696CC9C949C}"/>
              </c:ext>
            </c:extLst>
          </c:dPt>
          <c:dPt>
            <c:idx val="9"/>
            <c:bubble3D val="0"/>
            <c:spPr>
              <a:solidFill>
                <a:schemeClr val="accent1">
                  <a:shade val="9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AFF-5145-BC59-B696CC9C949C}"/>
              </c:ext>
            </c:extLst>
          </c:dPt>
          <c:dPt>
            <c:idx val="10"/>
            <c:bubble3D val="0"/>
            <c:spPr>
              <a:solidFill>
                <a:schemeClr val="accent1">
                  <a:tint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AFF-5145-BC59-B696CC9C949C}"/>
              </c:ext>
            </c:extLst>
          </c:dPt>
          <c:dPt>
            <c:idx val="11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AFF-5145-BC59-B696CC9C949C}"/>
              </c:ext>
            </c:extLst>
          </c:dPt>
          <c:dPt>
            <c:idx val="12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AFF-5145-BC59-B696CC9C949C}"/>
              </c:ext>
            </c:extLst>
          </c:dPt>
          <c:dPt>
            <c:idx val="13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AFF-5145-BC59-B696CC9C949C}"/>
              </c:ext>
            </c:extLst>
          </c:dPt>
          <c:dPt>
            <c:idx val="14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AFF-5145-BC59-B696CC9C949C}"/>
              </c:ext>
            </c:extLst>
          </c:dPt>
          <c:dPt>
            <c:idx val="15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AFF-5145-BC59-B696CC9C949C}"/>
              </c:ext>
            </c:extLst>
          </c:dPt>
          <c:dPt>
            <c:idx val="16"/>
            <c:bubble3D val="0"/>
            <c:spPr>
              <a:solidFill>
                <a:schemeClr val="accent1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AFF-5145-BC59-B696CC9C949C}"/>
              </c:ext>
            </c:extLst>
          </c:dPt>
          <c:dPt>
            <c:idx val="17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AFF-5145-BC59-B696CC9C949C}"/>
              </c:ext>
            </c:extLst>
          </c:dPt>
          <c:dPt>
            <c:idx val="1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AFF-5145-BC59-B696CC9C949C}"/>
              </c:ext>
            </c:extLst>
          </c:dPt>
          <c:dPt>
            <c:idx val="19"/>
            <c:bubble3D val="0"/>
            <c:spPr>
              <a:solidFill>
                <a:schemeClr val="accent1">
                  <a:tint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AFF-5145-BC59-B696CC9C949C}"/>
              </c:ext>
            </c:extLst>
          </c:dPt>
          <c:cat>
            <c:strRef>
              <c:f>'2021-2024'!$A$7:$A$26</c:f>
              <c:strCache>
                <c:ptCount val="20"/>
                <c:pt idx="0">
                  <c:v>Yadira Betzaida Gaona Alarcón</c:v>
                </c:pt>
                <c:pt idx="1">
                  <c:v>Ma. Teresa Granados Avalos</c:v>
                </c:pt>
                <c:pt idx="2">
                  <c:v>Luis Jorge Baizabal Márquez</c:v>
                </c:pt>
                <c:pt idx="3">
                  <c:v>Gabriela Juárez Ramírez</c:v>
                </c:pt>
                <c:pt idx="4">
                  <c:v>Miriam Alejandra González Valencia</c:v>
                </c:pt>
                <c:pt idx="5">
                  <c:v>Xóchitl Castellanos Cedano</c:v>
                </c:pt>
                <c:pt idx="6">
                  <c:v>María Elena Ramírez Castañeda</c:v>
                </c:pt>
                <c:pt idx="7">
                  <c:v>Maribel Paniagua Villarruel</c:v>
                </c:pt>
                <c:pt idx="8">
                  <c:v>Carlos Mario Sámano Molgado</c:v>
                </c:pt>
                <c:pt idx="9">
                  <c:v>María Ghissele Farias García</c:v>
                </c:pt>
                <c:pt idx="10">
                  <c:v>Sofia Mendoza  Ramírez</c:v>
                </c:pt>
                <c:pt idx="11">
                  <c:v>Ma. De Jesús Álvarez Sandoval </c:v>
                </c:pt>
                <c:pt idx="12">
                  <c:v>J. Raúl Cataneo Duarte</c:v>
                </c:pt>
                <c:pt idx="13">
                  <c:v>Karla Amelia de la Vega Pérez</c:v>
                </c:pt>
                <c:pt idx="14">
                  <c:v>Ramón Ernesto Gallardo López</c:v>
                </c:pt>
                <c:pt idx="15">
                  <c:v>Raúl González Becerra</c:v>
                </c:pt>
                <c:pt idx="16">
                  <c:v>Mayela Cortéz Fernández</c:v>
                </c:pt>
                <c:pt idx="17">
                  <c:v>Bertha Alicia  Barajas Figueroa</c:v>
                </c:pt>
                <c:pt idx="18">
                  <c:v>Gonzalo Alberto Garcia Avila</c:v>
                </c:pt>
                <c:pt idx="19">
                  <c:v>Ana Cecilia Pineda Valenzuela</c:v>
                </c:pt>
              </c:strCache>
            </c:strRef>
          </c:cat>
          <c:val>
            <c:numRef>
              <c:f>'2021-2024'!$G$7:$G$26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E-4BF5-9061-318F86A02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64423789533957"/>
          <c:y val="0.12863579552555932"/>
          <c:w val="0.23798609271700388"/>
          <c:h val="0.79107986501687355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Consejo Municipal de Participación Social en la Educación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9593567817255355"/>
          <c:y val="2.3350846468184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'2021-2024'!$A$7:$A$26</c:f>
              <c:strCache>
                <c:ptCount val="20"/>
                <c:pt idx="0">
                  <c:v>Yadira Betzaida Gaona Alarcón</c:v>
                </c:pt>
                <c:pt idx="1">
                  <c:v>Ma. Teresa Granados Avalos</c:v>
                </c:pt>
                <c:pt idx="2">
                  <c:v>Luis Jorge Baizabal Márquez</c:v>
                </c:pt>
                <c:pt idx="3">
                  <c:v>Gabriela Juárez Ramírez</c:v>
                </c:pt>
                <c:pt idx="4">
                  <c:v>Miriam Alejandra González Valencia</c:v>
                </c:pt>
                <c:pt idx="5">
                  <c:v>Xóchitl Castellanos Cedano</c:v>
                </c:pt>
                <c:pt idx="6">
                  <c:v>María Elena Ramírez Castañeda</c:v>
                </c:pt>
                <c:pt idx="7">
                  <c:v>Maribel Paniagua Villarruel</c:v>
                </c:pt>
                <c:pt idx="8">
                  <c:v>Carlos Mario Sámano Molgado</c:v>
                </c:pt>
                <c:pt idx="9">
                  <c:v>María Ghissele Farias García</c:v>
                </c:pt>
                <c:pt idx="10">
                  <c:v>Sofia Mendoza  Ramírez</c:v>
                </c:pt>
                <c:pt idx="11">
                  <c:v>Ma. De Jesús Álvarez Sandoval </c:v>
                </c:pt>
                <c:pt idx="12">
                  <c:v>J. Raúl Cataneo Duarte</c:v>
                </c:pt>
                <c:pt idx="13">
                  <c:v>Karla Amelia de la Vega Pérez</c:v>
                </c:pt>
                <c:pt idx="14">
                  <c:v>Ramón Ernesto Gallardo López</c:v>
                </c:pt>
                <c:pt idx="15">
                  <c:v>Raúl González Becerra</c:v>
                </c:pt>
                <c:pt idx="16">
                  <c:v>Mayela Cortéz Fernández</c:v>
                </c:pt>
                <c:pt idx="17">
                  <c:v>Bertha Alicia  Barajas Figueroa</c:v>
                </c:pt>
                <c:pt idx="18">
                  <c:v>Gonzalo Alberto Garcia Avila</c:v>
                </c:pt>
                <c:pt idx="19">
                  <c:v>Ana Cecilia Pineda Valenzuela</c:v>
                </c:pt>
              </c:strCache>
            </c:strRef>
          </c:cat>
          <c:val>
            <c:numRef>
              <c:f>'2021-2024'!$F$7:$F$26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5-4B56-9FE8-1D07A86B2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71024"/>
        <c:axId val="172327584"/>
      </c:barChart>
      <c:catAx>
        <c:axId val="17347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2327584"/>
        <c:crosses val="autoZero"/>
        <c:auto val="1"/>
        <c:lblAlgn val="ctr"/>
        <c:lblOffset val="100"/>
        <c:tickLblSkip val="1"/>
        <c:noMultiLvlLbl val="0"/>
      </c:catAx>
      <c:valAx>
        <c:axId val="172327584"/>
        <c:scaling>
          <c:orientation val="minMax"/>
          <c:max val="7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347102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Consejo Municipal de Participación Social en la Educación  </a:t>
            </a:r>
          </a:p>
        </c:rich>
      </c:tx>
      <c:layout>
        <c:manualLayout>
          <c:xMode val="edge"/>
          <c:yMode val="edge"/>
          <c:x val="0.69889940413599794"/>
          <c:y val="2.9635458967056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1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B71-F845-AB5C-42AA3DD9C16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B71-F845-AB5C-42AA3DD9C16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B71-F845-AB5C-42AA3DD9C1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'2021-2024'!$C$5:$E$5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'2021-2024'!$C$27:$E$27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0-4F79-BC60-B741DB93DF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0015440"/>
        <c:axId val="270015832"/>
        <c:axId val="0"/>
      </c:bar3DChart>
      <c:catAx>
        <c:axId val="2700154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0015832"/>
        <c:crosses val="autoZero"/>
        <c:auto val="1"/>
        <c:lblAlgn val="ctr"/>
        <c:lblOffset val="100"/>
        <c:noMultiLvlLbl val="1"/>
      </c:catAx>
      <c:valAx>
        <c:axId val="27001583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00154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Consejo Municipal de Participación Social en la Educación</a:t>
            </a:r>
          </a:p>
        </c:rich>
      </c:tx>
      <c:layout>
        <c:manualLayout>
          <c:xMode val="edge"/>
          <c:yMode val="edge"/>
          <c:x val="0.54428878347393117"/>
          <c:y val="2.4080531600216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4282142866698239"/>
          <c:y val="0.10187830687830685"/>
          <c:w val="0.43831464492014993"/>
          <c:h val="0.853148148148148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F9-1347-8D8C-E3A8CE2E831A}"/>
              </c:ext>
            </c:extLst>
          </c:dPt>
          <c:dPt>
            <c:idx val="1"/>
            <c:bubble3D val="0"/>
            <c:spPr>
              <a:solidFill>
                <a:schemeClr val="accent1">
                  <a:shade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F9-1347-8D8C-E3A8CE2E831A}"/>
              </c:ext>
            </c:extLst>
          </c:dPt>
          <c:dPt>
            <c:idx val="2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5F9-1347-8D8C-E3A8CE2E831A}"/>
              </c:ext>
            </c:extLst>
          </c:dPt>
          <c:dPt>
            <c:idx val="3"/>
            <c:bubble3D val="0"/>
            <c:spPr>
              <a:solidFill>
                <a:schemeClr val="accent1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5F9-1347-8D8C-E3A8CE2E831A}"/>
              </c:ext>
            </c:extLst>
          </c:dPt>
          <c:dPt>
            <c:idx val="4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5F9-1347-8D8C-E3A8CE2E831A}"/>
              </c:ext>
            </c:extLst>
          </c:dPt>
          <c:dPt>
            <c:idx val="5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5F9-1347-8D8C-E3A8CE2E831A}"/>
              </c:ext>
            </c:extLst>
          </c:dPt>
          <c:dPt>
            <c:idx val="6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5F9-1347-8D8C-E3A8CE2E831A}"/>
              </c:ext>
            </c:extLst>
          </c:dPt>
          <c:dPt>
            <c:idx val="7"/>
            <c:bubble3D val="0"/>
            <c:spPr>
              <a:solidFill>
                <a:schemeClr val="accent1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5F9-1347-8D8C-E3A8CE2E831A}"/>
              </c:ext>
            </c:extLst>
          </c:dPt>
          <c:dPt>
            <c:idx val="8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5F9-1347-8D8C-E3A8CE2E831A}"/>
              </c:ext>
            </c:extLst>
          </c:dPt>
          <c:dPt>
            <c:idx val="9"/>
            <c:bubble3D val="0"/>
            <c:spPr>
              <a:solidFill>
                <a:schemeClr val="accent1">
                  <a:shade val="9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5F9-1347-8D8C-E3A8CE2E831A}"/>
              </c:ext>
            </c:extLst>
          </c:dPt>
          <c:dPt>
            <c:idx val="10"/>
            <c:bubble3D val="0"/>
            <c:spPr>
              <a:solidFill>
                <a:schemeClr val="accent1">
                  <a:tint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5F9-1347-8D8C-E3A8CE2E831A}"/>
              </c:ext>
            </c:extLst>
          </c:dPt>
          <c:dPt>
            <c:idx val="11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5F9-1347-8D8C-E3A8CE2E831A}"/>
              </c:ext>
            </c:extLst>
          </c:dPt>
          <c:dPt>
            <c:idx val="12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5F9-1347-8D8C-E3A8CE2E831A}"/>
              </c:ext>
            </c:extLst>
          </c:dPt>
          <c:dPt>
            <c:idx val="13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5F9-1347-8D8C-E3A8CE2E831A}"/>
              </c:ext>
            </c:extLst>
          </c:dPt>
          <c:dPt>
            <c:idx val="14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5F9-1347-8D8C-E3A8CE2E831A}"/>
              </c:ext>
            </c:extLst>
          </c:dPt>
          <c:dPt>
            <c:idx val="15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5F9-1347-8D8C-E3A8CE2E831A}"/>
              </c:ext>
            </c:extLst>
          </c:dPt>
          <c:dPt>
            <c:idx val="16"/>
            <c:bubble3D val="0"/>
            <c:spPr>
              <a:solidFill>
                <a:schemeClr val="accent1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5F9-1347-8D8C-E3A8CE2E831A}"/>
              </c:ext>
            </c:extLst>
          </c:dPt>
          <c:dPt>
            <c:idx val="17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45F9-1347-8D8C-E3A8CE2E831A}"/>
              </c:ext>
            </c:extLst>
          </c:dPt>
          <c:dPt>
            <c:idx val="1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45F9-1347-8D8C-E3A8CE2E831A}"/>
              </c:ext>
            </c:extLst>
          </c:dPt>
          <c:dPt>
            <c:idx val="19"/>
            <c:bubble3D val="0"/>
            <c:spPr>
              <a:solidFill>
                <a:schemeClr val="accent1">
                  <a:tint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45F9-1347-8D8C-E3A8CE2E831A}"/>
              </c:ext>
            </c:extLst>
          </c:dPt>
          <c:cat>
            <c:strRef>
              <c:f>'2018-2021'!$A$7:$A$26</c:f>
              <c:strCache>
                <c:ptCount val="20"/>
                <c:pt idx="0">
                  <c:v>Yadira Betzaida Gaona Alarcón</c:v>
                </c:pt>
                <c:pt idx="1">
                  <c:v>Ma. Teresa Granados Avalos</c:v>
                </c:pt>
                <c:pt idx="2">
                  <c:v>Luis Jorge Baizabal Márquez</c:v>
                </c:pt>
                <c:pt idx="3">
                  <c:v>Gabriela Juárez Ramírez</c:v>
                </c:pt>
                <c:pt idx="4">
                  <c:v>Miriam Alejandra González Valencia</c:v>
                </c:pt>
                <c:pt idx="5">
                  <c:v>Xóchitl Castellanos Cedano</c:v>
                </c:pt>
                <c:pt idx="6">
                  <c:v>María Elena Ramírez Castañeda</c:v>
                </c:pt>
                <c:pt idx="7">
                  <c:v>Maribel Paniagua Villarruel</c:v>
                </c:pt>
                <c:pt idx="8">
                  <c:v>Carlos Mario Sámano Molgado</c:v>
                </c:pt>
                <c:pt idx="9">
                  <c:v>María Ghissele Farias García</c:v>
                </c:pt>
                <c:pt idx="10">
                  <c:v>Sofia Mendoza  Ramírez</c:v>
                </c:pt>
                <c:pt idx="11">
                  <c:v>Ma. De Jesús Álvarez Sandoval </c:v>
                </c:pt>
                <c:pt idx="12">
                  <c:v>J. Raúl Cataneo Duarte</c:v>
                </c:pt>
                <c:pt idx="13">
                  <c:v>Karla Amelia de la Vega Pérez</c:v>
                </c:pt>
                <c:pt idx="14">
                  <c:v>Ramón Ernesto Gallardo López</c:v>
                </c:pt>
                <c:pt idx="15">
                  <c:v>Raúl González Becerra</c:v>
                </c:pt>
                <c:pt idx="16">
                  <c:v>Mayela Cortéz Fernández</c:v>
                </c:pt>
                <c:pt idx="17">
                  <c:v>Bertha Alicia  Barajas Figueroa</c:v>
                </c:pt>
                <c:pt idx="18">
                  <c:v>Gonzalo Alberto Garcia Avila</c:v>
                </c:pt>
                <c:pt idx="19">
                  <c:v>Ana Cecilia Pineda Valenzuela</c:v>
                </c:pt>
              </c:strCache>
            </c:strRef>
          </c:cat>
          <c:val>
            <c:numRef>
              <c:f>'2018-2021'!$M$7:$M$26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E-4BF5-9061-318F86A02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64423789533957"/>
          <c:y val="0.12863579552555932"/>
          <c:w val="0.23798609271700388"/>
          <c:h val="0.79107986501687355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Consejo Municipal de Participación Social en la Educación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9593567817255355"/>
          <c:y val="2.3350846468184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'2018-2021'!$A$7:$A$26</c:f>
              <c:strCache>
                <c:ptCount val="20"/>
                <c:pt idx="0">
                  <c:v>Yadira Betzaida Gaona Alarcón</c:v>
                </c:pt>
                <c:pt idx="1">
                  <c:v>Ma. Teresa Granados Avalos</c:v>
                </c:pt>
                <c:pt idx="2">
                  <c:v>Luis Jorge Baizabal Márquez</c:v>
                </c:pt>
                <c:pt idx="3">
                  <c:v>Gabriela Juárez Ramírez</c:v>
                </c:pt>
                <c:pt idx="4">
                  <c:v>Miriam Alejandra González Valencia</c:v>
                </c:pt>
                <c:pt idx="5">
                  <c:v>Xóchitl Castellanos Cedano</c:v>
                </c:pt>
                <c:pt idx="6">
                  <c:v>María Elena Ramírez Castañeda</c:v>
                </c:pt>
                <c:pt idx="7">
                  <c:v>Maribel Paniagua Villarruel</c:v>
                </c:pt>
                <c:pt idx="8">
                  <c:v>Carlos Mario Sámano Molgado</c:v>
                </c:pt>
                <c:pt idx="9">
                  <c:v>María Ghissele Farias García</c:v>
                </c:pt>
                <c:pt idx="10">
                  <c:v>Sofia Mendoza  Ramírez</c:v>
                </c:pt>
                <c:pt idx="11">
                  <c:v>Ma. De Jesús Álvarez Sandoval </c:v>
                </c:pt>
                <c:pt idx="12">
                  <c:v>J. Raúl Cataneo Duarte</c:v>
                </c:pt>
                <c:pt idx="13">
                  <c:v>Karla Amelia de la Vega Pérez</c:v>
                </c:pt>
                <c:pt idx="14">
                  <c:v>Ramón Ernesto Gallardo López</c:v>
                </c:pt>
                <c:pt idx="15">
                  <c:v>Raúl González Becerra</c:v>
                </c:pt>
                <c:pt idx="16">
                  <c:v>Mayela Cortéz Fernández</c:v>
                </c:pt>
                <c:pt idx="17">
                  <c:v>Bertha Alicia  Barajas Figueroa</c:v>
                </c:pt>
                <c:pt idx="18">
                  <c:v>Gonzalo Alberto Garcia Avila</c:v>
                </c:pt>
                <c:pt idx="19">
                  <c:v>Ana Cecilia Pineda Valenzuela</c:v>
                </c:pt>
              </c:strCache>
            </c:strRef>
          </c:cat>
          <c:val>
            <c:numRef>
              <c:f>'2018-2021'!$L$7:$L$26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5-4B56-9FE8-1D07A86B2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018576"/>
        <c:axId val="270018968"/>
      </c:barChart>
      <c:catAx>
        <c:axId val="270018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0018968"/>
        <c:crosses val="autoZero"/>
        <c:auto val="1"/>
        <c:lblAlgn val="ctr"/>
        <c:lblOffset val="100"/>
        <c:tickLblSkip val="1"/>
        <c:noMultiLvlLbl val="0"/>
      </c:catAx>
      <c:valAx>
        <c:axId val="270018968"/>
        <c:scaling>
          <c:orientation val="minMax"/>
          <c:max val="7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001857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Consejo Municipal de Participación Social en la Educación  </a:t>
            </a:r>
          </a:p>
        </c:rich>
      </c:tx>
      <c:layout>
        <c:manualLayout>
          <c:xMode val="edge"/>
          <c:yMode val="edge"/>
          <c:x val="0.69889940413599794"/>
          <c:y val="2.9635458967056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1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297-DF43-963C-07581683EE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297-DF43-963C-07581683EE3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297-DF43-963C-07581683EE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'2018-2021'!$C$5:$K$5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'2018-2021'!$C$27:$K$27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0-4F79-BC60-B741DB93DF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0018184"/>
        <c:axId val="270017792"/>
        <c:axId val="0"/>
      </c:bar3DChart>
      <c:catAx>
        <c:axId val="2700181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0017792"/>
        <c:crosses val="autoZero"/>
        <c:auto val="1"/>
        <c:lblAlgn val="ctr"/>
        <c:lblOffset val="100"/>
        <c:noMultiLvlLbl val="1"/>
      </c:catAx>
      <c:valAx>
        <c:axId val="27001779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001818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28</xdr:row>
      <xdr:rowOff>9524</xdr:rowOff>
    </xdr:from>
    <xdr:to>
      <xdr:col>3</xdr:col>
      <xdr:colOff>381000</xdr:colOff>
      <xdr:row>50</xdr:row>
      <xdr:rowOff>171449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571500</xdr:colOff>
      <xdr:row>28</xdr:row>
      <xdr:rowOff>28575</xdr:rowOff>
    </xdr:from>
    <xdr:to>
      <xdr:col>11</xdr:col>
      <xdr:colOff>266701</xdr:colOff>
      <xdr:row>51</xdr:row>
      <xdr:rowOff>19050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1457325</xdr:colOff>
      <xdr:row>52</xdr:row>
      <xdr:rowOff>1</xdr:rowOff>
    </xdr:from>
    <xdr:to>
      <xdr:col>7</xdr:col>
      <xdr:colOff>152400</xdr:colOff>
      <xdr:row>72</xdr:row>
      <xdr:rowOff>180975</xdr:rowOff>
    </xdr:to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1621576</xdr:colOff>
      <xdr:row>2</xdr:row>
      <xdr:rowOff>381000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66675"/>
          <a:ext cx="86910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962025</xdr:colOff>
      <xdr:row>0</xdr:row>
      <xdr:rowOff>85725</xdr:rowOff>
    </xdr:from>
    <xdr:to>
      <xdr:col>6</xdr:col>
      <xdr:colOff>583351</xdr:colOff>
      <xdr:row>2</xdr:row>
      <xdr:rowOff>400050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85725"/>
          <a:ext cx="86910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760757</xdr:colOff>
      <xdr:row>0</xdr:row>
      <xdr:rowOff>129624</xdr:rowOff>
    </xdr:from>
    <xdr:to>
      <xdr:col>1</xdr:col>
      <xdr:colOff>1552575</xdr:colOff>
      <xdr:row>2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75382" y="129624"/>
          <a:ext cx="791818" cy="88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0</xdr:row>
      <xdr:rowOff>152400</xdr:rowOff>
    </xdr:from>
    <xdr:to>
      <xdr:col>11</xdr:col>
      <xdr:colOff>791818</xdr:colOff>
      <xdr:row>2</xdr:row>
      <xdr:rowOff>403776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82675" y="152400"/>
          <a:ext cx="791818" cy="88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200026</xdr:colOff>
      <xdr:row>28</xdr:row>
      <xdr:rowOff>9524</xdr:rowOff>
    </xdr:from>
    <xdr:to>
      <xdr:col>5</xdr:col>
      <xdr:colOff>19050</xdr:colOff>
      <xdr:row>50</xdr:row>
      <xdr:rowOff>171449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361951</xdr:colOff>
      <xdr:row>27</xdr:row>
      <xdr:rowOff>180975</xdr:rowOff>
    </xdr:from>
    <xdr:to>
      <xdr:col>15</xdr:col>
      <xdr:colOff>171451</xdr:colOff>
      <xdr:row>50</xdr:row>
      <xdr:rowOff>171450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1457325</xdr:colOff>
      <xdr:row>52</xdr:row>
      <xdr:rowOff>1</xdr:rowOff>
    </xdr:from>
    <xdr:to>
      <xdr:col>9</xdr:col>
      <xdr:colOff>828675</xdr:colOff>
      <xdr:row>72</xdr:row>
      <xdr:rowOff>180975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CPSEducacion_Diciembre_2021.pdf" TargetMode="External"/><Relationship Id="rId2" Type="http://schemas.openxmlformats.org/officeDocument/2006/relationships/hyperlink" Target="https://www.zapopan.gob.mx/wp-content/uploads/2021/12/CPSEducacion_Noviembre_2021.pdf" TargetMode="External"/><Relationship Id="rId1" Type="http://schemas.openxmlformats.org/officeDocument/2006/relationships/hyperlink" Target="https://www.zapopan.gob.mx/wp-content/uploads/2021/11/CPSEducacion_Octubre_202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9/CPSEducacion_Agosto_2021.pdf" TargetMode="External"/><Relationship Id="rId3" Type="http://schemas.openxmlformats.org/officeDocument/2006/relationships/hyperlink" Target="https://www.zapopan.gob.mx/wp-content/uploads/2021/04/CPSEducacion_Marzo_2021.pdf" TargetMode="External"/><Relationship Id="rId7" Type="http://schemas.openxmlformats.org/officeDocument/2006/relationships/hyperlink" Target="https://www.zapopan.gob.mx/wp-content/uploads/2021/08/CPSEducacion_Julio_2021.pdf" TargetMode="External"/><Relationship Id="rId2" Type="http://schemas.openxmlformats.org/officeDocument/2006/relationships/hyperlink" Target="https://www.zapopan.gob.mx/wp-content/uploads/2021/03/CPSEducacion_Febrero_2021.pdf" TargetMode="External"/><Relationship Id="rId1" Type="http://schemas.openxmlformats.org/officeDocument/2006/relationships/hyperlink" Target="https://www.zapopan.gob.mx/wp-content/uploads/2021/02/CPSEducacion_Enero_2021.pdf" TargetMode="External"/><Relationship Id="rId6" Type="http://schemas.openxmlformats.org/officeDocument/2006/relationships/hyperlink" Target="https://www.zapopan.gob.mx/wp-content/uploads/2021/07/CPSEducacion_Junio_2021.pdf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www.zapopan.gob.mx/wp-content/uploads/2021/06/CPSEducacion_Mayo_2021.pdf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zapopan.gob.mx/wp-content/uploads/2021/05/CPSEducacion_Abril_2021.pdf" TargetMode="External"/><Relationship Id="rId9" Type="http://schemas.openxmlformats.org/officeDocument/2006/relationships/hyperlink" Target="https://www.zapopan.gob.mx/wp-content/uploads/2021/10/CPSEducacion_Septiembre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"/>
  <sheetViews>
    <sheetView tabSelected="1" zoomScaleNormal="100" workbookViewId="0">
      <selection activeCell="A4" sqref="A4:B4"/>
    </sheetView>
  </sheetViews>
  <sheetFormatPr baseColWidth="10" defaultRowHeight="15" x14ac:dyDescent="0.2"/>
  <cols>
    <col min="1" max="1" width="35.6640625" customWidth="1"/>
    <col min="2" max="2" width="50.6640625" customWidth="1"/>
    <col min="3" max="6" width="18.6640625" customWidth="1"/>
    <col min="7" max="7" width="22.6640625" customWidth="1"/>
  </cols>
  <sheetData>
    <row r="1" spans="1:22" ht="25" customHeight="1" x14ac:dyDescent="0.2">
      <c r="A1" s="20" t="s">
        <v>0</v>
      </c>
      <c r="B1" s="21"/>
      <c r="C1" s="21"/>
      <c r="D1" s="21"/>
      <c r="E1" s="21"/>
      <c r="F1" s="21"/>
      <c r="G1" s="2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25" customHeight="1" x14ac:dyDescent="0.2">
      <c r="A2" s="23" t="s">
        <v>4</v>
      </c>
      <c r="B2" s="24"/>
      <c r="C2" s="24"/>
      <c r="D2" s="24"/>
      <c r="E2" s="24"/>
      <c r="F2" s="24"/>
      <c r="G2" s="25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ht="40" customHeight="1" x14ac:dyDescent="0.2">
      <c r="A3" s="26" t="s">
        <v>64</v>
      </c>
      <c r="B3" s="27"/>
      <c r="C3" s="27"/>
      <c r="D3" s="27"/>
      <c r="E3" s="27"/>
      <c r="F3" s="27"/>
      <c r="G3" s="28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ht="30" customHeight="1" x14ac:dyDescent="0.2">
      <c r="A4" s="29" t="s">
        <v>66</v>
      </c>
      <c r="B4" s="30"/>
      <c r="C4" s="31" t="s">
        <v>5</v>
      </c>
      <c r="D4" s="31"/>
      <c r="E4" s="31"/>
      <c r="F4" s="31"/>
      <c r="G4" s="3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ht="35" customHeight="1" x14ac:dyDescent="0.2">
      <c r="A5" s="13" t="s">
        <v>2</v>
      </c>
      <c r="B5" s="13" t="s">
        <v>3</v>
      </c>
      <c r="C5" s="14" t="s">
        <v>45</v>
      </c>
      <c r="D5" s="14" t="s">
        <v>55</v>
      </c>
      <c r="E5" s="14" t="s">
        <v>46</v>
      </c>
      <c r="F5" s="15" t="s">
        <v>6</v>
      </c>
      <c r="G5" s="15" t="s">
        <v>65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s="8" customFormat="1" ht="30" customHeight="1" x14ac:dyDescent="0.2">
      <c r="A6" s="4" t="s">
        <v>54</v>
      </c>
      <c r="B6" s="6" t="s">
        <v>47</v>
      </c>
      <c r="C6" s="16" t="s">
        <v>67</v>
      </c>
      <c r="D6" s="16" t="s">
        <v>67</v>
      </c>
      <c r="E6" s="16" t="s">
        <v>67</v>
      </c>
      <c r="F6" s="1">
        <f t="shared" ref="F6:F26" si="0">SUM(C6:E6)</f>
        <v>0</v>
      </c>
      <c r="G6" s="2" t="e">
        <f>(F6*100)/$F$6</f>
        <v>#DIV/0!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30" customHeight="1" x14ac:dyDescent="0.2">
      <c r="A7" s="3" t="s">
        <v>39</v>
      </c>
      <c r="B7" s="6" t="s">
        <v>8</v>
      </c>
      <c r="C7" s="17"/>
      <c r="D7" s="17"/>
      <c r="E7" s="17"/>
      <c r="F7" s="1">
        <f t="shared" si="0"/>
        <v>0</v>
      </c>
      <c r="G7" s="2" t="e">
        <f t="shared" ref="G7:G26" si="1">(F7*100)/$F$6</f>
        <v>#DIV/0!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30" customHeight="1" x14ac:dyDescent="0.2">
      <c r="A8" s="4" t="s">
        <v>9</v>
      </c>
      <c r="B8" s="6" t="s">
        <v>10</v>
      </c>
      <c r="C8" s="17"/>
      <c r="D8" s="17"/>
      <c r="E8" s="17"/>
      <c r="F8" s="1">
        <f t="shared" si="0"/>
        <v>0</v>
      </c>
      <c r="G8" s="2" t="e">
        <f t="shared" si="1"/>
        <v>#DIV/0!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30" customHeight="1" x14ac:dyDescent="0.2">
      <c r="A9" s="4" t="s">
        <v>11</v>
      </c>
      <c r="B9" s="6" t="s">
        <v>12</v>
      </c>
      <c r="C9" s="17"/>
      <c r="D9" s="17"/>
      <c r="E9" s="17"/>
      <c r="F9" s="1">
        <f t="shared" si="0"/>
        <v>0</v>
      </c>
      <c r="G9" s="2" t="e">
        <f t="shared" si="1"/>
        <v>#DIV/0!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30" customHeight="1" x14ac:dyDescent="0.2">
      <c r="A10" s="4" t="s">
        <v>13</v>
      </c>
      <c r="B10" s="6" t="s">
        <v>14</v>
      </c>
      <c r="C10" s="17"/>
      <c r="D10" s="17"/>
      <c r="E10" s="17"/>
      <c r="F10" s="1">
        <f t="shared" si="0"/>
        <v>0</v>
      </c>
      <c r="G10" s="2" t="e">
        <f t="shared" si="1"/>
        <v>#DIV/0!</v>
      </c>
      <c r="H10" s="12"/>
      <c r="I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30" customHeight="1" x14ac:dyDescent="0.2">
      <c r="A11" s="4" t="s">
        <v>40</v>
      </c>
      <c r="B11" s="6" t="s">
        <v>15</v>
      </c>
      <c r="C11" s="17"/>
      <c r="D11" s="17"/>
      <c r="E11" s="17"/>
      <c r="F11" s="1">
        <f t="shared" si="0"/>
        <v>0</v>
      </c>
      <c r="G11" s="2" t="e">
        <f t="shared" si="1"/>
        <v>#DIV/0!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30" customHeight="1" x14ac:dyDescent="0.2">
      <c r="A12" s="4" t="s">
        <v>48</v>
      </c>
      <c r="B12" s="6" t="s">
        <v>16</v>
      </c>
      <c r="C12" s="17"/>
      <c r="D12" s="17"/>
      <c r="E12" s="17"/>
      <c r="F12" s="1">
        <f t="shared" si="0"/>
        <v>0</v>
      </c>
      <c r="G12" s="2" t="e">
        <f t="shared" si="1"/>
        <v>#DIV/0!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30" customHeight="1" x14ac:dyDescent="0.2">
      <c r="A13" s="4" t="s">
        <v>49</v>
      </c>
      <c r="B13" s="6" t="s">
        <v>17</v>
      </c>
      <c r="C13" s="17"/>
      <c r="D13" s="17"/>
      <c r="E13" s="17"/>
      <c r="F13" s="1">
        <f t="shared" si="0"/>
        <v>0</v>
      </c>
      <c r="G13" s="2" t="e">
        <f t="shared" si="1"/>
        <v>#DIV/0!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30" customHeight="1" x14ac:dyDescent="0.2">
      <c r="A14" s="4" t="s">
        <v>18</v>
      </c>
      <c r="B14" s="6" t="s">
        <v>19</v>
      </c>
      <c r="C14" s="17"/>
      <c r="D14" s="17"/>
      <c r="E14" s="17"/>
      <c r="F14" s="1">
        <f t="shared" si="0"/>
        <v>0</v>
      </c>
      <c r="G14" s="2" t="e">
        <f t="shared" si="1"/>
        <v>#DIV/0!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30" customHeight="1" x14ac:dyDescent="0.2">
      <c r="A15" s="4" t="s">
        <v>20</v>
      </c>
      <c r="B15" s="6" t="s">
        <v>21</v>
      </c>
      <c r="C15" s="17"/>
      <c r="D15" s="17"/>
      <c r="E15" s="17"/>
      <c r="F15" s="1">
        <f t="shared" si="0"/>
        <v>0</v>
      </c>
      <c r="G15" s="2" t="e">
        <f t="shared" si="1"/>
        <v>#DIV/0!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30" customHeight="1" x14ac:dyDescent="0.2">
      <c r="A16" s="4" t="s">
        <v>50</v>
      </c>
      <c r="B16" s="6" t="s">
        <v>22</v>
      </c>
      <c r="C16" s="17"/>
      <c r="D16" s="17"/>
      <c r="E16" s="17"/>
      <c r="F16" s="1">
        <f t="shared" si="0"/>
        <v>0</v>
      </c>
      <c r="G16" s="2" t="e">
        <f t="shared" si="1"/>
        <v>#DIV/0!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30" customHeight="1" x14ac:dyDescent="0.2">
      <c r="A17" s="5" t="s">
        <v>51</v>
      </c>
      <c r="B17" s="7" t="s">
        <v>23</v>
      </c>
      <c r="C17" s="17"/>
      <c r="D17" s="17"/>
      <c r="E17" s="17"/>
      <c r="F17" s="1">
        <f t="shared" si="0"/>
        <v>0</v>
      </c>
      <c r="G17" s="2" t="e">
        <f t="shared" si="1"/>
        <v>#DIV/0!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30" customHeight="1" x14ac:dyDescent="0.2">
      <c r="A18" s="4" t="s">
        <v>52</v>
      </c>
      <c r="B18" s="6" t="s">
        <v>24</v>
      </c>
      <c r="C18" s="17"/>
      <c r="D18" s="17"/>
      <c r="E18" s="17"/>
      <c r="F18" s="1">
        <f t="shared" si="0"/>
        <v>0</v>
      </c>
      <c r="G18" s="2" t="e">
        <f t="shared" si="1"/>
        <v>#DIV/0!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30" customHeight="1" x14ac:dyDescent="0.2">
      <c r="A19" s="4" t="s">
        <v>60</v>
      </c>
      <c r="B19" s="6" t="s">
        <v>25</v>
      </c>
      <c r="C19" s="17"/>
      <c r="D19" s="17"/>
      <c r="E19" s="17"/>
      <c r="F19" s="1">
        <f t="shared" si="0"/>
        <v>0</v>
      </c>
      <c r="G19" s="2" t="e">
        <f t="shared" si="1"/>
        <v>#DIV/0!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30" customHeight="1" x14ac:dyDescent="0.2">
      <c r="A20" s="4" t="s">
        <v>59</v>
      </c>
      <c r="B20" s="6" t="s">
        <v>26</v>
      </c>
      <c r="C20" s="17"/>
      <c r="D20" s="17"/>
      <c r="E20" s="17"/>
      <c r="F20" s="1">
        <f t="shared" si="0"/>
        <v>0</v>
      </c>
      <c r="G20" s="2" t="e">
        <f t="shared" si="1"/>
        <v>#DIV/0!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30" customHeight="1" x14ac:dyDescent="0.2">
      <c r="A21" s="4" t="s">
        <v>27</v>
      </c>
      <c r="B21" s="6" t="s">
        <v>28</v>
      </c>
      <c r="C21" s="17"/>
      <c r="D21" s="17"/>
      <c r="E21" s="17"/>
      <c r="F21" s="1">
        <f t="shared" si="0"/>
        <v>0</v>
      </c>
      <c r="G21" s="2" t="e">
        <f t="shared" si="1"/>
        <v>#DIV/0!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30" customHeight="1" x14ac:dyDescent="0.2">
      <c r="A22" s="4" t="s">
        <v>29</v>
      </c>
      <c r="B22" s="6" t="s">
        <v>30</v>
      </c>
      <c r="C22" s="17"/>
      <c r="D22" s="17"/>
      <c r="E22" s="17"/>
      <c r="F22" s="1">
        <f t="shared" si="0"/>
        <v>0</v>
      </c>
      <c r="G22" s="2" t="e">
        <f t="shared" si="1"/>
        <v>#DIV/0!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ht="30" customHeight="1" x14ac:dyDescent="0.2">
      <c r="A23" s="4" t="s">
        <v>31</v>
      </c>
      <c r="B23" s="6" t="s">
        <v>53</v>
      </c>
      <c r="C23" s="17"/>
      <c r="D23" s="17"/>
      <c r="E23" s="17"/>
      <c r="F23" s="1">
        <f t="shared" si="0"/>
        <v>0</v>
      </c>
      <c r="G23" s="2" t="e">
        <f t="shared" si="1"/>
        <v>#DIV/0!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ht="30" customHeight="1" x14ac:dyDescent="0.2">
      <c r="A24" s="4" t="s">
        <v>41</v>
      </c>
      <c r="B24" s="6" t="s">
        <v>53</v>
      </c>
      <c r="C24" s="17"/>
      <c r="D24" s="17"/>
      <c r="E24" s="17"/>
      <c r="F24" s="1">
        <f t="shared" si="0"/>
        <v>0</v>
      </c>
      <c r="G24" s="2" t="e">
        <f t="shared" si="1"/>
        <v>#DIV/0!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ht="30" customHeight="1" x14ac:dyDescent="0.2">
      <c r="A25" s="4" t="s">
        <v>32</v>
      </c>
      <c r="B25" s="6" t="s">
        <v>33</v>
      </c>
      <c r="C25" s="17"/>
      <c r="D25" s="17"/>
      <c r="E25" s="17"/>
      <c r="F25" s="1">
        <f t="shared" si="0"/>
        <v>0</v>
      </c>
      <c r="G25" s="2" t="e">
        <f t="shared" si="1"/>
        <v>#DIV/0!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ht="30" customHeight="1" x14ac:dyDescent="0.2">
      <c r="A26" s="4" t="s">
        <v>34</v>
      </c>
      <c r="B26" s="6" t="s">
        <v>35</v>
      </c>
      <c r="C26" s="18"/>
      <c r="D26" s="18"/>
      <c r="E26" s="18"/>
      <c r="F26" s="1">
        <f t="shared" si="0"/>
        <v>0</v>
      </c>
      <c r="G26" s="2" t="e">
        <f t="shared" si="1"/>
        <v>#DIV/0!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30" customHeight="1" x14ac:dyDescent="0.2">
      <c r="A27" s="19" t="s">
        <v>7</v>
      </c>
      <c r="B27" s="19"/>
      <c r="C27" s="2" t="e">
        <f t="shared" ref="C27:E27" si="2">AVERAGE(C7:C26)*100</f>
        <v>#DIV/0!</v>
      </c>
      <c r="D27" s="2" t="e">
        <f t="shared" si="2"/>
        <v>#DIV/0!</v>
      </c>
      <c r="E27" s="2" t="e">
        <f t="shared" si="2"/>
        <v>#DIV/0!</v>
      </c>
      <c r="F27" s="1"/>
      <c r="G27" s="1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2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  <row r="68" spans="1:22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2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2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1:22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1:22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1:22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</row>
    <row r="76" spans="1:22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1:22" x14ac:dyDescent="0.2">
      <c r="N77" s="12"/>
      <c r="O77" s="12"/>
      <c r="P77" s="12"/>
      <c r="Q77" s="12"/>
      <c r="R77" s="12"/>
      <c r="S77" s="12"/>
      <c r="T77" s="12"/>
      <c r="U77" s="12"/>
      <c r="V77" s="12"/>
    </row>
  </sheetData>
  <mergeCells count="9">
    <mergeCell ref="C6:C26"/>
    <mergeCell ref="A27:B27"/>
    <mergeCell ref="A1:G1"/>
    <mergeCell ref="A2:G2"/>
    <mergeCell ref="A3:G3"/>
    <mergeCell ref="A4:B4"/>
    <mergeCell ref="C4:G4"/>
    <mergeCell ref="D6:D26"/>
    <mergeCell ref="E6:E26"/>
  </mergeCells>
  <hyperlinks>
    <hyperlink ref="C6:C26" r:id="rId1" display="Se informa que esté mes el consejo no sesionó" xr:uid="{00000000-0004-0000-0000-000000000000}"/>
    <hyperlink ref="D6:D26" r:id="rId2" display="Se informa que esté mes el consejo no sesionó" xr:uid="{00000000-0004-0000-0000-000001000000}"/>
    <hyperlink ref="E6:E26" r:id="rId3" display="Se informa que esté mes el consejo no sesionó" xr:uid="{A0A62F91-BB3C-9348-90C8-99BB74901B5B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7"/>
  <sheetViews>
    <sheetView zoomScaleNormal="100" workbookViewId="0">
      <selection sqref="A1:M1"/>
    </sheetView>
  </sheetViews>
  <sheetFormatPr baseColWidth="10" defaultRowHeight="15" x14ac:dyDescent="0.2"/>
  <cols>
    <col min="1" max="1" width="35.6640625" customWidth="1"/>
    <col min="2" max="2" width="50.6640625" customWidth="1"/>
    <col min="3" max="11" width="12.6640625" customWidth="1"/>
    <col min="12" max="13" width="20.6640625" customWidth="1"/>
  </cols>
  <sheetData>
    <row r="1" spans="1:28" ht="25" customHeight="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25" customHeight="1" x14ac:dyDescent="0.2">
      <c r="A2" s="23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ht="40" customHeight="1" x14ac:dyDescent="0.2">
      <c r="A3" s="26" t="s">
        <v>64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ht="30" customHeight="1" x14ac:dyDescent="0.2">
      <c r="A4" s="37" t="s">
        <v>1</v>
      </c>
      <c r="B4" s="38"/>
      <c r="C4" s="39" t="s">
        <v>5</v>
      </c>
      <c r="D4" s="40"/>
      <c r="E4" s="40"/>
      <c r="F4" s="40"/>
      <c r="G4" s="40"/>
      <c r="H4" s="40"/>
      <c r="I4" s="40"/>
      <c r="J4" s="40"/>
      <c r="K4" s="40"/>
      <c r="L4" s="40"/>
      <c r="M4" s="41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ht="35" customHeight="1" x14ac:dyDescent="0.2">
      <c r="A5" s="9" t="s">
        <v>2</v>
      </c>
      <c r="B5" s="9" t="s">
        <v>3</v>
      </c>
      <c r="C5" s="10" t="s">
        <v>36</v>
      </c>
      <c r="D5" s="10" t="s">
        <v>37</v>
      </c>
      <c r="E5" s="10" t="s">
        <v>56</v>
      </c>
      <c r="F5" s="10" t="s">
        <v>38</v>
      </c>
      <c r="G5" s="10" t="s">
        <v>57</v>
      </c>
      <c r="H5" s="10" t="s">
        <v>42</v>
      </c>
      <c r="I5" s="10" t="s">
        <v>43</v>
      </c>
      <c r="J5" s="10" t="s">
        <v>44</v>
      </c>
      <c r="K5" s="10" t="s">
        <v>58</v>
      </c>
      <c r="L5" s="11" t="s">
        <v>6</v>
      </c>
      <c r="M5" s="11" t="s">
        <v>61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s="8" customFormat="1" ht="30" customHeight="1" x14ac:dyDescent="0.2">
      <c r="A6" s="4" t="s">
        <v>54</v>
      </c>
      <c r="B6" s="6" t="s">
        <v>47</v>
      </c>
      <c r="C6" s="33" t="s">
        <v>62</v>
      </c>
      <c r="D6" s="33" t="s">
        <v>62</v>
      </c>
      <c r="E6" s="33" t="s">
        <v>62</v>
      </c>
      <c r="F6" s="33" t="s">
        <v>62</v>
      </c>
      <c r="G6" s="33" t="s">
        <v>63</v>
      </c>
      <c r="H6" s="33" t="s">
        <v>62</v>
      </c>
      <c r="I6" s="33" t="s">
        <v>62</v>
      </c>
      <c r="J6" s="33" t="s">
        <v>62</v>
      </c>
      <c r="K6" s="33" t="s">
        <v>62</v>
      </c>
      <c r="L6" s="1">
        <f t="shared" ref="L6:L26" si="0">SUM(C6:K6)</f>
        <v>0</v>
      </c>
      <c r="M6" s="2" t="e">
        <f>(L6*100)/$L$6</f>
        <v>#DIV/0!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0" customHeight="1" x14ac:dyDescent="0.2">
      <c r="A7" s="3" t="s">
        <v>39</v>
      </c>
      <c r="B7" s="6" t="s">
        <v>8</v>
      </c>
      <c r="C7" s="34"/>
      <c r="D7" s="34"/>
      <c r="E7" s="34"/>
      <c r="F7" s="34"/>
      <c r="G7" s="34"/>
      <c r="H7" s="34"/>
      <c r="I7" s="34"/>
      <c r="J7" s="34"/>
      <c r="K7" s="34"/>
      <c r="L7" s="1">
        <f t="shared" si="0"/>
        <v>0</v>
      </c>
      <c r="M7" s="2" t="e">
        <f t="shared" ref="M7:M26" si="1">(L7*100)/$L$6</f>
        <v>#DIV/0!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30" customHeight="1" x14ac:dyDescent="0.2">
      <c r="A8" s="4" t="s">
        <v>9</v>
      </c>
      <c r="B8" s="6" t="s">
        <v>10</v>
      </c>
      <c r="C8" s="34"/>
      <c r="D8" s="34"/>
      <c r="E8" s="34"/>
      <c r="F8" s="34"/>
      <c r="G8" s="34"/>
      <c r="H8" s="34"/>
      <c r="I8" s="34"/>
      <c r="J8" s="34"/>
      <c r="K8" s="34"/>
      <c r="L8" s="1">
        <f t="shared" si="0"/>
        <v>0</v>
      </c>
      <c r="M8" s="2" t="e">
        <f t="shared" si="1"/>
        <v>#DIV/0!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 ht="30" customHeight="1" x14ac:dyDescent="0.2">
      <c r="A9" s="4" t="s">
        <v>11</v>
      </c>
      <c r="B9" s="6" t="s">
        <v>12</v>
      </c>
      <c r="C9" s="34"/>
      <c r="D9" s="34"/>
      <c r="E9" s="34"/>
      <c r="F9" s="34"/>
      <c r="G9" s="34"/>
      <c r="H9" s="34"/>
      <c r="I9" s="34"/>
      <c r="J9" s="34"/>
      <c r="K9" s="34"/>
      <c r="L9" s="1">
        <f t="shared" si="0"/>
        <v>0</v>
      </c>
      <c r="M9" s="2" t="e">
        <f t="shared" si="1"/>
        <v>#DIV/0!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1:28" ht="30" customHeight="1" x14ac:dyDescent="0.2">
      <c r="A10" s="4" t="s">
        <v>13</v>
      </c>
      <c r="B10" s="6" t="s">
        <v>14</v>
      </c>
      <c r="C10" s="34"/>
      <c r="D10" s="34"/>
      <c r="E10" s="34"/>
      <c r="F10" s="34"/>
      <c r="G10" s="34"/>
      <c r="H10" s="34"/>
      <c r="I10" s="34"/>
      <c r="J10" s="34"/>
      <c r="K10" s="34"/>
      <c r="L10" s="1">
        <f t="shared" si="0"/>
        <v>0</v>
      </c>
      <c r="M10" s="2" t="e">
        <f t="shared" si="1"/>
        <v>#DIV/0!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 ht="30" customHeight="1" x14ac:dyDescent="0.2">
      <c r="A11" s="4" t="s">
        <v>40</v>
      </c>
      <c r="B11" s="6" t="s">
        <v>15</v>
      </c>
      <c r="C11" s="34"/>
      <c r="D11" s="34"/>
      <c r="E11" s="34"/>
      <c r="F11" s="34"/>
      <c r="G11" s="34"/>
      <c r="H11" s="34"/>
      <c r="I11" s="34"/>
      <c r="J11" s="34"/>
      <c r="K11" s="34"/>
      <c r="L11" s="1">
        <f t="shared" si="0"/>
        <v>0</v>
      </c>
      <c r="M11" s="2" t="e">
        <f t="shared" si="1"/>
        <v>#DIV/0!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ht="30" customHeight="1" x14ac:dyDescent="0.2">
      <c r="A12" s="4" t="s">
        <v>48</v>
      </c>
      <c r="B12" s="6" t="s">
        <v>16</v>
      </c>
      <c r="C12" s="34"/>
      <c r="D12" s="34"/>
      <c r="E12" s="34"/>
      <c r="F12" s="34"/>
      <c r="G12" s="34"/>
      <c r="H12" s="34"/>
      <c r="I12" s="34"/>
      <c r="J12" s="34"/>
      <c r="K12" s="34"/>
      <c r="L12" s="1">
        <f t="shared" si="0"/>
        <v>0</v>
      </c>
      <c r="M12" s="2" t="e">
        <f t="shared" si="1"/>
        <v>#DIV/0!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 ht="30" customHeight="1" x14ac:dyDescent="0.2">
      <c r="A13" s="4" t="s">
        <v>49</v>
      </c>
      <c r="B13" s="6" t="s">
        <v>17</v>
      </c>
      <c r="C13" s="34"/>
      <c r="D13" s="34"/>
      <c r="E13" s="34"/>
      <c r="F13" s="34"/>
      <c r="G13" s="34"/>
      <c r="H13" s="34"/>
      <c r="I13" s="34"/>
      <c r="J13" s="34"/>
      <c r="K13" s="34"/>
      <c r="L13" s="1">
        <f t="shared" si="0"/>
        <v>0</v>
      </c>
      <c r="M13" s="2" t="e">
        <f t="shared" si="1"/>
        <v>#DIV/0!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ht="30" customHeight="1" x14ac:dyDescent="0.2">
      <c r="A14" s="4" t="s">
        <v>18</v>
      </c>
      <c r="B14" s="6" t="s">
        <v>19</v>
      </c>
      <c r="C14" s="34"/>
      <c r="D14" s="34"/>
      <c r="E14" s="34"/>
      <c r="F14" s="34"/>
      <c r="G14" s="34"/>
      <c r="H14" s="34"/>
      <c r="I14" s="34"/>
      <c r="J14" s="34"/>
      <c r="K14" s="34"/>
      <c r="L14" s="1">
        <f t="shared" si="0"/>
        <v>0</v>
      </c>
      <c r="M14" s="2" t="e">
        <f t="shared" si="1"/>
        <v>#DIV/0!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ht="30" customHeight="1" x14ac:dyDescent="0.2">
      <c r="A15" s="4" t="s">
        <v>20</v>
      </c>
      <c r="B15" s="6" t="s">
        <v>21</v>
      </c>
      <c r="C15" s="34"/>
      <c r="D15" s="34"/>
      <c r="E15" s="34"/>
      <c r="F15" s="34"/>
      <c r="G15" s="34"/>
      <c r="H15" s="34"/>
      <c r="I15" s="34"/>
      <c r="J15" s="34"/>
      <c r="K15" s="34"/>
      <c r="L15" s="1">
        <f t="shared" si="0"/>
        <v>0</v>
      </c>
      <c r="M15" s="2" t="e">
        <f t="shared" si="1"/>
        <v>#DIV/0!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ht="30" customHeight="1" x14ac:dyDescent="0.2">
      <c r="A16" s="4" t="s">
        <v>50</v>
      </c>
      <c r="B16" s="6" t="s">
        <v>22</v>
      </c>
      <c r="C16" s="34"/>
      <c r="D16" s="34"/>
      <c r="E16" s="34"/>
      <c r="F16" s="34"/>
      <c r="G16" s="34"/>
      <c r="H16" s="34"/>
      <c r="I16" s="34"/>
      <c r="J16" s="34"/>
      <c r="K16" s="34"/>
      <c r="L16" s="1">
        <f t="shared" si="0"/>
        <v>0</v>
      </c>
      <c r="M16" s="2" t="e">
        <f t="shared" si="1"/>
        <v>#DIV/0!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30" customHeight="1" x14ac:dyDescent="0.2">
      <c r="A17" s="5" t="s">
        <v>51</v>
      </c>
      <c r="B17" s="7" t="s">
        <v>23</v>
      </c>
      <c r="C17" s="34"/>
      <c r="D17" s="34"/>
      <c r="E17" s="34"/>
      <c r="F17" s="34"/>
      <c r="G17" s="34"/>
      <c r="H17" s="34"/>
      <c r="I17" s="34"/>
      <c r="J17" s="34"/>
      <c r="K17" s="34"/>
      <c r="L17" s="1">
        <f t="shared" si="0"/>
        <v>0</v>
      </c>
      <c r="M17" s="2" t="e">
        <f t="shared" si="1"/>
        <v>#DIV/0!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ht="30" customHeight="1" x14ac:dyDescent="0.2">
      <c r="A18" s="4" t="s">
        <v>52</v>
      </c>
      <c r="B18" s="6" t="s">
        <v>24</v>
      </c>
      <c r="C18" s="34"/>
      <c r="D18" s="34"/>
      <c r="E18" s="34"/>
      <c r="F18" s="34"/>
      <c r="G18" s="34"/>
      <c r="H18" s="34"/>
      <c r="I18" s="34"/>
      <c r="J18" s="34"/>
      <c r="K18" s="34"/>
      <c r="L18" s="1">
        <f t="shared" si="0"/>
        <v>0</v>
      </c>
      <c r="M18" s="2" t="e">
        <f t="shared" si="1"/>
        <v>#DIV/0!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ht="30" customHeight="1" x14ac:dyDescent="0.2">
      <c r="A19" s="4" t="s">
        <v>60</v>
      </c>
      <c r="B19" s="6" t="s">
        <v>25</v>
      </c>
      <c r="C19" s="34"/>
      <c r="D19" s="34"/>
      <c r="E19" s="34"/>
      <c r="F19" s="34"/>
      <c r="G19" s="34"/>
      <c r="H19" s="34"/>
      <c r="I19" s="34"/>
      <c r="J19" s="34"/>
      <c r="K19" s="34"/>
      <c r="L19" s="1">
        <f t="shared" si="0"/>
        <v>0</v>
      </c>
      <c r="M19" s="2" t="e">
        <f t="shared" si="1"/>
        <v>#DIV/0!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 ht="30" customHeight="1" x14ac:dyDescent="0.2">
      <c r="A20" s="4" t="s">
        <v>59</v>
      </c>
      <c r="B20" s="6" t="s">
        <v>26</v>
      </c>
      <c r="C20" s="34"/>
      <c r="D20" s="34"/>
      <c r="E20" s="34"/>
      <c r="F20" s="34"/>
      <c r="G20" s="34"/>
      <c r="H20" s="34"/>
      <c r="I20" s="34"/>
      <c r="J20" s="34"/>
      <c r="K20" s="34"/>
      <c r="L20" s="1">
        <f t="shared" si="0"/>
        <v>0</v>
      </c>
      <c r="M20" s="2" t="e">
        <f t="shared" si="1"/>
        <v>#DIV/0!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 ht="30" customHeight="1" x14ac:dyDescent="0.2">
      <c r="A21" s="4" t="s">
        <v>27</v>
      </c>
      <c r="B21" s="6" t="s">
        <v>28</v>
      </c>
      <c r="C21" s="34"/>
      <c r="D21" s="34"/>
      <c r="E21" s="34"/>
      <c r="F21" s="34"/>
      <c r="G21" s="34"/>
      <c r="H21" s="34"/>
      <c r="I21" s="34"/>
      <c r="J21" s="34"/>
      <c r="K21" s="34"/>
      <c r="L21" s="1">
        <f t="shared" si="0"/>
        <v>0</v>
      </c>
      <c r="M21" s="2" t="e">
        <f t="shared" si="1"/>
        <v>#DIV/0!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 ht="30" customHeight="1" x14ac:dyDescent="0.2">
      <c r="A22" s="4" t="s">
        <v>29</v>
      </c>
      <c r="B22" s="6" t="s">
        <v>30</v>
      </c>
      <c r="C22" s="34"/>
      <c r="D22" s="34"/>
      <c r="E22" s="34"/>
      <c r="F22" s="34"/>
      <c r="G22" s="34"/>
      <c r="H22" s="34"/>
      <c r="I22" s="34"/>
      <c r="J22" s="34"/>
      <c r="K22" s="34"/>
      <c r="L22" s="1">
        <f t="shared" si="0"/>
        <v>0</v>
      </c>
      <c r="M22" s="2" t="e">
        <f t="shared" si="1"/>
        <v>#DIV/0!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 ht="30" customHeight="1" x14ac:dyDescent="0.2">
      <c r="A23" s="4" t="s">
        <v>31</v>
      </c>
      <c r="B23" s="6" t="s">
        <v>53</v>
      </c>
      <c r="C23" s="34"/>
      <c r="D23" s="34"/>
      <c r="E23" s="34"/>
      <c r="F23" s="34"/>
      <c r="G23" s="34"/>
      <c r="H23" s="34"/>
      <c r="I23" s="34"/>
      <c r="J23" s="34"/>
      <c r="K23" s="34"/>
      <c r="L23" s="1">
        <f t="shared" si="0"/>
        <v>0</v>
      </c>
      <c r="M23" s="2" t="e">
        <f t="shared" si="1"/>
        <v>#DIV/0!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 ht="30" customHeight="1" x14ac:dyDescent="0.2">
      <c r="A24" s="4" t="s">
        <v>41</v>
      </c>
      <c r="B24" s="6" t="s">
        <v>53</v>
      </c>
      <c r="C24" s="34"/>
      <c r="D24" s="34"/>
      <c r="E24" s="34"/>
      <c r="F24" s="34"/>
      <c r="G24" s="34"/>
      <c r="H24" s="34"/>
      <c r="I24" s="34"/>
      <c r="J24" s="34"/>
      <c r="K24" s="34"/>
      <c r="L24" s="1">
        <f t="shared" si="0"/>
        <v>0</v>
      </c>
      <c r="M24" s="2" t="e">
        <f t="shared" si="1"/>
        <v>#DIV/0!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ht="30" customHeight="1" x14ac:dyDescent="0.2">
      <c r="A25" s="4" t="s">
        <v>32</v>
      </c>
      <c r="B25" s="6" t="s">
        <v>33</v>
      </c>
      <c r="C25" s="34"/>
      <c r="D25" s="34"/>
      <c r="E25" s="34"/>
      <c r="F25" s="34"/>
      <c r="G25" s="34"/>
      <c r="H25" s="34"/>
      <c r="I25" s="34"/>
      <c r="J25" s="34"/>
      <c r="K25" s="34"/>
      <c r="L25" s="1">
        <f t="shared" si="0"/>
        <v>0</v>
      </c>
      <c r="M25" s="2" t="e">
        <f t="shared" si="1"/>
        <v>#DIV/0!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 ht="30" customHeight="1" x14ac:dyDescent="0.2">
      <c r="A26" s="4" t="s">
        <v>34</v>
      </c>
      <c r="B26" s="6" t="s">
        <v>35</v>
      </c>
      <c r="C26" s="35"/>
      <c r="D26" s="35"/>
      <c r="E26" s="35"/>
      <c r="F26" s="35"/>
      <c r="G26" s="35"/>
      <c r="H26" s="35"/>
      <c r="I26" s="35"/>
      <c r="J26" s="35"/>
      <c r="K26" s="35"/>
      <c r="L26" s="1">
        <f t="shared" si="0"/>
        <v>0</v>
      </c>
      <c r="M26" s="2" t="e">
        <f t="shared" si="1"/>
        <v>#DIV/0!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 ht="30" customHeight="1" x14ac:dyDescent="0.2">
      <c r="A27" s="36" t="s">
        <v>7</v>
      </c>
      <c r="B27" s="36"/>
      <c r="C27" s="2" t="e">
        <f>AVERAGE(C6:C26)*100</f>
        <v>#DIV/0!</v>
      </c>
      <c r="D27" s="2" t="e">
        <f>AVERAGE(D6:D26)*100</f>
        <v>#DIV/0!</v>
      </c>
      <c r="E27" s="2" t="e">
        <f>AVERAGE(E7:E26)*100</f>
        <v>#DIV/0!</v>
      </c>
      <c r="F27" s="2" t="e">
        <f>AVERAGE(F6:F26)*100</f>
        <v>#DIV/0!</v>
      </c>
      <c r="G27" s="2" t="e">
        <f t="shared" ref="G27:K27" si="2">AVERAGE(G7:G26)*100</f>
        <v>#DIV/0!</v>
      </c>
      <c r="H27" s="2" t="e">
        <f t="shared" si="2"/>
        <v>#DIV/0!</v>
      </c>
      <c r="I27" s="2" t="e">
        <f t="shared" si="2"/>
        <v>#DIV/0!</v>
      </c>
      <c r="J27" s="2" t="e">
        <f t="shared" si="2"/>
        <v>#DIV/0!</v>
      </c>
      <c r="K27" s="2" t="e">
        <f t="shared" si="2"/>
        <v>#DIV/0!</v>
      </c>
      <c r="L27" s="1"/>
      <c r="M27" s="1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8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:28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:28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1:28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1:28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1:28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1:28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28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28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28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28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8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28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:28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:28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1:28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1:28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1:28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1:28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1:28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1:28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1:28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1:28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1:28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1:28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1:28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1:28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1:28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1:28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1:28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1:28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1:28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 x14ac:dyDescent="0.2">
      <c r="T77" s="12"/>
      <c r="U77" s="12"/>
      <c r="V77" s="12"/>
      <c r="W77" s="12"/>
      <c r="X77" s="12"/>
      <c r="Y77" s="12"/>
      <c r="Z77" s="12"/>
      <c r="AA77" s="12"/>
      <c r="AB77" s="12"/>
    </row>
  </sheetData>
  <mergeCells count="15">
    <mergeCell ref="A4:B4"/>
    <mergeCell ref="A1:M1"/>
    <mergeCell ref="A2:M2"/>
    <mergeCell ref="A3:M3"/>
    <mergeCell ref="C4:M4"/>
    <mergeCell ref="K6:K26"/>
    <mergeCell ref="A27:B27"/>
    <mergeCell ref="C6:C26"/>
    <mergeCell ref="D6:D26"/>
    <mergeCell ref="E6:E26"/>
    <mergeCell ref="F6:F26"/>
    <mergeCell ref="G6:G26"/>
    <mergeCell ref="H6:H26"/>
    <mergeCell ref="I6:I26"/>
    <mergeCell ref="J6:J26"/>
  </mergeCells>
  <phoneticPr fontId="10" type="noConversion"/>
  <hyperlinks>
    <hyperlink ref="C6:C26" r:id="rId1" display="Esté mes no sesionó" xr:uid="{00000000-0004-0000-0100-000000000000}"/>
    <hyperlink ref="D6:D26" r:id="rId2" display="Esté mes no sesionó" xr:uid="{00000000-0004-0000-0100-000001000000}"/>
    <hyperlink ref="E6:E26" r:id="rId3" display="Esté mes no sesionó" xr:uid="{00000000-0004-0000-0100-000002000000}"/>
    <hyperlink ref="F6:F26" r:id="rId4" display="Esté mes no sesionó" xr:uid="{00000000-0004-0000-0100-000003000000}"/>
    <hyperlink ref="G6:G26" r:id="rId5" display="Éste mes no sesionó" xr:uid="{00000000-0004-0000-0100-000004000000}"/>
    <hyperlink ref="H6:H26" r:id="rId6" display="Esté mes el consejo no sesionó" xr:uid="{00000000-0004-0000-0100-000005000000}"/>
    <hyperlink ref="I6:I26" r:id="rId7" display="Esté mes no sesionó" xr:uid="{00000000-0004-0000-0100-000006000000}"/>
    <hyperlink ref="J6:J26" r:id="rId8" display="Esté mes no sesionó" xr:uid="{00000000-0004-0000-0100-000007000000}"/>
    <hyperlink ref="K6:K26" r:id="rId9" display="Esté mes no sesionó" xr:uid="{00000000-0004-0000-0100-000008000000}"/>
  </hyperlinks>
  <pageMargins left="0.7" right="0.7" top="0.75" bottom="0.75" header="0.3" footer="0.3"/>
  <pageSetup orientation="portrait" r:id="rId10"/>
  <ignoredErrors>
    <ignoredError sqref="C27:D27 F27 H27:K27" evalError="1"/>
    <ignoredError sqref="G27" evalError="1" formulaRange="1"/>
    <ignoredError sqref="E27" evalError="1" formula="1" formulaRange="1"/>
  </ignoredError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2021-2024</vt:lpstr>
      <vt:lpstr>2018-2021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Microsoft Office User</cp:lastModifiedBy>
  <cp:revision/>
  <dcterms:created xsi:type="dcterms:W3CDTF">2016-02-04T16:27:00Z</dcterms:created>
  <dcterms:modified xsi:type="dcterms:W3CDTF">2022-01-13T16:30:04Z</dcterms:modified>
</cp:coreProperties>
</file>