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anidad Animal\"/>
    </mc:Choice>
  </mc:AlternateContent>
  <bookViews>
    <workbookView xWindow="0" yWindow="0" windowWidth="24000" windowHeight="9735"/>
  </bookViews>
  <sheets>
    <sheet name="Estadística 2021-2024" sheetId="2" r:id="rId1"/>
    <sheet name="Estadística 2018-2021" sheetId="1" r:id="rId2"/>
  </sheets>
  <definedNames>
    <definedName name="_xlnm._FilterDatabase" localSheetId="1" hidden="1">'Estadística 2018-2021'!$A$5:$O$22</definedName>
    <definedName name="_xlnm._FilterDatabase" localSheetId="0" hidden="1">'Estadística 2021-2024'!$A$5:$I$22</definedName>
  </definedNames>
  <calcPr calcId="152511"/>
</workbook>
</file>

<file path=xl/calcChain.xml><?xml version="1.0" encoding="utf-8"?>
<calcChain xmlns="http://schemas.openxmlformats.org/spreadsheetml/2006/main">
  <c r="E22" i="2" l="1"/>
  <c r="D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G6" i="2" s="1"/>
  <c r="G14" i="2" l="1"/>
  <c r="G7" i="2"/>
  <c r="G17" i="2"/>
  <c r="G20" i="2"/>
  <c r="G8" i="2"/>
  <c r="G18" i="2"/>
  <c r="G21" i="2"/>
  <c r="G15" i="2"/>
  <c r="G9" i="2"/>
  <c r="G12" i="2"/>
  <c r="G10" i="2"/>
  <c r="G13" i="2"/>
  <c r="G16" i="2"/>
  <c r="G11" i="2"/>
  <c r="G19" i="2"/>
  <c r="C22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6" i="1"/>
  <c r="L20" i="1"/>
  <c r="L21" i="1"/>
  <c r="E22" i="1"/>
  <c r="F22" i="1"/>
  <c r="G22" i="1"/>
  <c r="H22" i="1"/>
  <c r="I22" i="1"/>
  <c r="J22" i="1"/>
  <c r="K22" i="1"/>
  <c r="D22" i="1"/>
  <c r="M15" i="1" l="1"/>
  <c r="M18" i="1"/>
  <c r="M16" i="1"/>
  <c r="M12" i="1"/>
  <c r="M8" i="1"/>
  <c r="M19" i="1"/>
  <c r="M20" i="1"/>
  <c r="M14" i="1"/>
  <c r="M6" i="1"/>
  <c r="M21" i="1"/>
  <c r="M17" i="1"/>
  <c r="M13" i="1"/>
  <c r="M9" i="1"/>
  <c r="M11" i="1"/>
  <c r="M7" i="1"/>
  <c r="M10" i="1"/>
</calcChain>
</file>

<file path=xl/sharedStrings.xml><?xml version="1.0" encoding="utf-8"?>
<sst xmlns="http://schemas.openxmlformats.org/spreadsheetml/2006/main" count="106" uniqueCount="43">
  <si>
    <t>AYUNTAMIENTO DE ZAPOPAN, JALISCO</t>
  </si>
  <si>
    <t>Información fundamental- Ayuntamientos</t>
  </si>
  <si>
    <t>ASISTENCIA</t>
  </si>
  <si>
    <t>Cargo o de carácter ciudadano</t>
  </si>
  <si>
    <t>Septiembre</t>
  </si>
  <si>
    <t>Octubre</t>
  </si>
  <si>
    <t>Noviembre</t>
  </si>
  <si>
    <t>Diciembre</t>
  </si>
  <si>
    <t>Total de asistencias</t>
  </si>
  <si>
    <t>Presidente del CMSA</t>
  </si>
  <si>
    <t>Mario Alberto Rodríguez Carrillo</t>
  </si>
  <si>
    <t>Vocal</t>
  </si>
  <si>
    <t>José Hiram Torres Salcedo</t>
  </si>
  <si>
    <t>Martin de la Rosa Campos</t>
  </si>
  <si>
    <t>Secretario Técnico del Consejo</t>
  </si>
  <si>
    <t>José Arias Rubio</t>
  </si>
  <si>
    <t>Norma Lizzet González González</t>
  </si>
  <si>
    <t>Amanda Yamile Lotfe Galán</t>
  </si>
  <si>
    <t>Carlos Flores Chapa de Ita</t>
  </si>
  <si>
    <t>José Luis Munguía Mora</t>
  </si>
  <si>
    <t>Héctor Gilberto Mendoza Reyes</t>
  </si>
  <si>
    <t>María Guadalupe Lamas Cordero</t>
  </si>
  <si>
    <t>Luis David González González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</si>
  <si>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</si>
  <si>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</si>
  <si>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</si>
  <si>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</si>
  <si>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</si>
  <si>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</si>
  <si>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</si>
  <si>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</si>
  <si>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</si>
  <si>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Esté mes no sesionó</t>
  </si>
  <si>
    <t>Carlos Alberto Bautista López/
Héctor Hernández Pérez</t>
  </si>
  <si>
    <t>Fernando Guzmán González/ 
Marcela Rubí Meza Fonseca</t>
  </si>
  <si>
    <t>Andrés  Canales Leaño/
Alberto Ruíz Fernández</t>
  </si>
  <si>
    <t>Jorge Galindo García/ 
David Ávila Figueroa</t>
  </si>
  <si>
    <t>Juan José Frangie Saade/
Salvador Villaseñor Aldama</t>
  </si>
  <si>
    <t>Jesús Pablo Lemus Navarro/
Salvador Villaseñor Aldama</t>
  </si>
  <si>
    <t>Estadística de asistencia de las reuniones del 
Consejo Municipal de Sanidad Animal (CMSA) 2021</t>
  </si>
  <si>
    <t>Porcentaje de asistencia por Consejero</t>
  </si>
  <si>
    <t xml:space="preserve">NOMBRE DE LOS INTEGRANTES DEL CONSEJO </t>
  </si>
  <si>
    <t>Esté mes el consejo 
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</si>
</sst>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</cellStyleXfs>
  <cellXfs count="47">
    <xf numFmtId="0" fontId="0" fillId="0" borderId="0" xfId="0"/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9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1" fontId="5" fillId="4" borderId="9" xfId="0" applyNumberFormat="1" applyFont="1" applyFill="1" applyBorder="1" applyAlignment="1">
      <alignment horizontal="center" vertical="center"/>
    </xf>
    <xf numFmtId="0" fontId="0" fillId="4" borderId="9" xfId="0" applyFill="1" applyBorder="1"/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 wrapText="1"/>
    </xf>
    <xf numFmtId="14" fontId="12" fillId="5" borderId="9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7" fillId="5" borderId="1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9" fillId="0" borderId="12" xfId="2" applyFont="1" applyBorder="1" applyAlignment="1" applyProtection="1">
      <alignment horizontal="center" vertical="top" wrapText="1"/>
    </xf>
    <xf numFmtId="0" fontId="9" fillId="0" borderId="13" xfId="2" applyFont="1" applyBorder="1" applyAlignment="1" applyProtection="1">
      <alignment horizontal="center" vertical="top" wrapText="1"/>
    </xf>
    <xf numFmtId="0" fontId="9" fillId="0" borderId="14" xfId="2" applyFont="1" applyBorder="1" applyAlignment="1" applyProtection="1">
      <alignment horizontal="center" vertical="top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/>
    <cellStyle name="Normal 3" xfId="4"/>
    <cellStyle name="Normal 4" xfId="1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6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2021-2024'!$C$5:$E$5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2021-2024'!$C$22:$E$22</c:f>
              <c:numCache>
                <c:formatCode>0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2426552"/>
        <c:axId val="172427728"/>
        <c:axId val="0"/>
      </c:bar3DChart>
      <c:catAx>
        <c:axId val="172426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2427728"/>
        <c:crosses val="autoZero"/>
        <c:auto val="1"/>
        <c:lblAlgn val="ctr"/>
        <c:lblOffset val="100"/>
        <c:noMultiLvlLbl val="0"/>
      </c:catAx>
      <c:valAx>
        <c:axId val="17242772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24265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4315"/>
          <c:y val="8.3541242737917246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2021-2024'!$A$6:$A$21</c:f>
              <c:strCache>
                <c:ptCount val="16"/>
                <c:pt idx="0">
                  <c:v>Juan José Frangie Saade/
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
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
Marcela Rubí Meza Fonseca</c:v>
                </c:pt>
                <c:pt idx="12">
                  <c:v>María Guadalupe Lamas Cordero</c:v>
                </c:pt>
                <c:pt idx="13">
                  <c:v>Andrés  Canales Leaño/
Alberto Ruíz Fernández</c:v>
                </c:pt>
                <c:pt idx="14">
                  <c:v>Jorge Galindo García/ 
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 2021-2024'!$F$6:$F$21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28512"/>
        <c:axId val="172428904"/>
      </c:barChart>
      <c:catAx>
        <c:axId val="172428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2428904"/>
        <c:crosses val="autoZero"/>
        <c:auto val="1"/>
        <c:lblAlgn val="ctr"/>
        <c:lblOffset val="100"/>
        <c:noMultiLvlLbl val="0"/>
      </c:catAx>
      <c:valAx>
        <c:axId val="172428904"/>
        <c:scaling>
          <c:orientation val="minMax"/>
          <c:max val="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72428512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6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2018-2021'!$C$5:$K$5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'Estadística 2018-2021'!$C$22:$K$22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9727784"/>
        <c:axId val="259728176"/>
        <c:axId val="0"/>
      </c:bar3DChart>
      <c:catAx>
        <c:axId val="259727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9728176"/>
        <c:crosses val="autoZero"/>
        <c:auto val="1"/>
        <c:lblAlgn val="ctr"/>
        <c:lblOffset val="100"/>
        <c:noMultiLvlLbl val="0"/>
      </c:catAx>
      <c:valAx>
        <c:axId val="25972817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97277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4315"/>
          <c:y val="8.3541242737917246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2018-2021'!$A$6:$A$21</c:f>
              <c:strCache>
                <c:ptCount val="16"/>
                <c:pt idx="0">
                  <c:v>Jesús Pablo Lemus Navarro/
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
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
Marcela Rubí Meza Fonseca</c:v>
                </c:pt>
                <c:pt idx="12">
                  <c:v>María Guadalupe Lamas Cordero</c:v>
                </c:pt>
                <c:pt idx="13">
                  <c:v>Andrés  Canales Leaño/
Alberto Ruíz Fernández</c:v>
                </c:pt>
                <c:pt idx="14">
                  <c:v>Jorge Galindo García/ 
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 2018-2021'!$L$6:$L$21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728960"/>
        <c:axId val="259729352"/>
      </c:barChart>
      <c:catAx>
        <c:axId val="259728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59729352"/>
        <c:crosses val="autoZero"/>
        <c:auto val="1"/>
        <c:lblAlgn val="ctr"/>
        <c:lblOffset val="100"/>
        <c:noMultiLvlLbl val="0"/>
      </c:catAx>
      <c:valAx>
        <c:axId val="259729352"/>
        <c:scaling>
          <c:orientation val="minMax"/>
          <c:max val="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59728960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317499</xdr:colOff>
      <xdr:row>23</xdr:row>
      <xdr:rowOff>47625</xdr:rowOff>
    </xdr:from>
    <xdr:to>
      <xdr:col>2</xdr:col>
      <xdr:colOff>790574</xdr:colOff>
      <xdr:row>43</xdr:row>
      <xdr:rowOff>40822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23</xdr:row>
      <xdr:rowOff>21772</xdr:rowOff>
    </xdr:from>
    <xdr:to>
      <xdr:col>7</xdr:col>
      <xdr:colOff>676275</xdr:colOff>
      <xdr:row>43</xdr:row>
      <xdr:rowOff>81644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882577</xdr:colOff>
      <xdr:row>0</xdr:row>
      <xdr:rowOff>85725</xdr:rowOff>
    </xdr:from>
    <xdr:to>
      <xdr:col>0</xdr:col>
      <xdr:colOff>1743075</xdr:colOff>
      <xdr:row>2</xdr:row>
      <xdr:rowOff>257366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577" y="85725"/>
          <a:ext cx="860498" cy="933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1025452</xdr:colOff>
      <xdr:row>0</xdr:row>
      <xdr:rowOff>152400</xdr:rowOff>
    </xdr:from>
    <xdr:to>
      <xdr:col>6</xdr:col>
      <xdr:colOff>638175</xdr:colOff>
      <xdr:row>2</xdr:row>
      <xdr:rowOff>324041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4452" y="152400"/>
          <a:ext cx="860498" cy="933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238125</xdr:rowOff>
    </xdr:from>
    <xdr:to>
      <xdr:col>11</xdr:col>
      <xdr:colOff>835820</xdr:colOff>
      <xdr:row>2</xdr:row>
      <xdr:rowOff>352425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35125" y="238125"/>
          <a:ext cx="83582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0</xdr:row>
      <xdr:rowOff>171450</xdr:rowOff>
    </xdr:from>
    <xdr:to>
      <xdr:col>1</xdr:col>
      <xdr:colOff>1362075</xdr:colOff>
      <xdr:row>2</xdr:row>
      <xdr:rowOff>285750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171450"/>
          <a:ext cx="838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317500</xdr:colOff>
      <xdr:row>23</xdr:row>
      <xdr:rowOff>47625</xdr:rowOff>
    </xdr:from>
    <xdr:to>
      <xdr:col>4</xdr:col>
      <xdr:colOff>639536</xdr:colOff>
      <xdr:row>43</xdr:row>
      <xdr:rowOff>40822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167368</xdr:colOff>
      <xdr:row>23</xdr:row>
      <xdr:rowOff>21772</xdr:rowOff>
    </xdr:from>
    <xdr:to>
      <xdr:col>13</xdr:col>
      <xdr:colOff>1</xdr:colOff>
      <xdr:row>43</xdr:row>
      <xdr:rowOff>81644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Diciembre_2021.pdf" TargetMode="External"/><Relationship Id="rId2" Type="http://schemas.openxmlformats.org/officeDocument/2006/relationships/hyperlink" Target="https://www.zapopan.gob.mx/wp-content/uploads/2021/12/Noviembre_2021.pdf" TargetMode="External"/><Relationship Id="rId1" Type="http://schemas.openxmlformats.org/officeDocument/2006/relationships/hyperlink" Target="https://www.zapopan.gob.mx/wp-content/uploads/2021/11/Octubre_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9/Agosto_2021.pdf" TargetMode="External"/><Relationship Id="rId3" Type="http://schemas.openxmlformats.org/officeDocument/2006/relationships/hyperlink" Target="https://www.zapopan.gob.mx/wp-content/uploads/2021/04/Marzo_2021.pdf" TargetMode="External"/><Relationship Id="rId7" Type="http://schemas.openxmlformats.org/officeDocument/2006/relationships/hyperlink" Target="https://www.zapopan.gob.mx/wp-content/uploads/2021/08/Julio_2021.pdf" TargetMode="External"/><Relationship Id="rId2" Type="http://schemas.openxmlformats.org/officeDocument/2006/relationships/hyperlink" Target="https://www.zapopan.gob.mx/wp-content/uploads/2021/03/Febrero_2021.pdf" TargetMode="External"/><Relationship Id="rId1" Type="http://schemas.openxmlformats.org/officeDocument/2006/relationships/hyperlink" Target="https://www.zapopan.gob.mx/wp-content/uploads/2021/02/Enero_2021.pdf" TargetMode="External"/><Relationship Id="rId6" Type="http://schemas.openxmlformats.org/officeDocument/2006/relationships/hyperlink" Target="https://www.zapopan.gob.mx/wp-content/uploads/2021/07/Junio_2021.pdf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www.zapopan.gob.mx/wp-content/uploads/2021/06/Mayo_2021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zapopan.gob.mx/wp-content/uploads/2021/05/Abril_2021.pdf" TargetMode="External"/><Relationship Id="rId9" Type="http://schemas.openxmlformats.org/officeDocument/2006/relationships/hyperlink" Target="https://www.zapopan.gob.mx/wp-content/uploads/2021/10/Septiemb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5"/>
  <sheetViews>
    <sheetView tabSelected="1" zoomScaleNormal="100" workbookViewId="0">
      <selection activeCell="A4" sqref="A4:B4"/>
    </sheetView>
  </sheetViews>
  <sheetFormatPr baseColWidth="10" defaultRowHeight="15" x14ac:dyDescent="0.25"/>
  <cols>
    <col min="1" max="1" width="40.7109375" style="7" customWidth="1"/>
    <col min="2" max="2" width="20.7109375" customWidth="1"/>
    <col min="3" max="6" width="18.7109375" customWidth="1"/>
    <col min="7" max="7" width="22.7109375" customWidth="1"/>
    <col min="8" max="9" width="10.7109375" customWidth="1"/>
  </cols>
  <sheetData>
    <row r="1" spans="1:26" ht="30" customHeight="1" x14ac:dyDescent="0.25">
      <c r="A1" s="33" t="s">
        <v>0</v>
      </c>
      <c r="B1" s="34"/>
      <c r="C1" s="34"/>
      <c r="D1" s="34"/>
      <c r="E1" s="34"/>
      <c r="F1" s="34"/>
      <c r="G1" s="3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30" customHeight="1" x14ac:dyDescent="0.25">
      <c r="A2" s="36" t="s">
        <v>1</v>
      </c>
      <c r="B2" s="37"/>
      <c r="C2" s="37"/>
      <c r="D2" s="37"/>
      <c r="E2" s="37"/>
      <c r="F2" s="37"/>
      <c r="G2" s="38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39" customHeight="1" x14ac:dyDescent="0.25">
      <c r="A3" s="39" t="s">
        <v>39</v>
      </c>
      <c r="B3" s="40"/>
      <c r="C3" s="40"/>
      <c r="D3" s="40"/>
      <c r="E3" s="40"/>
      <c r="F3" s="40"/>
      <c r="G3" s="41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30" customHeight="1" x14ac:dyDescent="0.3">
      <c r="A4" s="42"/>
      <c r="B4" s="42"/>
      <c r="C4" s="27" t="s">
        <v>2</v>
      </c>
      <c r="D4" s="28"/>
      <c r="E4" s="28"/>
      <c r="F4" s="28"/>
      <c r="G4" s="29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39.950000000000003" customHeight="1" x14ac:dyDescent="0.25">
      <c r="A5" s="19" t="s">
        <v>41</v>
      </c>
      <c r="B5" s="19" t="s">
        <v>3</v>
      </c>
      <c r="C5" s="19" t="s">
        <v>5</v>
      </c>
      <c r="D5" s="20" t="s">
        <v>6</v>
      </c>
      <c r="E5" s="20" t="s">
        <v>7</v>
      </c>
      <c r="F5" s="21" t="s">
        <v>8</v>
      </c>
      <c r="G5" s="21" t="s">
        <v>40</v>
      </c>
      <c r="H5" s="16"/>
      <c r="I5" s="16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30" customHeight="1" x14ac:dyDescent="0.25">
      <c r="A6" s="17" t="s">
        <v>37</v>
      </c>
      <c r="B6" s="2" t="s">
        <v>9</v>
      </c>
      <c r="C6" s="30" t="s">
        <v>42</v>
      </c>
      <c r="D6" s="30" t="s">
        <v>42</v>
      </c>
      <c r="E6" s="30" t="s">
        <v>42</v>
      </c>
      <c r="F6" s="6">
        <f t="shared" ref="F6:F21" si="0">SUM(D6:E6)</f>
        <v>0</v>
      </c>
      <c r="G6" s="4" t="e">
        <f t="shared" ref="G6:G21" si="1">(F6*100)/$F$6</f>
        <v>#DIV/0!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0" customHeight="1" x14ac:dyDescent="0.25">
      <c r="A7" s="18" t="s">
        <v>10</v>
      </c>
      <c r="B7" s="2" t="s">
        <v>11</v>
      </c>
      <c r="C7" s="31"/>
      <c r="D7" s="31"/>
      <c r="E7" s="31"/>
      <c r="F7" s="6">
        <f t="shared" si="0"/>
        <v>0</v>
      </c>
      <c r="G7" s="4" t="e">
        <f t="shared" si="1"/>
        <v>#DIV/0!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30" customHeight="1" x14ac:dyDescent="0.25">
      <c r="A8" s="18" t="s">
        <v>12</v>
      </c>
      <c r="B8" s="5" t="s">
        <v>11</v>
      </c>
      <c r="C8" s="31"/>
      <c r="D8" s="31"/>
      <c r="E8" s="31"/>
      <c r="F8" s="6">
        <f t="shared" si="0"/>
        <v>0</v>
      </c>
      <c r="G8" s="4" t="e">
        <f t="shared" si="1"/>
        <v>#DIV/0!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30" customHeight="1" x14ac:dyDescent="0.25">
      <c r="A9" s="18" t="s">
        <v>13</v>
      </c>
      <c r="B9" s="5" t="s">
        <v>14</v>
      </c>
      <c r="C9" s="31"/>
      <c r="D9" s="31"/>
      <c r="E9" s="31"/>
      <c r="F9" s="6">
        <f t="shared" si="0"/>
        <v>0</v>
      </c>
      <c r="G9" s="4" t="e">
        <f t="shared" si="1"/>
        <v>#DIV/0!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30" customHeight="1" x14ac:dyDescent="0.25">
      <c r="A10" s="18" t="s">
        <v>15</v>
      </c>
      <c r="B10" s="5" t="s">
        <v>11</v>
      </c>
      <c r="C10" s="31"/>
      <c r="D10" s="31"/>
      <c r="E10" s="31"/>
      <c r="F10" s="6">
        <f t="shared" si="0"/>
        <v>0</v>
      </c>
      <c r="G10" s="4" t="e">
        <f t="shared" si="1"/>
        <v>#DIV/0!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0" customHeight="1" x14ac:dyDescent="0.25">
      <c r="A11" s="18" t="s">
        <v>16</v>
      </c>
      <c r="B11" s="5" t="s">
        <v>11</v>
      </c>
      <c r="C11" s="31"/>
      <c r="D11" s="31"/>
      <c r="E11" s="31"/>
      <c r="F11" s="6">
        <f t="shared" si="0"/>
        <v>0</v>
      </c>
      <c r="G11" s="4" t="e">
        <f t="shared" si="1"/>
        <v>#DIV/0!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0" customHeight="1" x14ac:dyDescent="0.25">
      <c r="A12" s="18" t="s">
        <v>17</v>
      </c>
      <c r="B12" s="5" t="s">
        <v>11</v>
      </c>
      <c r="C12" s="31"/>
      <c r="D12" s="31"/>
      <c r="E12" s="31"/>
      <c r="F12" s="6">
        <f t="shared" si="0"/>
        <v>0</v>
      </c>
      <c r="G12" s="4" t="e">
        <f t="shared" si="1"/>
        <v>#DIV/0!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0" customHeight="1" x14ac:dyDescent="0.25">
      <c r="A13" s="17" t="s">
        <v>33</v>
      </c>
      <c r="B13" s="5" t="s">
        <v>11</v>
      </c>
      <c r="C13" s="31"/>
      <c r="D13" s="31"/>
      <c r="E13" s="31"/>
      <c r="F13" s="6">
        <f t="shared" si="0"/>
        <v>0</v>
      </c>
      <c r="G13" s="4" t="e">
        <f t="shared" si="1"/>
        <v>#DIV/0!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30" customHeight="1" x14ac:dyDescent="0.25">
      <c r="A14" s="18" t="s">
        <v>18</v>
      </c>
      <c r="B14" s="6" t="s">
        <v>11</v>
      </c>
      <c r="C14" s="31"/>
      <c r="D14" s="31"/>
      <c r="E14" s="31"/>
      <c r="F14" s="6">
        <f t="shared" si="0"/>
        <v>0</v>
      </c>
      <c r="G14" s="4" t="e">
        <f t="shared" si="1"/>
        <v>#DIV/0!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0" customHeight="1" x14ac:dyDescent="0.25">
      <c r="A15" s="18" t="s">
        <v>19</v>
      </c>
      <c r="B15" s="6" t="s">
        <v>11</v>
      </c>
      <c r="C15" s="31"/>
      <c r="D15" s="31"/>
      <c r="E15" s="31"/>
      <c r="F15" s="6">
        <f t="shared" si="0"/>
        <v>0</v>
      </c>
      <c r="G15" s="4" t="e">
        <f t="shared" si="1"/>
        <v>#DIV/0!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0" customHeight="1" x14ac:dyDescent="0.25">
      <c r="A16" s="18" t="s">
        <v>20</v>
      </c>
      <c r="B16" s="6" t="s">
        <v>11</v>
      </c>
      <c r="C16" s="31"/>
      <c r="D16" s="31"/>
      <c r="E16" s="31"/>
      <c r="F16" s="6">
        <f t="shared" si="0"/>
        <v>0</v>
      </c>
      <c r="G16" s="4" t="e">
        <f t="shared" si="1"/>
        <v>#DIV/0!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30" customHeight="1" x14ac:dyDescent="0.25">
      <c r="A17" s="17" t="s">
        <v>34</v>
      </c>
      <c r="B17" s="6" t="s">
        <v>11</v>
      </c>
      <c r="C17" s="31"/>
      <c r="D17" s="31"/>
      <c r="E17" s="31"/>
      <c r="F17" s="6">
        <f t="shared" si="0"/>
        <v>0</v>
      </c>
      <c r="G17" s="4" t="e">
        <f t="shared" si="1"/>
        <v>#DIV/0!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30" customHeight="1" x14ac:dyDescent="0.25">
      <c r="A18" s="18" t="s">
        <v>21</v>
      </c>
      <c r="B18" s="6" t="s">
        <v>11</v>
      </c>
      <c r="C18" s="31"/>
      <c r="D18" s="31"/>
      <c r="E18" s="31"/>
      <c r="F18" s="6">
        <f t="shared" si="0"/>
        <v>0</v>
      </c>
      <c r="G18" s="4" t="e">
        <f t="shared" si="1"/>
        <v>#DIV/0!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30" customHeight="1" x14ac:dyDescent="0.25">
      <c r="A19" s="17" t="s">
        <v>35</v>
      </c>
      <c r="B19" s="6" t="s">
        <v>11</v>
      </c>
      <c r="C19" s="31"/>
      <c r="D19" s="31"/>
      <c r="E19" s="31"/>
      <c r="F19" s="6">
        <f t="shared" si="0"/>
        <v>0</v>
      </c>
      <c r="G19" s="4" t="e">
        <f t="shared" si="1"/>
        <v>#DIV/0!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30" customHeight="1" x14ac:dyDescent="0.25">
      <c r="A20" s="17" t="s">
        <v>36</v>
      </c>
      <c r="B20" s="6" t="s">
        <v>11</v>
      </c>
      <c r="C20" s="31"/>
      <c r="D20" s="31"/>
      <c r="E20" s="31"/>
      <c r="F20" s="6">
        <f t="shared" si="0"/>
        <v>0</v>
      </c>
      <c r="G20" s="4" t="e">
        <f t="shared" si="1"/>
        <v>#DIV/0!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30" customHeight="1" x14ac:dyDescent="0.25">
      <c r="A21" s="18" t="s">
        <v>22</v>
      </c>
      <c r="B21" s="6" t="s">
        <v>11</v>
      </c>
      <c r="C21" s="32"/>
      <c r="D21" s="32"/>
      <c r="E21" s="32"/>
      <c r="F21" s="6">
        <f t="shared" si="0"/>
        <v>0</v>
      </c>
      <c r="G21" s="4" t="e">
        <f t="shared" si="1"/>
        <v>#DIV/0!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30" customHeight="1" x14ac:dyDescent="0.25">
      <c r="A22" s="25" t="s">
        <v>23</v>
      </c>
      <c r="B22" s="26"/>
      <c r="C22" s="22"/>
      <c r="D22" s="23">
        <f t="shared" ref="D22:E22" si="2">SUM(D6:D21)/16*100</f>
        <v>0</v>
      </c>
      <c r="E22" s="23">
        <f t="shared" si="2"/>
        <v>0</v>
      </c>
      <c r="F22" s="24"/>
      <c r="G22" s="2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8:26" x14ac:dyDescent="0.25"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8:26" x14ac:dyDescent="0.25"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8:26" x14ac:dyDescent="0.25"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8:26" x14ac:dyDescent="0.25"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8:26" x14ac:dyDescent="0.25"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8:26" x14ac:dyDescent="0.25"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8:26" x14ac:dyDescent="0.25"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8:26" x14ac:dyDescent="0.25"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8:26" x14ac:dyDescent="0.25"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8:26" x14ac:dyDescent="0.25"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8:26" x14ac:dyDescent="0.25"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8:26" x14ac:dyDescent="0.25"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8:26" x14ac:dyDescent="0.25"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8:26" x14ac:dyDescent="0.25"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8:26" x14ac:dyDescent="0.25"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8:26" x14ac:dyDescent="0.25"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8:26" x14ac:dyDescent="0.25"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8:26" x14ac:dyDescent="0.25"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8:26" x14ac:dyDescent="0.25"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8:26" x14ac:dyDescent="0.25"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8:26" x14ac:dyDescent="0.25"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8:26" x14ac:dyDescent="0.25"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8:26" x14ac:dyDescent="0.25"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8:26" x14ac:dyDescent="0.25"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8:26" x14ac:dyDescent="0.25"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8:26" x14ac:dyDescent="0.25"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8:26" x14ac:dyDescent="0.25"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8:26" x14ac:dyDescent="0.25"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8:26" x14ac:dyDescent="0.25"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8:26" x14ac:dyDescent="0.25"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8:26" x14ac:dyDescent="0.25"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8:26" x14ac:dyDescent="0.25"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8:26" x14ac:dyDescent="0.25"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8:26" x14ac:dyDescent="0.25"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8:26" x14ac:dyDescent="0.25"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8:26" x14ac:dyDescent="0.25"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8:26" x14ac:dyDescent="0.25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8:26" x14ac:dyDescent="0.25"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8:26" x14ac:dyDescent="0.25"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8:26" x14ac:dyDescent="0.25"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8:26" x14ac:dyDescent="0.25"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8:26" x14ac:dyDescent="0.25"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8:26" x14ac:dyDescent="0.25"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8:26" x14ac:dyDescent="0.25"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8:26" x14ac:dyDescent="0.25"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8:26" x14ac:dyDescent="0.25"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8:26" x14ac:dyDescent="0.25"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8:26" x14ac:dyDescent="0.25"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8:26" x14ac:dyDescent="0.25"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8:26" x14ac:dyDescent="0.25"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8:26" x14ac:dyDescent="0.25"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8:26" x14ac:dyDescent="0.25"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8:26" x14ac:dyDescent="0.25"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8:26" x14ac:dyDescent="0.25"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8:26" x14ac:dyDescent="0.25"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8:26" x14ac:dyDescent="0.25"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8:26" x14ac:dyDescent="0.25"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8:26" x14ac:dyDescent="0.25"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8:26" x14ac:dyDescent="0.25"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8:26" x14ac:dyDescent="0.25"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8:26" x14ac:dyDescent="0.25"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8:26" x14ac:dyDescent="0.25"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8:26" x14ac:dyDescent="0.25"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8:26" x14ac:dyDescent="0.25"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8:26" x14ac:dyDescent="0.25"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8:26" x14ac:dyDescent="0.25"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8:26" x14ac:dyDescent="0.25"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8:26" x14ac:dyDescent="0.25"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8:26" x14ac:dyDescent="0.25"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8:26" x14ac:dyDescent="0.25"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8:26" x14ac:dyDescent="0.25"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8:26" x14ac:dyDescent="0.25"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8:26" x14ac:dyDescent="0.25"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8:26" x14ac:dyDescent="0.25"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8:26" x14ac:dyDescent="0.25"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8:26" x14ac:dyDescent="0.25"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8:26" x14ac:dyDescent="0.25"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8:26" x14ac:dyDescent="0.25"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8:26" x14ac:dyDescent="0.25"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8:26" x14ac:dyDescent="0.25"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8:26" x14ac:dyDescent="0.25"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8:26" x14ac:dyDescent="0.25"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8:26" x14ac:dyDescent="0.25"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8:26" x14ac:dyDescent="0.25"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8:26" x14ac:dyDescent="0.25"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8:26" x14ac:dyDescent="0.25"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8:26" x14ac:dyDescent="0.25"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8:26" x14ac:dyDescent="0.25"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8:26" x14ac:dyDescent="0.25"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8:26" x14ac:dyDescent="0.25"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8:26" x14ac:dyDescent="0.25"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8:26" x14ac:dyDescent="0.25"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8:26" x14ac:dyDescent="0.25"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8:26" x14ac:dyDescent="0.25"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8:26" x14ac:dyDescent="0.25"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8:26" x14ac:dyDescent="0.25"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8:26" x14ac:dyDescent="0.25"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8:26" x14ac:dyDescent="0.25"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8:26" x14ac:dyDescent="0.25"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8:26" x14ac:dyDescent="0.25"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8:26" x14ac:dyDescent="0.25"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8:26" x14ac:dyDescent="0.25"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8:26" x14ac:dyDescent="0.25"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8:26" x14ac:dyDescent="0.25"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8:26" x14ac:dyDescent="0.25"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8:26" x14ac:dyDescent="0.25"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8:26" x14ac:dyDescent="0.25"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8:26" x14ac:dyDescent="0.25"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8:26" x14ac:dyDescent="0.25"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8:26" x14ac:dyDescent="0.25"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8:26" x14ac:dyDescent="0.25"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8:26" x14ac:dyDescent="0.25"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8:26" x14ac:dyDescent="0.25"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8:26" x14ac:dyDescent="0.25"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8:26" x14ac:dyDescent="0.25"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8:26" x14ac:dyDescent="0.25"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8:26" x14ac:dyDescent="0.25"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8:26" x14ac:dyDescent="0.25"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8:26" x14ac:dyDescent="0.25"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8:26" x14ac:dyDescent="0.25"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8:26" x14ac:dyDescent="0.25"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8:26" x14ac:dyDescent="0.25"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8:26" x14ac:dyDescent="0.25"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8:26" x14ac:dyDescent="0.25"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8:26" x14ac:dyDescent="0.25"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8:26" x14ac:dyDescent="0.25"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8:26" x14ac:dyDescent="0.25"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8:26" x14ac:dyDescent="0.25"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8:26" x14ac:dyDescent="0.25"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8:26" x14ac:dyDescent="0.25"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8:26" x14ac:dyDescent="0.25"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8:26" x14ac:dyDescent="0.25"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8:26" x14ac:dyDescent="0.25"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8:26" x14ac:dyDescent="0.25"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8:26" x14ac:dyDescent="0.25"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8:26" x14ac:dyDescent="0.25"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8:26" x14ac:dyDescent="0.25"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8:26" x14ac:dyDescent="0.25"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8:26" x14ac:dyDescent="0.25"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8:26" x14ac:dyDescent="0.25"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8:26" x14ac:dyDescent="0.25"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8:26" x14ac:dyDescent="0.25"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8:26" x14ac:dyDescent="0.25"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8:26" x14ac:dyDescent="0.25"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8:26" x14ac:dyDescent="0.25"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8:26" x14ac:dyDescent="0.25"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8:26" x14ac:dyDescent="0.25"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8:26" x14ac:dyDescent="0.25"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8:26" x14ac:dyDescent="0.25"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8:26" x14ac:dyDescent="0.25"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8:26" x14ac:dyDescent="0.25"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8:26" x14ac:dyDescent="0.25"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8:26" x14ac:dyDescent="0.25"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8:26" x14ac:dyDescent="0.25"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8:26" x14ac:dyDescent="0.25"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8:26" x14ac:dyDescent="0.25"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8:26" x14ac:dyDescent="0.25"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8:26" x14ac:dyDescent="0.25"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8:26" x14ac:dyDescent="0.25"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8:26" x14ac:dyDescent="0.25"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8:26" x14ac:dyDescent="0.25"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8:26" x14ac:dyDescent="0.25"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8:26" x14ac:dyDescent="0.25"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8:26" x14ac:dyDescent="0.25"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8:26" x14ac:dyDescent="0.25"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8:26" x14ac:dyDescent="0.25"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8:26" x14ac:dyDescent="0.25"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8:26" x14ac:dyDescent="0.25"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8:26" x14ac:dyDescent="0.25"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8:26" x14ac:dyDescent="0.25"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8:26" x14ac:dyDescent="0.25"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8:26" x14ac:dyDescent="0.25"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8:26" x14ac:dyDescent="0.25"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8:26" x14ac:dyDescent="0.25"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8:26" x14ac:dyDescent="0.25"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8:26" x14ac:dyDescent="0.25"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8:26" x14ac:dyDescent="0.25"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8:26" x14ac:dyDescent="0.25"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8:26" x14ac:dyDescent="0.25"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8:26" x14ac:dyDescent="0.25"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8:26" x14ac:dyDescent="0.25"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8:26" x14ac:dyDescent="0.25"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8:26" x14ac:dyDescent="0.25"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8:26" x14ac:dyDescent="0.25"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8:26" x14ac:dyDescent="0.25"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8:26" x14ac:dyDescent="0.25"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8:26" x14ac:dyDescent="0.25"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8:26" x14ac:dyDescent="0.25"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8:26" x14ac:dyDescent="0.25"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8:26" x14ac:dyDescent="0.25"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8:26" x14ac:dyDescent="0.25"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8:26" x14ac:dyDescent="0.25"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8:26" x14ac:dyDescent="0.25"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8:26" x14ac:dyDescent="0.25"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8:26" x14ac:dyDescent="0.25"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8:26" x14ac:dyDescent="0.25"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8:26" x14ac:dyDescent="0.25"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8:26" x14ac:dyDescent="0.25"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8:26" x14ac:dyDescent="0.25"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8:26" x14ac:dyDescent="0.25"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8:26" x14ac:dyDescent="0.25"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8:26" x14ac:dyDescent="0.25"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8:26" x14ac:dyDescent="0.25"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8:26" x14ac:dyDescent="0.25"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8:26" x14ac:dyDescent="0.25"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8:26" x14ac:dyDescent="0.25"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8:26" x14ac:dyDescent="0.25"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8:26" x14ac:dyDescent="0.25"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8:26" x14ac:dyDescent="0.25"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8:26" x14ac:dyDescent="0.25"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8:26" x14ac:dyDescent="0.25"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8:26" x14ac:dyDescent="0.25"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8:26" x14ac:dyDescent="0.25"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8:26" x14ac:dyDescent="0.25"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8:26" x14ac:dyDescent="0.25"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8:26" x14ac:dyDescent="0.25"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8:26" x14ac:dyDescent="0.25"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8:26" x14ac:dyDescent="0.25"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8:26" x14ac:dyDescent="0.25"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8:26" x14ac:dyDescent="0.25"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8:26" x14ac:dyDescent="0.25"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8:26" x14ac:dyDescent="0.25"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8:26" x14ac:dyDescent="0.25"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8:26" x14ac:dyDescent="0.25"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8:26" x14ac:dyDescent="0.25"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8:26" x14ac:dyDescent="0.25"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8:26" x14ac:dyDescent="0.25"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8:26" x14ac:dyDescent="0.25"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8:26" x14ac:dyDescent="0.25"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8:26" x14ac:dyDescent="0.25"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8:26" x14ac:dyDescent="0.25"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8:26" x14ac:dyDescent="0.25"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8:26" x14ac:dyDescent="0.25"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8:26" x14ac:dyDescent="0.25"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8:26" x14ac:dyDescent="0.25"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8:26" x14ac:dyDescent="0.25"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8:26" x14ac:dyDescent="0.25"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8:26" x14ac:dyDescent="0.25"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8:26" x14ac:dyDescent="0.25"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8:26" x14ac:dyDescent="0.25"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8:26" x14ac:dyDescent="0.25"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8:26" x14ac:dyDescent="0.25"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8:26" x14ac:dyDescent="0.25"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8:26" x14ac:dyDescent="0.25"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8:26" x14ac:dyDescent="0.25"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8:26" x14ac:dyDescent="0.25"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8:26" x14ac:dyDescent="0.25"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8:26" x14ac:dyDescent="0.25"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8:26" x14ac:dyDescent="0.25"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8:26" x14ac:dyDescent="0.25"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8:26" x14ac:dyDescent="0.25"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8:26" x14ac:dyDescent="0.25"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8:26" x14ac:dyDescent="0.25"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8:26" x14ac:dyDescent="0.25"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8:26" x14ac:dyDescent="0.25"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8:26" x14ac:dyDescent="0.25"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8:26" x14ac:dyDescent="0.25"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8:26" x14ac:dyDescent="0.25"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8:26" x14ac:dyDescent="0.25"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8:26" x14ac:dyDescent="0.25"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8:26" x14ac:dyDescent="0.25"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8:26" x14ac:dyDescent="0.25"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8:26" x14ac:dyDescent="0.25"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8:26" x14ac:dyDescent="0.25"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8:26" x14ac:dyDescent="0.25"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8:26" x14ac:dyDescent="0.25"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8:26" x14ac:dyDescent="0.25"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8:26" x14ac:dyDescent="0.25"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8:26" x14ac:dyDescent="0.25"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8:26" x14ac:dyDescent="0.25"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8:26" x14ac:dyDescent="0.25"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8:26" x14ac:dyDescent="0.25"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8:26" x14ac:dyDescent="0.25"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8:26" x14ac:dyDescent="0.25"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8:26" x14ac:dyDescent="0.25"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8:26" x14ac:dyDescent="0.25"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8:26" x14ac:dyDescent="0.25"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8:26" x14ac:dyDescent="0.25"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8:26" x14ac:dyDescent="0.25"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8:26" x14ac:dyDescent="0.25"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8:26" x14ac:dyDescent="0.25"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8:26" x14ac:dyDescent="0.25"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8:26" x14ac:dyDescent="0.25"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8:26" x14ac:dyDescent="0.25"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8:26" x14ac:dyDescent="0.25"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8:26" x14ac:dyDescent="0.25"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8:26" x14ac:dyDescent="0.25"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8:26" x14ac:dyDescent="0.25"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8:26" x14ac:dyDescent="0.25"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8:26" x14ac:dyDescent="0.25"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8:26" x14ac:dyDescent="0.25"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8:26" x14ac:dyDescent="0.25"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8:26" x14ac:dyDescent="0.25"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8:26" x14ac:dyDescent="0.25"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8:26" x14ac:dyDescent="0.25"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8:26" x14ac:dyDescent="0.25"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8:26" x14ac:dyDescent="0.25"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8:26" x14ac:dyDescent="0.25"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8:26" x14ac:dyDescent="0.25"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8:26" x14ac:dyDescent="0.25"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8:26" x14ac:dyDescent="0.25"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8:26" x14ac:dyDescent="0.25"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8:26" x14ac:dyDescent="0.25"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8:26" x14ac:dyDescent="0.25"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8:26" x14ac:dyDescent="0.25"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8:26" x14ac:dyDescent="0.25"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8:26" x14ac:dyDescent="0.25"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8:26" x14ac:dyDescent="0.25"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8:26" x14ac:dyDescent="0.25"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8:26" x14ac:dyDescent="0.25"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8:26" x14ac:dyDescent="0.25"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8:26" x14ac:dyDescent="0.25"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8:26" x14ac:dyDescent="0.25"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8:26" x14ac:dyDescent="0.25"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8:26" x14ac:dyDescent="0.25"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8:26" x14ac:dyDescent="0.25"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8:26" x14ac:dyDescent="0.25"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8:26" x14ac:dyDescent="0.25"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8:26" x14ac:dyDescent="0.25"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8:26" x14ac:dyDescent="0.25"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8:26" x14ac:dyDescent="0.25"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8:26" x14ac:dyDescent="0.25"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8:26" x14ac:dyDescent="0.25"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8:26" x14ac:dyDescent="0.25"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8:26" x14ac:dyDescent="0.25"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8:26" x14ac:dyDescent="0.25"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8:26" x14ac:dyDescent="0.25"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8:26" x14ac:dyDescent="0.25"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8:26" x14ac:dyDescent="0.25"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8:26" x14ac:dyDescent="0.25"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8:26" x14ac:dyDescent="0.25"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8:26" x14ac:dyDescent="0.25"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8:26" x14ac:dyDescent="0.25"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8:26" x14ac:dyDescent="0.25"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8:26" x14ac:dyDescent="0.25"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8:26" x14ac:dyDescent="0.25"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8:26" x14ac:dyDescent="0.25"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8:26" x14ac:dyDescent="0.25"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8:26" x14ac:dyDescent="0.25"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8:26" x14ac:dyDescent="0.25"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8:26" x14ac:dyDescent="0.25"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8:26" x14ac:dyDescent="0.25"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8:26" x14ac:dyDescent="0.25"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8:26" x14ac:dyDescent="0.25"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8:26" x14ac:dyDescent="0.25"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8:26" x14ac:dyDescent="0.25"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8:26" x14ac:dyDescent="0.25"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8:26" x14ac:dyDescent="0.25"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8:26" x14ac:dyDescent="0.25"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8:26" x14ac:dyDescent="0.25"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8:26" x14ac:dyDescent="0.25"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8:26" x14ac:dyDescent="0.25"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8:26" x14ac:dyDescent="0.25"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8:26" x14ac:dyDescent="0.25"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8:26" x14ac:dyDescent="0.25"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8:26" x14ac:dyDescent="0.25"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8:26" x14ac:dyDescent="0.25"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8:26" x14ac:dyDescent="0.25"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8:26" x14ac:dyDescent="0.25"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8:26" x14ac:dyDescent="0.25"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8:26" x14ac:dyDescent="0.25"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8:26" x14ac:dyDescent="0.25"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8:26" x14ac:dyDescent="0.25"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8:26" x14ac:dyDescent="0.25"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8:26" x14ac:dyDescent="0.25"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8:26" x14ac:dyDescent="0.25"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8:26" x14ac:dyDescent="0.25"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8:26" x14ac:dyDescent="0.25"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8:26" x14ac:dyDescent="0.25"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8:26" x14ac:dyDescent="0.25"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8:26" x14ac:dyDescent="0.25"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8:26" x14ac:dyDescent="0.25"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8:26" x14ac:dyDescent="0.25"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8:26" x14ac:dyDescent="0.25"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8:26" x14ac:dyDescent="0.25"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8:26" x14ac:dyDescent="0.25"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8:26" x14ac:dyDescent="0.25"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8:26" x14ac:dyDescent="0.25"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8:26" x14ac:dyDescent="0.25"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8:26" x14ac:dyDescent="0.25"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8:26" x14ac:dyDescent="0.25"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8:26" x14ac:dyDescent="0.25"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8:26" x14ac:dyDescent="0.25"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8:26" x14ac:dyDescent="0.25"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8:26" x14ac:dyDescent="0.25"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8:26" x14ac:dyDescent="0.25"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8:26" x14ac:dyDescent="0.25"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8:26" x14ac:dyDescent="0.25"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8:26" x14ac:dyDescent="0.25"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8:26" x14ac:dyDescent="0.25"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8:26" x14ac:dyDescent="0.25"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8:26" x14ac:dyDescent="0.25"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8:26" x14ac:dyDescent="0.25"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8:26" x14ac:dyDescent="0.25"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8:26" x14ac:dyDescent="0.25"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8:26" x14ac:dyDescent="0.25"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8:26" x14ac:dyDescent="0.25"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8:26" x14ac:dyDescent="0.25"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8:26" x14ac:dyDescent="0.25"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8:26" x14ac:dyDescent="0.25"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8:26" x14ac:dyDescent="0.25"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8:26" x14ac:dyDescent="0.25"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8:26" x14ac:dyDescent="0.25"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8:26" x14ac:dyDescent="0.25"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8:26" x14ac:dyDescent="0.25"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8:26" x14ac:dyDescent="0.25"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8:26" x14ac:dyDescent="0.25"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8:26" x14ac:dyDescent="0.25"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8:26" x14ac:dyDescent="0.25"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8:26" x14ac:dyDescent="0.25"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8:26" x14ac:dyDescent="0.25"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8:26" x14ac:dyDescent="0.25"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8:26" x14ac:dyDescent="0.25"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8:26" x14ac:dyDescent="0.25"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8:26" x14ac:dyDescent="0.25"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8:26" x14ac:dyDescent="0.25"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8:26" x14ac:dyDescent="0.25"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8:26" x14ac:dyDescent="0.25"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8:26" x14ac:dyDescent="0.25"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8:26" x14ac:dyDescent="0.25"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8:26" x14ac:dyDescent="0.25"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8:26" x14ac:dyDescent="0.25"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8:26" x14ac:dyDescent="0.25"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8:26" x14ac:dyDescent="0.25"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8:26" x14ac:dyDescent="0.25"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8:26" x14ac:dyDescent="0.25"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8:26" x14ac:dyDescent="0.25"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8:26" x14ac:dyDescent="0.25"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8:26" x14ac:dyDescent="0.25"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8:26" x14ac:dyDescent="0.25"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8:26" x14ac:dyDescent="0.25"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8:26" x14ac:dyDescent="0.25"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8:26" x14ac:dyDescent="0.25"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8:26" x14ac:dyDescent="0.25"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8:26" x14ac:dyDescent="0.25"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8:26" x14ac:dyDescent="0.25"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8:26" x14ac:dyDescent="0.25"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8:26" x14ac:dyDescent="0.25"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8:26" x14ac:dyDescent="0.25"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8:26" x14ac:dyDescent="0.25"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8:26" x14ac:dyDescent="0.25"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8:26" x14ac:dyDescent="0.25"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8:26" x14ac:dyDescent="0.25"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8:26" x14ac:dyDescent="0.25"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8:26" x14ac:dyDescent="0.25"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8:26" x14ac:dyDescent="0.25"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8:26" x14ac:dyDescent="0.25"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8:26" x14ac:dyDescent="0.25"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8:26" x14ac:dyDescent="0.25"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8:26" x14ac:dyDescent="0.25"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8:26" x14ac:dyDescent="0.25"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8:26" x14ac:dyDescent="0.25"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8:26" x14ac:dyDescent="0.25"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8:26" x14ac:dyDescent="0.25"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8:26" x14ac:dyDescent="0.25"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8:26" x14ac:dyDescent="0.25"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8:26" x14ac:dyDescent="0.25"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8:26" x14ac:dyDescent="0.25"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8:26" x14ac:dyDescent="0.25"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8:26" x14ac:dyDescent="0.25"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8:26" x14ac:dyDescent="0.25"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8:26" x14ac:dyDescent="0.25"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8:26" x14ac:dyDescent="0.25"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8:26" x14ac:dyDescent="0.25"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8:26" x14ac:dyDescent="0.25"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8:26" x14ac:dyDescent="0.25"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8:26" x14ac:dyDescent="0.25"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8:26" x14ac:dyDescent="0.25"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8:26" x14ac:dyDescent="0.25"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8:26" x14ac:dyDescent="0.25"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8:26" x14ac:dyDescent="0.25"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8:26" x14ac:dyDescent="0.25"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8:26" x14ac:dyDescent="0.25"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8:26" x14ac:dyDescent="0.25"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8:26" x14ac:dyDescent="0.25"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8:26" x14ac:dyDescent="0.25"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8:26" x14ac:dyDescent="0.25"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8:26" x14ac:dyDescent="0.25"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8:26" x14ac:dyDescent="0.25"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8:26" x14ac:dyDescent="0.25"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8:26" x14ac:dyDescent="0.25"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8:26" x14ac:dyDescent="0.25"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8:26" x14ac:dyDescent="0.25"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8:26" x14ac:dyDescent="0.25"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8:26" x14ac:dyDescent="0.25"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8:26" x14ac:dyDescent="0.25"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8:26" x14ac:dyDescent="0.25"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8:26" x14ac:dyDescent="0.25"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8:26" x14ac:dyDescent="0.25"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8:26" x14ac:dyDescent="0.25"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8:26" x14ac:dyDescent="0.25"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8:26" x14ac:dyDescent="0.25"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8:26" x14ac:dyDescent="0.25"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8:26" x14ac:dyDescent="0.25"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8:26" x14ac:dyDescent="0.25"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8:26" x14ac:dyDescent="0.25"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8:26" x14ac:dyDescent="0.25"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8:26" x14ac:dyDescent="0.25"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8:26" x14ac:dyDescent="0.25"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8:26" x14ac:dyDescent="0.25"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8:26" x14ac:dyDescent="0.25"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8:26" x14ac:dyDescent="0.25"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8:26" x14ac:dyDescent="0.25"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8:26" x14ac:dyDescent="0.25"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8:26" x14ac:dyDescent="0.25"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8:26" x14ac:dyDescent="0.25"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8:26" x14ac:dyDescent="0.25"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8:26" x14ac:dyDescent="0.25"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8:26" x14ac:dyDescent="0.25"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8:26" x14ac:dyDescent="0.25"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8:26" x14ac:dyDescent="0.25"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8:26" x14ac:dyDescent="0.25"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8:26" x14ac:dyDescent="0.25"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8:26" x14ac:dyDescent="0.25"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8:26" x14ac:dyDescent="0.25"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8:26" x14ac:dyDescent="0.25"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8:26" x14ac:dyDescent="0.25"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8:26" x14ac:dyDescent="0.25"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8:26" x14ac:dyDescent="0.25"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8:26" x14ac:dyDescent="0.25"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8:26" x14ac:dyDescent="0.25"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8:26" x14ac:dyDescent="0.25"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8:26" x14ac:dyDescent="0.25"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8:26" x14ac:dyDescent="0.25"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8:26" x14ac:dyDescent="0.25"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8:26" x14ac:dyDescent="0.25"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8:26" x14ac:dyDescent="0.25"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8:26" x14ac:dyDescent="0.25"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8:26" x14ac:dyDescent="0.25"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8:26" x14ac:dyDescent="0.25"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8:26" x14ac:dyDescent="0.25"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8:26" x14ac:dyDescent="0.25"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8:26" x14ac:dyDescent="0.25"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8:26" x14ac:dyDescent="0.25"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8:26" x14ac:dyDescent="0.25"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8:26" x14ac:dyDescent="0.25"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8:26" x14ac:dyDescent="0.25"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8:26" x14ac:dyDescent="0.25"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8:26" x14ac:dyDescent="0.25"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8:26" x14ac:dyDescent="0.25"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8:26" x14ac:dyDescent="0.25"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8:26" x14ac:dyDescent="0.25"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8:26" x14ac:dyDescent="0.25"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8:26" x14ac:dyDescent="0.25"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8:26" x14ac:dyDescent="0.25"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8:26" x14ac:dyDescent="0.25"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8:26" x14ac:dyDescent="0.25"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8:26" x14ac:dyDescent="0.25"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8:26" x14ac:dyDescent="0.25"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8:26" x14ac:dyDescent="0.25"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8:26" x14ac:dyDescent="0.25"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8:26" x14ac:dyDescent="0.25"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8:26" x14ac:dyDescent="0.25"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8:26" x14ac:dyDescent="0.25"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8:26" x14ac:dyDescent="0.25"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8:26" x14ac:dyDescent="0.25"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8:26" x14ac:dyDescent="0.25"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8:26" x14ac:dyDescent="0.25"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8:26" x14ac:dyDescent="0.25"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8:26" x14ac:dyDescent="0.25"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8:26" x14ac:dyDescent="0.25"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8:26" x14ac:dyDescent="0.25"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8:26" x14ac:dyDescent="0.25"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8:26" x14ac:dyDescent="0.25"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8:26" x14ac:dyDescent="0.25"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8:26" x14ac:dyDescent="0.25"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8:26" x14ac:dyDescent="0.25"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8:26" x14ac:dyDescent="0.25"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8:26" x14ac:dyDescent="0.25"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8:26" x14ac:dyDescent="0.25"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8:26" x14ac:dyDescent="0.25"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8:26" x14ac:dyDescent="0.25"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8:26" x14ac:dyDescent="0.25"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8:26" x14ac:dyDescent="0.25"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8:26" x14ac:dyDescent="0.25"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8:26" x14ac:dyDescent="0.25"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8:26" x14ac:dyDescent="0.25"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8:26" x14ac:dyDescent="0.25"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8:26" x14ac:dyDescent="0.25"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8:26" x14ac:dyDescent="0.25"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8:26" x14ac:dyDescent="0.25"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8:26" x14ac:dyDescent="0.25"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8:26" x14ac:dyDescent="0.25"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8:26" x14ac:dyDescent="0.25"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8:26" x14ac:dyDescent="0.25"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8:26" x14ac:dyDescent="0.25"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8:26" x14ac:dyDescent="0.25"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8:26" x14ac:dyDescent="0.25"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8:26" x14ac:dyDescent="0.25"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8:26" x14ac:dyDescent="0.25"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8:26" x14ac:dyDescent="0.25"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8:26" x14ac:dyDescent="0.25"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8:26" x14ac:dyDescent="0.25"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8:26" x14ac:dyDescent="0.25"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8:26" x14ac:dyDescent="0.25"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8:26" x14ac:dyDescent="0.25"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8:26" x14ac:dyDescent="0.25"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8:26" x14ac:dyDescent="0.25"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8:26" x14ac:dyDescent="0.25"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8:26" x14ac:dyDescent="0.25"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8:26" x14ac:dyDescent="0.25"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8:26" x14ac:dyDescent="0.25"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8:26" x14ac:dyDescent="0.25"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8:26" x14ac:dyDescent="0.25"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8:26" x14ac:dyDescent="0.25"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8:26" x14ac:dyDescent="0.25"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8:26" x14ac:dyDescent="0.25"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8:26" x14ac:dyDescent="0.25"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8:26" x14ac:dyDescent="0.25"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8:26" x14ac:dyDescent="0.25"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8:26" x14ac:dyDescent="0.25"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8:26" x14ac:dyDescent="0.25"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8:26" x14ac:dyDescent="0.25"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8:26" x14ac:dyDescent="0.25"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8:26" x14ac:dyDescent="0.25"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8:26" x14ac:dyDescent="0.25"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8:26" x14ac:dyDescent="0.25"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8:26" x14ac:dyDescent="0.25"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8:26" x14ac:dyDescent="0.25"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8:26" x14ac:dyDescent="0.25"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8:26" x14ac:dyDescent="0.25"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8:26" x14ac:dyDescent="0.25"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8:26" x14ac:dyDescent="0.25"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8:26" x14ac:dyDescent="0.25"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8:26" x14ac:dyDescent="0.25"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8:26" x14ac:dyDescent="0.25"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8:26" x14ac:dyDescent="0.25"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8:26" x14ac:dyDescent="0.25"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8:26" x14ac:dyDescent="0.25"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8:26" x14ac:dyDescent="0.25"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8:26" x14ac:dyDescent="0.25"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8:26" x14ac:dyDescent="0.25"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8:26" x14ac:dyDescent="0.25"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8:26" x14ac:dyDescent="0.25"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8:26" x14ac:dyDescent="0.25"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8:26" x14ac:dyDescent="0.25"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8:26" x14ac:dyDescent="0.25"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</sheetData>
  <mergeCells count="9">
    <mergeCell ref="A22:B22"/>
    <mergeCell ref="C4:G4"/>
    <mergeCell ref="C6:C21"/>
    <mergeCell ref="A1:G1"/>
    <mergeCell ref="A2:G2"/>
    <mergeCell ref="A3:G3"/>
    <mergeCell ref="A4:B4"/>
    <mergeCell ref="D6:D21"/>
    <mergeCell ref="E6:E21"/>
  </mergeCells>
  <hyperlinks>
    <hyperlink ref="C6:C21" r:id="rId1" display="Esté mes el consejo no sesionó"/>
    <hyperlink ref="D6:D21" r:id="rId2" display="Esté mes el consejo no sesionó"/>
    <hyperlink ref="E6:E21" r:id="rId3" display="Esté mes el consejo no sesionó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40.7109375" style="7" customWidth="1"/>
    <col min="2" max="2" width="20.7109375" customWidth="1"/>
    <col min="3" max="11" width="13.7109375" customWidth="1"/>
    <col min="12" max="12" width="18.7109375" customWidth="1"/>
    <col min="13" max="13" width="20.7109375" customWidth="1"/>
    <col min="14" max="15" width="10.7109375" customWidth="1"/>
  </cols>
  <sheetData>
    <row r="1" spans="1:16" ht="30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15"/>
      <c r="O1" s="15"/>
      <c r="P1" s="15"/>
    </row>
    <row r="2" spans="1:16" ht="30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5"/>
      <c r="O2" s="15"/>
      <c r="P2" s="15"/>
    </row>
    <row r="3" spans="1:16" ht="39" customHeight="1" x14ac:dyDescent="0.25">
      <c r="A3" s="39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15"/>
      <c r="O3" s="15"/>
      <c r="P3" s="15"/>
    </row>
    <row r="4" spans="1:16" ht="30" customHeight="1" x14ac:dyDescent="0.25">
      <c r="A4" s="45"/>
      <c r="B4" s="45"/>
      <c r="C4" s="46" t="s">
        <v>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15"/>
      <c r="O4" s="15"/>
      <c r="P4" s="15"/>
    </row>
    <row r="5" spans="1:16" ht="39.950000000000003" customHeight="1" x14ac:dyDescent="0.25">
      <c r="A5" s="1" t="s">
        <v>41</v>
      </c>
      <c r="B5" s="1" t="s">
        <v>3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28</v>
      </c>
      <c r="H5" s="10" t="s">
        <v>29</v>
      </c>
      <c r="I5" s="10" t="s">
        <v>30</v>
      </c>
      <c r="J5" s="10" t="s">
        <v>31</v>
      </c>
      <c r="K5" s="10" t="s">
        <v>4</v>
      </c>
      <c r="L5" s="9" t="s">
        <v>8</v>
      </c>
      <c r="M5" s="9" t="s">
        <v>40</v>
      </c>
      <c r="N5" s="16"/>
      <c r="O5" s="16"/>
      <c r="P5" s="15"/>
    </row>
    <row r="6" spans="1:16" ht="30" customHeight="1" x14ac:dyDescent="0.25">
      <c r="A6" s="11" t="s">
        <v>38</v>
      </c>
      <c r="B6" s="2" t="s">
        <v>9</v>
      </c>
      <c r="C6" s="30" t="s">
        <v>32</v>
      </c>
      <c r="D6" s="30" t="s">
        <v>32</v>
      </c>
      <c r="E6" s="30" t="s">
        <v>32</v>
      </c>
      <c r="F6" s="30" t="s">
        <v>32</v>
      </c>
      <c r="G6" s="30" t="s">
        <v>32</v>
      </c>
      <c r="H6" s="30" t="s">
        <v>32</v>
      </c>
      <c r="I6" s="30" t="s">
        <v>32</v>
      </c>
      <c r="J6" s="30" t="s">
        <v>32</v>
      </c>
      <c r="K6" s="30" t="s">
        <v>32</v>
      </c>
      <c r="L6" s="3">
        <f t="shared" ref="L6:L21" si="0">SUM(D6:K6)</f>
        <v>0</v>
      </c>
      <c r="M6" s="4" t="e">
        <f t="shared" ref="M6:M21" si="1">(L6*100)/$L$6</f>
        <v>#DIV/0!</v>
      </c>
      <c r="N6" s="15"/>
      <c r="O6" s="15"/>
      <c r="P6" s="15"/>
    </row>
    <row r="7" spans="1:16" ht="30" customHeight="1" x14ac:dyDescent="0.25">
      <c r="A7" s="8" t="s">
        <v>10</v>
      </c>
      <c r="B7" s="2" t="s">
        <v>11</v>
      </c>
      <c r="C7" s="31"/>
      <c r="D7" s="31"/>
      <c r="E7" s="31"/>
      <c r="F7" s="31"/>
      <c r="G7" s="31"/>
      <c r="H7" s="31"/>
      <c r="I7" s="31"/>
      <c r="J7" s="31"/>
      <c r="K7" s="31"/>
      <c r="L7" s="3">
        <f t="shared" si="0"/>
        <v>0</v>
      </c>
      <c r="M7" s="4" t="e">
        <f t="shared" si="1"/>
        <v>#DIV/0!</v>
      </c>
      <c r="N7" s="15"/>
      <c r="O7" s="15"/>
      <c r="P7" s="15"/>
    </row>
    <row r="8" spans="1:16" ht="30" customHeight="1" x14ac:dyDescent="0.25">
      <c r="A8" s="8" t="s">
        <v>12</v>
      </c>
      <c r="B8" s="5" t="s">
        <v>11</v>
      </c>
      <c r="C8" s="31"/>
      <c r="D8" s="31"/>
      <c r="E8" s="31"/>
      <c r="F8" s="31"/>
      <c r="G8" s="31"/>
      <c r="H8" s="31"/>
      <c r="I8" s="31"/>
      <c r="J8" s="31"/>
      <c r="K8" s="31"/>
      <c r="L8" s="3">
        <f t="shared" si="0"/>
        <v>0</v>
      </c>
      <c r="M8" s="4" t="e">
        <f t="shared" si="1"/>
        <v>#DIV/0!</v>
      </c>
      <c r="N8" s="15"/>
      <c r="O8" s="15"/>
      <c r="P8" s="15"/>
    </row>
    <row r="9" spans="1:16" ht="30" customHeight="1" x14ac:dyDescent="0.25">
      <c r="A9" s="8" t="s">
        <v>13</v>
      </c>
      <c r="B9" s="5" t="s">
        <v>14</v>
      </c>
      <c r="C9" s="31"/>
      <c r="D9" s="31"/>
      <c r="E9" s="31"/>
      <c r="F9" s="31"/>
      <c r="G9" s="31"/>
      <c r="H9" s="31"/>
      <c r="I9" s="31"/>
      <c r="J9" s="31"/>
      <c r="K9" s="31"/>
      <c r="L9" s="3">
        <f t="shared" si="0"/>
        <v>0</v>
      </c>
      <c r="M9" s="4" t="e">
        <f t="shared" si="1"/>
        <v>#DIV/0!</v>
      </c>
      <c r="N9" s="15"/>
      <c r="O9" s="15"/>
      <c r="P9" s="15"/>
    </row>
    <row r="10" spans="1:16" ht="30" customHeight="1" x14ac:dyDescent="0.25">
      <c r="A10" s="8" t="s">
        <v>15</v>
      </c>
      <c r="B10" s="5" t="s">
        <v>11</v>
      </c>
      <c r="C10" s="31"/>
      <c r="D10" s="31"/>
      <c r="E10" s="31"/>
      <c r="F10" s="31"/>
      <c r="G10" s="31"/>
      <c r="H10" s="31"/>
      <c r="I10" s="31"/>
      <c r="J10" s="31"/>
      <c r="K10" s="31"/>
      <c r="L10" s="3">
        <f t="shared" si="0"/>
        <v>0</v>
      </c>
      <c r="M10" s="4" t="e">
        <f t="shared" si="1"/>
        <v>#DIV/0!</v>
      </c>
      <c r="N10" s="15"/>
      <c r="O10" s="15"/>
      <c r="P10" s="15"/>
    </row>
    <row r="11" spans="1:16" ht="30" customHeight="1" x14ac:dyDescent="0.25">
      <c r="A11" s="8" t="s">
        <v>16</v>
      </c>
      <c r="B11" s="5" t="s">
        <v>11</v>
      </c>
      <c r="C11" s="31"/>
      <c r="D11" s="31"/>
      <c r="E11" s="31"/>
      <c r="F11" s="31"/>
      <c r="G11" s="31"/>
      <c r="H11" s="31"/>
      <c r="I11" s="31"/>
      <c r="J11" s="31"/>
      <c r="K11" s="31"/>
      <c r="L11" s="3">
        <f t="shared" si="0"/>
        <v>0</v>
      </c>
      <c r="M11" s="4" t="e">
        <f t="shared" si="1"/>
        <v>#DIV/0!</v>
      </c>
      <c r="N11" s="15"/>
      <c r="O11" s="15"/>
      <c r="P11" s="15"/>
    </row>
    <row r="12" spans="1:16" ht="30" customHeight="1" x14ac:dyDescent="0.25">
      <c r="A12" s="8" t="s">
        <v>17</v>
      </c>
      <c r="B12" s="5" t="s">
        <v>11</v>
      </c>
      <c r="C12" s="31"/>
      <c r="D12" s="31"/>
      <c r="E12" s="31"/>
      <c r="F12" s="31"/>
      <c r="G12" s="31"/>
      <c r="H12" s="31"/>
      <c r="I12" s="31"/>
      <c r="J12" s="31"/>
      <c r="K12" s="31"/>
      <c r="L12" s="3">
        <f t="shared" si="0"/>
        <v>0</v>
      </c>
      <c r="M12" s="4" t="e">
        <f t="shared" si="1"/>
        <v>#DIV/0!</v>
      </c>
      <c r="N12" s="15"/>
      <c r="O12" s="15"/>
      <c r="P12" s="15"/>
    </row>
    <row r="13" spans="1:16" ht="30" customHeight="1" x14ac:dyDescent="0.25">
      <c r="A13" s="11" t="s">
        <v>33</v>
      </c>
      <c r="B13" s="5" t="s">
        <v>11</v>
      </c>
      <c r="C13" s="31"/>
      <c r="D13" s="31"/>
      <c r="E13" s="31"/>
      <c r="F13" s="31"/>
      <c r="G13" s="31"/>
      <c r="H13" s="31"/>
      <c r="I13" s="31"/>
      <c r="J13" s="31"/>
      <c r="K13" s="31"/>
      <c r="L13" s="3">
        <f t="shared" si="0"/>
        <v>0</v>
      </c>
      <c r="M13" s="4" t="e">
        <f t="shared" si="1"/>
        <v>#DIV/0!</v>
      </c>
      <c r="N13" s="15"/>
      <c r="O13" s="15"/>
      <c r="P13" s="15"/>
    </row>
    <row r="14" spans="1:16" ht="30" customHeight="1" x14ac:dyDescent="0.25">
      <c r="A14" s="8" t="s">
        <v>18</v>
      </c>
      <c r="B14" s="6" t="s">
        <v>11</v>
      </c>
      <c r="C14" s="31"/>
      <c r="D14" s="31"/>
      <c r="E14" s="31"/>
      <c r="F14" s="31"/>
      <c r="G14" s="31"/>
      <c r="H14" s="31"/>
      <c r="I14" s="31"/>
      <c r="J14" s="31"/>
      <c r="K14" s="31"/>
      <c r="L14" s="3">
        <f t="shared" si="0"/>
        <v>0</v>
      </c>
      <c r="M14" s="4" t="e">
        <f t="shared" si="1"/>
        <v>#DIV/0!</v>
      </c>
      <c r="N14" s="15"/>
      <c r="O14" s="15"/>
      <c r="P14" s="15"/>
    </row>
    <row r="15" spans="1:16" ht="30" customHeight="1" x14ac:dyDescent="0.25">
      <c r="A15" s="8" t="s">
        <v>19</v>
      </c>
      <c r="B15" s="6" t="s">
        <v>11</v>
      </c>
      <c r="C15" s="31"/>
      <c r="D15" s="31"/>
      <c r="E15" s="31"/>
      <c r="F15" s="31"/>
      <c r="G15" s="31"/>
      <c r="H15" s="31"/>
      <c r="I15" s="31"/>
      <c r="J15" s="31"/>
      <c r="K15" s="31"/>
      <c r="L15" s="3">
        <f t="shared" si="0"/>
        <v>0</v>
      </c>
      <c r="M15" s="4" t="e">
        <f t="shared" si="1"/>
        <v>#DIV/0!</v>
      </c>
      <c r="N15" s="15"/>
      <c r="O15" s="15"/>
      <c r="P15" s="15"/>
    </row>
    <row r="16" spans="1:16" ht="30" customHeight="1" x14ac:dyDescent="0.25">
      <c r="A16" s="8" t="s">
        <v>20</v>
      </c>
      <c r="B16" s="6" t="s">
        <v>11</v>
      </c>
      <c r="C16" s="31"/>
      <c r="D16" s="31"/>
      <c r="E16" s="31"/>
      <c r="F16" s="31"/>
      <c r="G16" s="31"/>
      <c r="H16" s="31"/>
      <c r="I16" s="31"/>
      <c r="J16" s="31"/>
      <c r="K16" s="31"/>
      <c r="L16" s="3">
        <f t="shared" si="0"/>
        <v>0</v>
      </c>
      <c r="M16" s="4" t="e">
        <f t="shared" si="1"/>
        <v>#DIV/0!</v>
      </c>
      <c r="N16" s="15"/>
      <c r="O16" s="15"/>
      <c r="P16" s="15"/>
    </row>
    <row r="17" spans="1:16" ht="30" customHeight="1" x14ac:dyDescent="0.25">
      <c r="A17" s="11" t="s">
        <v>34</v>
      </c>
      <c r="B17" s="6" t="s">
        <v>11</v>
      </c>
      <c r="C17" s="31"/>
      <c r="D17" s="31"/>
      <c r="E17" s="31"/>
      <c r="F17" s="31"/>
      <c r="G17" s="31"/>
      <c r="H17" s="31"/>
      <c r="I17" s="31"/>
      <c r="J17" s="31"/>
      <c r="K17" s="31"/>
      <c r="L17" s="3">
        <f t="shared" si="0"/>
        <v>0</v>
      </c>
      <c r="M17" s="4" t="e">
        <f t="shared" si="1"/>
        <v>#DIV/0!</v>
      </c>
      <c r="N17" s="15"/>
      <c r="O17" s="15"/>
      <c r="P17" s="15"/>
    </row>
    <row r="18" spans="1:16" ht="30" customHeight="1" x14ac:dyDescent="0.25">
      <c r="A18" s="8" t="s">
        <v>21</v>
      </c>
      <c r="B18" s="6" t="s">
        <v>11</v>
      </c>
      <c r="C18" s="31"/>
      <c r="D18" s="31"/>
      <c r="E18" s="31"/>
      <c r="F18" s="31"/>
      <c r="G18" s="31"/>
      <c r="H18" s="31"/>
      <c r="I18" s="31"/>
      <c r="J18" s="31"/>
      <c r="K18" s="31"/>
      <c r="L18" s="3">
        <f t="shared" si="0"/>
        <v>0</v>
      </c>
      <c r="M18" s="4" t="e">
        <f t="shared" si="1"/>
        <v>#DIV/0!</v>
      </c>
      <c r="N18" s="15"/>
      <c r="O18" s="15"/>
      <c r="P18" s="15"/>
    </row>
    <row r="19" spans="1:16" ht="30" customHeight="1" x14ac:dyDescent="0.25">
      <c r="A19" s="11" t="s">
        <v>35</v>
      </c>
      <c r="B19" s="6" t="s">
        <v>11</v>
      </c>
      <c r="C19" s="31"/>
      <c r="D19" s="31"/>
      <c r="E19" s="31"/>
      <c r="F19" s="31"/>
      <c r="G19" s="31"/>
      <c r="H19" s="31"/>
      <c r="I19" s="31"/>
      <c r="J19" s="31"/>
      <c r="K19" s="31"/>
      <c r="L19" s="3">
        <f t="shared" si="0"/>
        <v>0</v>
      </c>
      <c r="M19" s="4" t="e">
        <f t="shared" si="1"/>
        <v>#DIV/0!</v>
      </c>
      <c r="N19" s="15"/>
      <c r="O19" s="15"/>
      <c r="P19" s="15"/>
    </row>
    <row r="20" spans="1:16" ht="30" customHeight="1" x14ac:dyDescent="0.25">
      <c r="A20" s="11" t="s">
        <v>36</v>
      </c>
      <c r="B20" s="6" t="s">
        <v>11</v>
      </c>
      <c r="C20" s="31"/>
      <c r="D20" s="31"/>
      <c r="E20" s="31"/>
      <c r="F20" s="31"/>
      <c r="G20" s="31"/>
      <c r="H20" s="31"/>
      <c r="I20" s="31"/>
      <c r="J20" s="31"/>
      <c r="K20" s="31"/>
      <c r="L20" s="3">
        <f t="shared" si="0"/>
        <v>0</v>
      </c>
      <c r="M20" s="4" t="e">
        <f t="shared" si="1"/>
        <v>#DIV/0!</v>
      </c>
      <c r="N20" s="15"/>
      <c r="O20" s="15"/>
      <c r="P20" s="15"/>
    </row>
    <row r="21" spans="1:16" ht="30" customHeight="1" x14ac:dyDescent="0.25">
      <c r="A21" s="8" t="s">
        <v>22</v>
      </c>
      <c r="B21" s="6" t="s">
        <v>11</v>
      </c>
      <c r="C21" s="32"/>
      <c r="D21" s="32"/>
      <c r="E21" s="32"/>
      <c r="F21" s="32"/>
      <c r="G21" s="32"/>
      <c r="H21" s="32"/>
      <c r="I21" s="32"/>
      <c r="J21" s="32"/>
      <c r="K21" s="32"/>
      <c r="L21" s="3">
        <f t="shared" si="0"/>
        <v>0</v>
      </c>
      <c r="M21" s="4" t="e">
        <f t="shared" si="1"/>
        <v>#DIV/0!</v>
      </c>
      <c r="N21" s="15"/>
      <c r="O21" s="15"/>
      <c r="P21" s="15"/>
    </row>
    <row r="22" spans="1:16" ht="30" customHeight="1" x14ac:dyDescent="0.25">
      <c r="A22" s="43" t="s">
        <v>23</v>
      </c>
      <c r="B22" s="44"/>
      <c r="C22" s="12">
        <f>SUM(C6:C21)/16*100</f>
        <v>0</v>
      </c>
      <c r="D22" s="12">
        <f>SUM(D6:D21)/16*100</f>
        <v>0</v>
      </c>
      <c r="E22" s="12">
        <f t="shared" ref="E22:K22" si="2">SUM(E6:E21)/16*100</f>
        <v>0</v>
      </c>
      <c r="F22" s="12">
        <f t="shared" si="2"/>
        <v>0</v>
      </c>
      <c r="G22" s="12">
        <f t="shared" si="2"/>
        <v>0</v>
      </c>
      <c r="H22" s="12">
        <f t="shared" si="2"/>
        <v>0</v>
      </c>
      <c r="I22" s="12">
        <f t="shared" si="2"/>
        <v>0</v>
      </c>
      <c r="J22" s="12">
        <f t="shared" si="2"/>
        <v>0</v>
      </c>
      <c r="K22" s="12">
        <f t="shared" si="2"/>
        <v>0</v>
      </c>
      <c r="L22" s="13"/>
      <c r="M22" s="13"/>
      <c r="N22" s="15"/>
      <c r="O22" s="15"/>
      <c r="P22" s="15"/>
    </row>
    <row r="23" spans="1:16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x14ac:dyDescent="0.25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</sheetData>
  <mergeCells count="15">
    <mergeCell ref="A22:B22"/>
    <mergeCell ref="C6:C21"/>
    <mergeCell ref="A1:M1"/>
    <mergeCell ref="A2:M2"/>
    <mergeCell ref="A3:M3"/>
    <mergeCell ref="A4:B4"/>
    <mergeCell ref="C4:M4"/>
    <mergeCell ref="D6:D21"/>
    <mergeCell ref="E6:E21"/>
    <mergeCell ref="F6:F21"/>
    <mergeCell ref="G6:G21"/>
    <mergeCell ref="H6:H21"/>
    <mergeCell ref="I6:I21"/>
    <mergeCell ref="J6:J21"/>
    <mergeCell ref="K6:K21"/>
  </mergeCells>
  <hyperlinks>
    <hyperlink ref="C6:C21" r:id="rId1" display="Esté mes no sesionó"/>
    <hyperlink ref="D6:D21" r:id="rId2" display="Esté mes no sesionó"/>
    <hyperlink ref="E6:E21" r:id="rId3" display="Esté mes no sesionó"/>
    <hyperlink ref="F6:F21" r:id="rId4" display="Esté mes el consejo no sesionó"/>
    <hyperlink ref="G6:G21" r:id="rId5" display="Esté mes no sesionó"/>
    <hyperlink ref="H6:H21" r:id="rId6" display="Esté mes no sesionó"/>
    <hyperlink ref="I6:I21" r:id="rId7" display="Esté mes no sesionó"/>
    <hyperlink ref="J6:J21" r:id="rId8" display="Esté mes no sesionó"/>
    <hyperlink ref="K6:K21" r:id="rId9" display="Esté mes no sesionó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 2021-2024</vt:lpstr>
      <vt:lpstr>Estadística 2018-2021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2016-10-07T16:17:03Z</dcterms:created>
  <dcterms:modified xsi:type="dcterms:W3CDTF">2022-01-20T18:39:01Z</dcterms:modified>
</cp:coreProperties>
</file>