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Febrero 2022\"/>
    </mc:Choice>
  </mc:AlternateContent>
  <bookViews>
    <workbookView xWindow="0" yWindow="0" windowWidth="20460" windowHeight="6780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27" i="5" l="1"/>
  <c r="G27" i="5"/>
  <c r="H38" i="5" l="1"/>
  <c r="G38" i="5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<sst xmlns="http://schemas.openxmlformats.org/spreadsheetml/2006/main" count="37" uniqueCount="26">
  <si>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</si>
  <si>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</si>
  <si>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</si>
  <si>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</si>
  <si>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</si>
  <si>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</si>
  <si>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</si>
  <si>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</si>
  <si>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</si>
  <si>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</si>
  <si>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</si>
  <si>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</si>
  <si>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</si>
  <si>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</si>
  <si>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</si>
  <si>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</si>
  <si>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</si>
  <si>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</si>
  <si>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</si>
  <si>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</si>
  <si>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</si>
  <si>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</si>
  <si>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</si>
  <si>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</si>
  <si>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</si>
  <si>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Febrero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</si>
</sst>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tabSelected="1" topLeftCell="A13" zoomScale="85" zoomScaleNormal="85" workbookViewId="0">
      <selection activeCell="F13" sqref="F13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19" style="85" bestFit="1" customWidth="1"/>
    <col min="8" max="8" width="18.570312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14" t="s">
        <v>24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12" t="s">
        <v>8</v>
      </c>
      <c r="C13" s="113"/>
      <c r="D13" s="46"/>
      <c r="E13" s="12"/>
      <c r="F13" s="21"/>
      <c r="G13" s="95">
        <f>SUM(G14+G18)</f>
        <v>67235559.859999999</v>
      </c>
      <c r="H13" s="96">
        <f>SUM(H14+H18)</f>
        <v>61450031.909999996</v>
      </c>
      <c r="I13" s="12"/>
    </row>
    <row r="14" spans="1:16" s="1" customFormat="1" ht="12" x14ac:dyDescent="0.2">
      <c r="A14" s="2"/>
      <c r="B14" s="51"/>
      <c r="C14" s="109" t="s">
        <v>9</v>
      </c>
      <c r="D14" s="109"/>
      <c r="E14" s="65"/>
      <c r="F14" s="66"/>
      <c r="G14" s="97">
        <v>67235559.859999999</v>
      </c>
      <c r="H14" s="98">
        <v>61450031.909999996</v>
      </c>
      <c r="I14" s="20"/>
    </row>
    <row r="15" spans="1:16" s="1" customFormat="1" ht="12" x14ac:dyDescent="0.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05" t="s">
        <v>16</v>
      </c>
      <c r="D24" s="105"/>
      <c r="E24" s="13"/>
      <c r="F24" s="21"/>
      <c r="G24" s="95">
        <f>G13+G17</f>
        <v>67235559.859999999</v>
      </c>
      <c r="H24" s="96">
        <f>H13+H18</f>
        <v>61450031.909999996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 x14ac:dyDescent="0.2">
      <c r="A28" s="2"/>
      <c r="B28" s="57"/>
      <c r="C28" s="108" t="s">
        <v>9</v>
      </c>
      <c r="D28" s="108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 x14ac:dyDescent="0.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05" t="s">
        <v>17</v>
      </c>
      <c r="D38" s="105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23" t="s">
        <v>18</v>
      </c>
      <c r="C40" s="124"/>
      <c r="D40" s="124"/>
      <c r="E40" s="12"/>
      <c r="F40" s="21"/>
      <c r="G40" s="100">
        <v>298159159.08999997</v>
      </c>
      <c r="H40" s="101">
        <v>237657364.59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06" t="s">
        <v>19</v>
      </c>
      <c r="C42" s="107"/>
      <c r="D42" s="107"/>
      <c r="E42" s="12"/>
      <c r="F42" s="21"/>
      <c r="G42" s="95">
        <f>SUM(G40+G38+G24)</f>
        <v>1434726279.4399998</v>
      </c>
      <c r="H42" s="96">
        <f>SUM(H40+H38+H24)</f>
        <v>1368438956.99</v>
      </c>
      <c r="I42" s="20"/>
    </row>
    <row r="43" spans="1:9" s="1" customFormat="1" ht="12" x14ac:dyDescent="0.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 x14ac:dyDescent="0.2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 x14ac:dyDescent="0.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2022-03-15T22:41:30Z</cp:lastPrinted>
  <dcterms:created xsi:type="dcterms:W3CDTF">2015-10-22T18:24:12Z</dcterms:created>
  <dcterms:modified xsi:type="dcterms:W3CDTF">2022-03-15T22:41:45Z</dcterms:modified>
</cp:coreProperties>
</file>