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5B4D99FD-2100-456F-8796-4CAF520B2B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Ecolog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/>
  <c r="E13" i="1"/>
  <c r="F13" i="1"/>
  <c r="D13" i="1" l="1"/>
  <c r="G6" i="1" l="1"/>
  <c r="H6" i="1" s="1"/>
  <c r="G11" i="1"/>
  <c r="G10" i="1"/>
  <c r="G9" i="1"/>
  <c r="G8" i="1"/>
  <c r="G7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9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de Innasistencia: 
</t>
        </r>
        <r>
          <rPr>
            <sz val="8"/>
            <color indexed="81"/>
            <rFont val="Century Gothic"/>
            <family val="2"/>
          </rPr>
          <t xml:space="preserve">
https://www.zapopan.gob.mx/wp-content/uploads/2021/12/Justificante_Melina_Alatorre_Ecologia_17112021.pdf</t>
        </r>
      </text>
    </comment>
    <comment ref="F9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de Inasistencia:
</t>
        </r>
        <r>
          <rPr>
            <sz val="8"/>
            <color indexed="81"/>
            <rFont val="Century Gothic"/>
            <family val="2"/>
          </rPr>
          <t xml:space="preserve">https://www.zapopan.gob.mx/wp-content/uploads/2022/01/Justificante-Melina_Alatorre_08122021.pdf
</t>
        </r>
      </text>
    </comment>
    <comment ref="D10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de Innasistencia:
</t>
        </r>
        <r>
          <rPr>
            <sz val="8"/>
            <color indexed="81"/>
            <rFont val="Century Gothic"/>
            <family val="2"/>
          </rPr>
          <t>https://www.zapopan.gob.mx/wp-content/uploads/2021/11/Justificacion_Regidor_Alberto_Uribe_20102021.pdf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<sst xmlns="http://schemas.openxmlformats.org/spreadsheetml/2006/main" count="31" uniqueCount="22">
  <si>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</si>
  <si>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</si>
  <si>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</si>
  <si>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</si>
  <si>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</si>
  <si>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</si>
  <si>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</si>
  <si>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</si>
  <si>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</si>
  <si>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</si>
  <si>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</si>
  <si>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</si>
  <si>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Gabriela Alejandra Magaña Enríquez</t>
  </si>
  <si>
    <t>Ana Luisa Ramírez Ramírez</t>
  </si>
  <si>
    <t>FUTURO</t>
  </si>
  <si>
    <t>Presidenta</t>
  </si>
  <si>
    <t>Nancy Naraly González Ramírez</t>
  </si>
  <si>
    <t>Fabian Aceves Dávalos</t>
  </si>
  <si>
    <t>Melina Alatorre Núñez</t>
  </si>
  <si>
    <t>Alberto Uribe Camacho</t>
  </si>
  <si>
    <t>José Pedro Kumamoto Aguila</t>
  </si>
  <si>
    <t>COMISIÓN COLEGIADA Y PERMANENTE DE ECOLOGÍA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</si>
</sst>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Ecologia'!$G$6:$G$12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8-4A8D-88B5-217EE648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10656"/>
        <c:axId val="259608304"/>
      </c:barChart>
      <c:catAx>
        <c:axId val="25961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59608304"/>
        <c:crosses val="autoZero"/>
        <c:auto val="1"/>
        <c:lblAlgn val="ctr"/>
        <c:lblOffset val="100"/>
        <c:tickLblSkip val="1"/>
        <c:noMultiLvlLbl val="0"/>
      </c:catAx>
      <c:valAx>
        <c:axId val="259608304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596106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ECOLOGÍA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703-4320-BBF9-423A5849F88B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703-4320-BBF9-423A5849F88B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703-4320-BBF9-423A5849F8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703-4320-BBF9-423A5849F88B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703-4320-BBF9-423A5849F88B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703-4320-BBF9-423A5849F8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703-4320-BBF9-423A5849F88B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4703-4320-BBF9-423A5849F88B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4703-4320-BBF9-423A5849F88B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4703-4320-BBF9-423A5849F88B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4703-4320-BBF9-423A5849F88B}"/>
              </c:ext>
            </c:extLst>
          </c:dPt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Ecologia'!$H$6:$H$12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33.333333333333336</c:v>
                </c:pt>
                <c:pt idx="4">
                  <c:v>66.666666666666671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703-4320-BBF9-423A5849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ECOLOGÍA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Ecologia'!$D$5:$F$5</c:f>
              <c:numCache>
                <c:formatCode>m/d/yyyy</c:formatCode>
                <c:ptCount val="3"/>
                <c:pt idx="0">
                  <c:v>44489</c:v>
                </c:pt>
                <c:pt idx="1">
                  <c:v>44517</c:v>
                </c:pt>
                <c:pt idx="2">
                  <c:v>44538</c:v>
                </c:pt>
              </c:numCache>
            </c:numRef>
          </c:cat>
          <c:val>
            <c:numRef>
              <c:f>'Estadística Ecologia'!$D$13:$F$13</c:f>
              <c:numCache>
                <c:formatCode>0</c:formatCode>
                <c:ptCount val="3"/>
                <c:pt idx="0">
                  <c:v>85.714285714285708</c:v>
                </c:pt>
                <c:pt idx="1">
                  <c:v>85.714285714285708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F-4AC6-BAD8-485EA06CF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9733336"/>
        <c:axId val="259735688"/>
        <c:axId val="0"/>
      </c:bar3DChart>
      <c:catAx>
        <c:axId val="25973333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9735688"/>
        <c:crosses val="autoZero"/>
        <c:auto val="0"/>
        <c:lblAlgn val="ctr"/>
        <c:lblOffset val="100"/>
        <c:noMultiLvlLbl val="0"/>
      </c:catAx>
      <c:valAx>
        <c:axId val="25973568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973333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14</xdr:row>
      <xdr:rowOff>187058</xdr:rowOff>
    </xdr:from>
    <xdr:to>
      <xdr:col>11</xdr:col>
      <xdr:colOff>190500</xdr:colOff>
      <xdr:row>33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2382</xdr:rowOff>
    </xdr:from>
    <xdr:to>
      <xdr:col>4</xdr:col>
      <xdr:colOff>846666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8</xdr:col>
      <xdr:colOff>349250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2"/>
  <sheetViews>
    <sheetView tabSelected="1" topLeftCell="C2" zoomScaleNormal="100" workbookViewId="0">
      <selection activeCell="I9" sqref="I9"/>
    </sheetView>
  </sheetViews>
  <sheetFormatPr baseColWidth="10" defaultRowHeight="15" x14ac:dyDescent="0.25"/>
  <cols>
    <col min="1" max="1" width="46.140625" customWidth="1"/>
    <col min="2" max="6" width="15.7109375" customWidth="1"/>
    <col min="7" max="7" width="18.7109375" customWidth="1"/>
    <col min="8" max="8" width="20.7109375" customWidth="1"/>
  </cols>
  <sheetData>
    <row r="1" spans="1:24" ht="24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1"/>
      <c r="J1" s="12"/>
      <c r="K1" s="12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4.95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1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35.1" customHeight="1" x14ac:dyDescent="0.25">
      <c r="A3" s="18" t="s">
        <v>21</v>
      </c>
      <c r="B3" s="17"/>
      <c r="C3" s="17"/>
      <c r="D3" s="17"/>
      <c r="E3" s="17"/>
      <c r="F3" s="17"/>
      <c r="G3" s="17"/>
      <c r="H3" s="17"/>
      <c r="I3" s="11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32.1" customHeight="1" x14ac:dyDescent="0.25">
      <c r="A4" s="19" t="s">
        <v>1</v>
      </c>
      <c r="B4" s="19" t="s">
        <v>2</v>
      </c>
      <c r="C4" s="19" t="s">
        <v>3</v>
      </c>
      <c r="D4" s="19" t="s">
        <v>10</v>
      </c>
      <c r="E4" s="19"/>
      <c r="F4" s="19"/>
      <c r="G4" s="19"/>
      <c r="H4" s="19"/>
      <c r="I4" s="11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39.950000000000003" customHeight="1" x14ac:dyDescent="0.25">
      <c r="A5" s="19"/>
      <c r="B5" s="19"/>
      <c r="C5" s="19"/>
      <c r="D5" s="8">
        <v>44489</v>
      </c>
      <c r="E5" s="8">
        <v>44517</v>
      </c>
      <c r="F5" s="8">
        <v>44538</v>
      </c>
      <c r="G5" s="9" t="s">
        <v>4</v>
      </c>
      <c r="H5" s="9" t="s">
        <v>11</v>
      </c>
      <c r="I5" s="11"/>
      <c r="J5" s="12"/>
      <c r="K5" s="12"/>
      <c r="L5" s="12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s="3" customFormat="1" ht="30" customHeight="1" x14ac:dyDescent="0.25">
      <c r="A6" s="6" t="s">
        <v>12</v>
      </c>
      <c r="B6" s="7" t="s">
        <v>15</v>
      </c>
      <c r="C6" s="7" t="s">
        <v>5</v>
      </c>
      <c r="D6" s="10">
        <v>1</v>
      </c>
      <c r="E6" s="10">
        <v>1</v>
      </c>
      <c r="F6" s="10">
        <v>1</v>
      </c>
      <c r="G6" s="4">
        <f>SUM(D6:F6)</f>
        <v>3</v>
      </c>
      <c r="H6" s="5">
        <f>(G6*100)/($G$6)</f>
        <v>100</v>
      </c>
      <c r="I6" s="11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3" customFormat="1" ht="30" customHeight="1" x14ac:dyDescent="0.25">
      <c r="A7" s="6" t="s">
        <v>16</v>
      </c>
      <c r="B7" s="7" t="s">
        <v>6</v>
      </c>
      <c r="C7" s="7" t="s">
        <v>5</v>
      </c>
      <c r="D7" s="10">
        <v>1</v>
      </c>
      <c r="E7" s="10">
        <v>1</v>
      </c>
      <c r="F7" s="10">
        <v>1</v>
      </c>
      <c r="G7" s="4">
        <f t="shared" ref="G7:G11" si="0">SUM(D7:F7)</f>
        <v>3</v>
      </c>
      <c r="H7" s="5">
        <f>(G7*100)/($G$6)</f>
        <v>100</v>
      </c>
      <c r="I7" s="11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3" customFormat="1" ht="30" customHeight="1" x14ac:dyDescent="0.25">
      <c r="A8" s="6" t="s">
        <v>17</v>
      </c>
      <c r="B8" s="7" t="s">
        <v>6</v>
      </c>
      <c r="C8" s="7" t="s">
        <v>5</v>
      </c>
      <c r="D8" s="10">
        <v>1</v>
      </c>
      <c r="E8" s="10">
        <v>1</v>
      </c>
      <c r="F8" s="10">
        <v>1</v>
      </c>
      <c r="G8" s="4">
        <f t="shared" si="0"/>
        <v>3</v>
      </c>
      <c r="H8" s="5">
        <f t="shared" ref="H8:H12" si="1">(G8*100)/($G$6)</f>
        <v>100</v>
      </c>
      <c r="I8" s="11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3" customFormat="1" ht="30" customHeight="1" x14ac:dyDescent="0.25">
      <c r="A9" s="6" t="s">
        <v>18</v>
      </c>
      <c r="B9" s="7" t="s">
        <v>6</v>
      </c>
      <c r="C9" s="7" t="s">
        <v>5</v>
      </c>
      <c r="D9" s="10">
        <v>1</v>
      </c>
      <c r="E9" s="10">
        <v>0</v>
      </c>
      <c r="F9" s="10">
        <v>0</v>
      </c>
      <c r="G9" s="4">
        <f t="shared" si="0"/>
        <v>1</v>
      </c>
      <c r="H9" s="5">
        <f t="shared" si="1"/>
        <v>33.333333333333336</v>
      </c>
      <c r="I9" s="11"/>
      <c r="J9" s="12"/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3" customFormat="1" ht="30" customHeight="1" x14ac:dyDescent="0.25">
      <c r="A10" s="6" t="s">
        <v>19</v>
      </c>
      <c r="B10" s="7" t="s">
        <v>6</v>
      </c>
      <c r="C10" s="7" t="s">
        <v>8</v>
      </c>
      <c r="D10" s="10">
        <v>0</v>
      </c>
      <c r="E10" s="10">
        <v>1</v>
      </c>
      <c r="F10" s="10">
        <v>1</v>
      </c>
      <c r="G10" s="4">
        <f t="shared" si="0"/>
        <v>2</v>
      </c>
      <c r="H10" s="5">
        <f t="shared" si="1"/>
        <v>66.666666666666671</v>
      </c>
      <c r="I10" s="11"/>
      <c r="J10" s="12"/>
      <c r="K10" s="12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3" customFormat="1" ht="30" customHeight="1" x14ac:dyDescent="0.25">
      <c r="A11" s="6" t="s">
        <v>13</v>
      </c>
      <c r="B11" s="7" t="s">
        <v>6</v>
      </c>
      <c r="C11" s="7" t="s">
        <v>14</v>
      </c>
      <c r="D11" s="10">
        <v>1</v>
      </c>
      <c r="E11" s="10">
        <v>1</v>
      </c>
      <c r="F11" s="10">
        <v>1</v>
      </c>
      <c r="G11" s="4">
        <f t="shared" si="0"/>
        <v>3</v>
      </c>
      <c r="H11" s="5">
        <f t="shared" si="1"/>
        <v>100</v>
      </c>
      <c r="I11" s="11"/>
      <c r="J11" s="12"/>
      <c r="K11" s="12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3" customFormat="1" ht="30" customHeight="1" x14ac:dyDescent="0.25">
      <c r="A12" s="6" t="s">
        <v>20</v>
      </c>
      <c r="B12" s="7" t="s">
        <v>6</v>
      </c>
      <c r="C12" s="7" t="s">
        <v>14</v>
      </c>
      <c r="D12" s="10">
        <v>1</v>
      </c>
      <c r="E12" s="10">
        <v>1</v>
      </c>
      <c r="F12" s="10">
        <v>1</v>
      </c>
      <c r="G12" s="4">
        <f>SUM(D12:F12)</f>
        <v>3</v>
      </c>
      <c r="H12" s="5">
        <f t="shared" si="1"/>
        <v>100</v>
      </c>
      <c r="I12" s="14"/>
      <c r="J12" s="12"/>
      <c r="K12" s="12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32.1" customHeight="1" x14ac:dyDescent="0.25">
      <c r="A13" s="16" t="s">
        <v>7</v>
      </c>
      <c r="B13" s="16"/>
      <c r="C13" s="16"/>
      <c r="D13" s="2">
        <f>SUM(D6:D12)/7*100</f>
        <v>85.714285714285708</v>
      </c>
      <c r="E13" s="2">
        <f>SUM(E6:E12)/7*100</f>
        <v>85.714285714285708</v>
      </c>
      <c r="F13" s="2">
        <f>SUM(F6:F12)/7*100</f>
        <v>85.714285714285708</v>
      </c>
      <c r="G13" s="1"/>
      <c r="H13" s="5"/>
      <c r="I13" s="14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20.100000000000001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1:24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1:24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1:24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4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1:24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1:24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1:24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1:24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1:24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1:24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1:24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1:24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1:24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1:24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1:24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1:24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1:24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1:24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1:24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1:24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1:24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1:24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1:24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1:24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1:24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1:24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1:24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1:24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1:24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1:24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1:24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1:24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1:24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1:24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1:24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1:24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1:24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1:24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1:24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1:24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1:24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1:24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1:24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1:24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1:24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1:24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1:24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1:24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1:24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1:24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1:24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1:24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1:24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1:24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1:24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1:24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1:24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1:24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1:24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1:24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spans="1:24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spans="1:24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1:24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1:24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1:24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1:24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1:24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spans="1:24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spans="1:24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spans="1:24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spans="1:24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1:24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1:24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spans="1:24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spans="1:24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spans="1:24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spans="1:24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1:24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1:24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1:24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spans="1:24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spans="1:24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spans="1:24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spans="1:24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spans="1:24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spans="1:24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spans="1:24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spans="1:24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1:24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1:24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1:24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spans="1:24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spans="1:24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spans="1:24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spans="1:24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spans="1:24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spans="1:24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spans="1:24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spans="1:24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spans="1:24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spans="1:24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spans="1:24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spans="1:24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spans="1:24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spans="1:24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1:24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spans="1:24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spans="1:24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spans="1:24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1:24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1:24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1:24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1:24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1:24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1:24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spans="1:24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1:24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spans="1:24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spans="1:24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spans="1:24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spans="1:24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1:24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1:24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spans="1:24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1:24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1:24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1:24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spans="1:24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spans="1:24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spans="1:24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spans="1:24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spans="1:24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1:24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spans="1:24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spans="1:24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spans="1:24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spans="1:24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spans="1:24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1:24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spans="1:24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1:24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spans="1:24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spans="1:24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spans="1:24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spans="1:24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spans="1:24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spans="1:24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spans="1:24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spans="1:24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1:24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1:24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1:24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1:24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1:24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1:24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1:24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1:24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1:24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1:24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1:24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1:24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1:24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1:24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1:24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1:24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1:24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1:24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1:24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1:24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1:24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1:24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1:24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1:24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1:24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1:24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1:24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1:24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1:24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1:24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1:24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1:24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1:24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1:24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1:24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1:24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1:24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1:24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1:24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1:24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1:24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1:24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1:24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1:24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spans="1:24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spans="1:24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spans="1:24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1:24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1:24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1:24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1:24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1:24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1:24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1:24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1:24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1:24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1:24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1:24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1:24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1:24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1:24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spans="1:24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spans="1:24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spans="1:24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spans="1:24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1:24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1:24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spans="1:24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1:24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1:24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1:24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1:24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spans="1:24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spans="1:24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spans="1:24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spans="1:24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spans="1:24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spans="1:24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spans="1:24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spans="1:24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spans="1:24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spans="1:24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spans="1:24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spans="1:24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spans="1:24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1:24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1:24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1:24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1:24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1:24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1:24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1:24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1:24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1:24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spans="1:24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spans="1:24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spans="1:24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spans="1:24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spans="1:24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spans="1:24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spans="1:24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spans="1:24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spans="1:24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spans="1:24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spans="1:24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spans="1:24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spans="1:24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spans="1:24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1:24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1:24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1:24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1:24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spans="1:24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spans="1:24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spans="1:24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spans="1:24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spans="1:24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spans="1:24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spans="1:24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spans="1:24" x14ac:dyDescent="0.25"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spans="1:24" x14ac:dyDescent="0.25"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spans="1:24" x14ac:dyDescent="0.25"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spans="1:24" x14ac:dyDescent="0.25"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spans="1:24" x14ac:dyDescent="0.25"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spans="1:24" x14ac:dyDescent="0.25"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spans="1:24" x14ac:dyDescent="0.25"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spans="9:24" x14ac:dyDescent="0.25"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spans="9:24" x14ac:dyDescent="0.25"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spans="9:24" x14ac:dyDescent="0.25"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spans="9:24" x14ac:dyDescent="0.25"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spans="9:24" x14ac:dyDescent="0.25"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spans="9:24" x14ac:dyDescent="0.25"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spans="9:24" x14ac:dyDescent="0.25"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spans="9:24" x14ac:dyDescent="0.25"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spans="9:24" x14ac:dyDescent="0.25"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spans="9:24" x14ac:dyDescent="0.25"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spans="9:24" x14ac:dyDescent="0.25"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spans="9:24" x14ac:dyDescent="0.25"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spans="9:24" x14ac:dyDescent="0.25"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spans="9:24" x14ac:dyDescent="0.25"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spans="9:24" x14ac:dyDescent="0.25"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spans="9:24" x14ac:dyDescent="0.25"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spans="9:24" x14ac:dyDescent="0.25"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spans="9:24" x14ac:dyDescent="0.25"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spans="9:24" x14ac:dyDescent="0.25"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spans="9:24" x14ac:dyDescent="0.25"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spans="9:24" x14ac:dyDescent="0.25"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spans="9:24" x14ac:dyDescent="0.25"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spans="9:24" x14ac:dyDescent="0.25"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spans="9:24" x14ac:dyDescent="0.25"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spans="9:24" x14ac:dyDescent="0.25"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spans="9:24" x14ac:dyDescent="0.25"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spans="9:24" x14ac:dyDescent="0.25"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spans="9:24" x14ac:dyDescent="0.25"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spans="9:24" x14ac:dyDescent="0.25"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spans="9:24" x14ac:dyDescent="0.25"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9:24" x14ac:dyDescent="0.25"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spans="9:24" x14ac:dyDescent="0.25"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spans="9:24" x14ac:dyDescent="0.25"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spans="9:24" x14ac:dyDescent="0.25"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9:24" x14ac:dyDescent="0.25"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9:24" x14ac:dyDescent="0.25"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9:24" x14ac:dyDescent="0.25"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spans="9:24" x14ac:dyDescent="0.25"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spans="9:24" x14ac:dyDescent="0.25"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spans="9:24" x14ac:dyDescent="0.25"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spans="9:24" x14ac:dyDescent="0.25"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spans="9:24" x14ac:dyDescent="0.25"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spans="9:24" x14ac:dyDescent="0.25"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spans="9:24" x14ac:dyDescent="0.25"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spans="9:24" x14ac:dyDescent="0.25"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spans="9:24" x14ac:dyDescent="0.25"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spans="9:24" x14ac:dyDescent="0.25"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spans="9:24" x14ac:dyDescent="0.25"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spans="9:24" x14ac:dyDescent="0.25"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spans="9:24" x14ac:dyDescent="0.25"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9:24" x14ac:dyDescent="0.25"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9:24" x14ac:dyDescent="0.25"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spans="9:24" x14ac:dyDescent="0.25"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spans="9:24" x14ac:dyDescent="0.25"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spans="9:24" x14ac:dyDescent="0.25"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spans="9:24" x14ac:dyDescent="0.25"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spans="9:24" x14ac:dyDescent="0.25"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spans="9:24" x14ac:dyDescent="0.25"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spans="9:24" x14ac:dyDescent="0.25"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9:24" x14ac:dyDescent="0.25"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9:24" x14ac:dyDescent="0.25"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spans="9:24" x14ac:dyDescent="0.25"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spans="9:24" x14ac:dyDescent="0.25"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spans="9:24" x14ac:dyDescent="0.25"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spans="9:24" x14ac:dyDescent="0.25"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spans="9:24" x14ac:dyDescent="0.25"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spans="9:24" x14ac:dyDescent="0.25"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spans="9:24" x14ac:dyDescent="0.25"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spans="9:24" x14ac:dyDescent="0.25"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spans="9:24" x14ac:dyDescent="0.25"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spans="9:24" x14ac:dyDescent="0.25"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spans="9:24" x14ac:dyDescent="0.25"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spans="9:24" x14ac:dyDescent="0.25"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spans="9:24" x14ac:dyDescent="0.25"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spans="9:24" x14ac:dyDescent="0.25"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spans="9:24" x14ac:dyDescent="0.25"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spans="9:24" x14ac:dyDescent="0.25"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spans="9:24" x14ac:dyDescent="0.25"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spans="9:24" x14ac:dyDescent="0.25"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spans="9:24" x14ac:dyDescent="0.25"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spans="9:24" x14ac:dyDescent="0.25"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spans="9:24" x14ac:dyDescent="0.25"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spans="9:24" x14ac:dyDescent="0.25"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spans="9:24" x14ac:dyDescent="0.25"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spans="9:24" x14ac:dyDescent="0.25"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spans="9:24" x14ac:dyDescent="0.25"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spans="9:24" x14ac:dyDescent="0.25"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spans="9:24" x14ac:dyDescent="0.25"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spans="9:24" x14ac:dyDescent="0.25"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spans="9:24" x14ac:dyDescent="0.25"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spans="9:24" x14ac:dyDescent="0.25"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spans="9:24" x14ac:dyDescent="0.25"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spans="9:24" x14ac:dyDescent="0.25"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spans="9:24" x14ac:dyDescent="0.25"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spans="9:24" x14ac:dyDescent="0.25"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spans="9:24" x14ac:dyDescent="0.25"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spans="9:24" x14ac:dyDescent="0.25"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spans="9:24" x14ac:dyDescent="0.25"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spans="9:24" x14ac:dyDescent="0.25"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spans="9:24" x14ac:dyDescent="0.25"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spans="9:24" x14ac:dyDescent="0.25"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spans="9:24" x14ac:dyDescent="0.25"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spans="9:24" x14ac:dyDescent="0.25"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spans="9:24" x14ac:dyDescent="0.25"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spans="9:24" x14ac:dyDescent="0.25"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spans="9:24" x14ac:dyDescent="0.25"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spans="9:24" x14ac:dyDescent="0.25"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spans="9:24" x14ac:dyDescent="0.25"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spans="9:24" x14ac:dyDescent="0.25"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spans="9:24" x14ac:dyDescent="0.25"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spans="9:24" x14ac:dyDescent="0.25"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spans="9:24" x14ac:dyDescent="0.25"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spans="9:24" x14ac:dyDescent="0.25"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spans="9:24" x14ac:dyDescent="0.25"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spans="9:24" x14ac:dyDescent="0.25"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spans="9:24" x14ac:dyDescent="0.25"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spans="9:24" x14ac:dyDescent="0.25"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spans="9:24" x14ac:dyDescent="0.25"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spans="9:24" x14ac:dyDescent="0.25"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spans="9:24" x14ac:dyDescent="0.25"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spans="9:24" x14ac:dyDescent="0.25"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spans="9:24" x14ac:dyDescent="0.25"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spans="9:24" x14ac:dyDescent="0.25"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spans="9:24" x14ac:dyDescent="0.25"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spans="9:24" x14ac:dyDescent="0.25"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spans="9:24" x14ac:dyDescent="0.25"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spans="9:24" x14ac:dyDescent="0.25"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spans="9:24" x14ac:dyDescent="0.25"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spans="9:24" x14ac:dyDescent="0.25"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spans="9:24" x14ac:dyDescent="0.25"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spans="9:24" x14ac:dyDescent="0.25"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spans="9:24" x14ac:dyDescent="0.25"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spans="9:24" x14ac:dyDescent="0.25"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spans="9:24" x14ac:dyDescent="0.25"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spans="9:24" x14ac:dyDescent="0.25"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spans="9:24" x14ac:dyDescent="0.25"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spans="9:24" x14ac:dyDescent="0.25"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spans="9:24" x14ac:dyDescent="0.25"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spans="9:24" x14ac:dyDescent="0.25"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spans="9:24" x14ac:dyDescent="0.25"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spans="9:24" x14ac:dyDescent="0.25"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spans="9:24" x14ac:dyDescent="0.25"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spans="9:24" x14ac:dyDescent="0.25"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spans="9:24" x14ac:dyDescent="0.25"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spans="9:24" x14ac:dyDescent="0.25"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spans="9:24" x14ac:dyDescent="0.25"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spans="9:24" x14ac:dyDescent="0.25"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spans="9:24" x14ac:dyDescent="0.25"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spans="9:24" x14ac:dyDescent="0.25"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spans="9:24" x14ac:dyDescent="0.25"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spans="9:24" x14ac:dyDescent="0.25"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spans="9:24" x14ac:dyDescent="0.25"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spans="9:24" x14ac:dyDescent="0.25"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spans="9:24" x14ac:dyDescent="0.25"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spans="9:24" x14ac:dyDescent="0.25"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spans="9:24" x14ac:dyDescent="0.25"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spans="9:24" x14ac:dyDescent="0.25"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spans="9:24" x14ac:dyDescent="0.25"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spans="9:24" x14ac:dyDescent="0.25"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spans="9:24" x14ac:dyDescent="0.25"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spans="9:24" x14ac:dyDescent="0.25"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spans="9:24" x14ac:dyDescent="0.25"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spans="9:24" x14ac:dyDescent="0.25"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spans="9:24" x14ac:dyDescent="0.25"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spans="9:24" x14ac:dyDescent="0.25"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spans="9:24" x14ac:dyDescent="0.25"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spans="9:24" x14ac:dyDescent="0.25"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spans="9:24" x14ac:dyDescent="0.25"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spans="9:24" x14ac:dyDescent="0.25"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spans="9:24" x14ac:dyDescent="0.25"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spans="9:24" x14ac:dyDescent="0.25"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spans="9:24" x14ac:dyDescent="0.25"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spans="9:24" x14ac:dyDescent="0.25"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spans="9:24" x14ac:dyDescent="0.25"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spans="9:24" x14ac:dyDescent="0.25"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spans="9:24" x14ac:dyDescent="0.25"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spans="9:24" x14ac:dyDescent="0.25"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spans="9:24" x14ac:dyDescent="0.25"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spans="9:24" x14ac:dyDescent="0.25"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spans="9:24" x14ac:dyDescent="0.25"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spans="9:24" x14ac:dyDescent="0.25"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spans="9:24" x14ac:dyDescent="0.25"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spans="9:24" x14ac:dyDescent="0.25"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spans="9:24" x14ac:dyDescent="0.25"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spans="9:24" x14ac:dyDescent="0.25"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spans="9:24" x14ac:dyDescent="0.25"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spans="9:24" x14ac:dyDescent="0.25"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spans="9:24" x14ac:dyDescent="0.25"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spans="9:24" x14ac:dyDescent="0.25"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spans="9:24" x14ac:dyDescent="0.25"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spans="9:24" x14ac:dyDescent="0.25"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spans="9:24" x14ac:dyDescent="0.25"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spans="9:24" x14ac:dyDescent="0.25"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spans="9:24" x14ac:dyDescent="0.25"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spans="9:24" x14ac:dyDescent="0.25"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spans="9:24" x14ac:dyDescent="0.25"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spans="9:24" x14ac:dyDescent="0.25"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spans="9:24" x14ac:dyDescent="0.25"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spans="9:24" x14ac:dyDescent="0.25"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spans="9:24" x14ac:dyDescent="0.25"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spans="9:24" x14ac:dyDescent="0.25"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spans="9:24" x14ac:dyDescent="0.25"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spans="9:24" x14ac:dyDescent="0.25"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spans="9:24" x14ac:dyDescent="0.25"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spans="9:24" x14ac:dyDescent="0.25"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spans="9:24" x14ac:dyDescent="0.25"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spans="9:24" x14ac:dyDescent="0.25"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spans="9:24" x14ac:dyDescent="0.25"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</sheetData>
  <mergeCells count="8">
    <mergeCell ref="A13:C13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Ecologia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2022-03-01T18:05:23Z</dcterms:modified>
</cp:coreProperties>
</file>