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ROCIO\ESTADISTICA PLENO Y COMISIONES\Comisiones 2021\"/>
    </mc:Choice>
  </mc:AlternateContent>
  <xr:revisionPtr revIDLastSave="0" documentId="13_ncr:1_{D5DEFF13-12A7-4DA4-8CD0-0F5AB83E25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Juventu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D11" i="1" l="1"/>
  <c r="G7" i="1" l="1"/>
  <c r="F11" i="1" l="1"/>
  <c r="E11" i="1"/>
  <c r="G8" i="1"/>
  <c r="G10" i="1"/>
  <c r="G9" i="1"/>
  <c r="G6" i="1"/>
  <c r="H6" i="1" s="1"/>
</calcChain>
</file>

<file path=xl/sharedStrings.xml><?xml version="1.0" encoding="utf-8"?>
<sst xmlns="http://schemas.openxmlformats.org/spreadsheetml/2006/main" count="25" uniqueCount="20">
  <si>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</si>
  <si>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</si>
  <si>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</si>
  <si>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</si>
  <si>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</si>
  <si>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</si>
  <si>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</si>
  <si>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</si>
  <si>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</si>
  <si>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</si>
  <si>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</si>
  <si>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Emmanuel Alejandro Puerto Covarrubias</t>
  </si>
  <si>
    <t>PRI</t>
  </si>
  <si>
    <t>COMISIÓN COLEGIADA Y PERMANENTE DE JUVENTUDES</t>
  </si>
  <si>
    <t xml:space="preserve">Dulce Sarahí Cortes Vite </t>
  </si>
  <si>
    <t>Gabriela Alejandra Magaña Enríquez</t>
  </si>
  <si>
    <t>Claudio Alberto De Angelis Martínez</t>
  </si>
  <si>
    <t>Iván Ricardo Chávez Gómez</t>
  </si>
  <si>
    <t>Presidenta</t>
  </si>
  <si>
    <t>Porcentaje de asistencia por 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</si>
</sst>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0" fillId="0" borderId="0" xfId="0" applyFill="1"/>
    <xf numFmtId="1" fontId="4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0C-4459-95D5-82084DF6081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0C-4459-95D5-82084DF6081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50C-4459-95D5-82084DF6081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0C-4459-95D5-82084DF6081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0C-4459-95D5-82084DF6081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0C-4459-95D5-82084DF6081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0C-4459-95D5-82084DF6081A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Juventudes'!$G$6:$G$10</c:f>
              <c:numCache>
                <c:formatCode>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0C-4459-95D5-82084DF60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005632"/>
        <c:axId val="263007592"/>
      </c:barChart>
      <c:catAx>
        <c:axId val="26300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63007592"/>
        <c:crosses val="autoZero"/>
        <c:auto val="1"/>
        <c:lblAlgn val="ctr"/>
        <c:lblOffset val="100"/>
        <c:tickLblSkip val="1"/>
        <c:noMultiLvlLbl val="0"/>
      </c:catAx>
      <c:valAx>
        <c:axId val="26300759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6300563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7FA-4CE1-947B-39D929A5D1EE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7FA-4CE1-947B-39D929A5D1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7FA-4CE1-947B-39D929A5D1EE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7FA-4CE1-947B-39D929A5D1EE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7FA-4CE1-947B-39D929A5D1EE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Juventudes'!$H$6:$H$10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33.333333333333336</c:v>
                </c:pt>
                <c:pt idx="3">
                  <c:v>66.666666666666671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FA-4CE1-947B-39D929A5D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cat>
            <c:numRef>
              <c:f>'Estadística Juventudes'!$D$5:$F$5</c:f>
              <c:numCache>
                <c:formatCode>m/d/yyyy</c:formatCode>
                <c:ptCount val="3"/>
                <c:pt idx="0">
                  <c:v>44494</c:v>
                </c:pt>
                <c:pt idx="1">
                  <c:v>44526</c:v>
                </c:pt>
                <c:pt idx="2">
                  <c:v>44546</c:v>
                </c:pt>
              </c:numCache>
            </c:numRef>
          </c:cat>
          <c:val>
            <c:numRef>
              <c:f>'Estadística Juventudes'!$D$11:$F$11</c:f>
              <c:numCache>
                <c:formatCode>0</c:formatCode>
                <c:ptCount val="3"/>
                <c:pt idx="0">
                  <c:v>60</c:v>
                </c:pt>
                <c:pt idx="1">
                  <c:v>60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4-4D65-B5C6-9BAA306E1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3006808"/>
        <c:axId val="101196704"/>
        <c:axId val="0"/>
      </c:bar3DChart>
      <c:catAx>
        <c:axId val="26300680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1196704"/>
        <c:crosses val="autoZero"/>
        <c:auto val="0"/>
        <c:lblAlgn val="ctr"/>
        <c:lblOffset val="100"/>
        <c:noMultiLvlLbl val="0"/>
      </c:catAx>
      <c:valAx>
        <c:axId val="1011967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6300680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148168</xdr:colOff>
      <xdr:row>12</xdr:row>
      <xdr:rowOff>187058</xdr:rowOff>
    </xdr:from>
    <xdr:to>
      <xdr:col>11</xdr:col>
      <xdr:colOff>190500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8</xdr:col>
      <xdr:colOff>349250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290829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766226</xdr:colOff>
      <xdr:row>0</xdr:row>
      <xdr:rowOff>46567</xdr:rowOff>
    </xdr:from>
    <xdr:to>
      <xdr:col>7</xdr:col>
      <xdr:colOff>448726</xdr:colOff>
      <xdr:row>2</xdr:row>
      <xdr:rowOff>295063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zoomScale="90" zoomScaleNormal="90" workbookViewId="0">
      <selection activeCell="H9" sqref="H9"/>
    </sheetView>
  </sheetViews>
  <sheetFormatPr baseColWidth="10" defaultRowHeight="15" x14ac:dyDescent="0.25"/>
  <cols>
    <col min="1" max="1" width="46.140625" customWidth="1"/>
    <col min="2" max="3" width="15.7109375" customWidth="1"/>
    <col min="4" max="7" width="18.7109375" customWidth="1"/>
    <col min="8" max="8" width="20.7109375" customWidth="1"/>
  </cols>
  <sheetData>
    <row r="1" spans="1:23" ht="3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18"/>
      <c r="J1" s="19"/>
      <c r="K1" s="19"/>
      <c r="L1" s="1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30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18"/>
      <c r="J2" s="19"/>
      <c r="K2" s="19"/>
      <c r="L2" s="19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30" customHeight="1" x14ac:dyDescent="0.25">
      <c r="A3" s="22" t="s">
        <v>13</v>
      </c>
      <c r="B3" s="22"/>
      <c r="C3" s="22"/>
      <c r="D3" s="22"/>
      <c r="E3" s="22"/>
      <c r="F3" s="22"/>
      <c r="G3" s="22"/>
      <c r="H3" s="22"/>
      <c r="I3" s="18"/>
      <c r="J3" s="19"/>
      <c r="K3" s="19"/>
      <c r="L3" s="19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32.1" customHeight="1" x14ac:dyDescent="0.25">
      <c r="A4" s="23" t="s">
        <v>1</v>
      </c>
      <c r="B4" s="23" t="s">
        <v>2</v>
      </c>
      <c r="C4" s="23" t="s">
        <v>3</v>
      </c>
      <c r="D4" s="23" t="s">
        <v>10</v>
      </c>
      <c r="E4" s="23"/>
      <c r="F4" s="23"/>
      <c r="G4" s="23"/>
      <c r="H4" s="23"/>
      <c r="I4" s="18"/>
      <c r="J4" s="19"/>
      <c r="K4" s="19"/>
      <c r="L4" s="19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39.950000000000003" customHeight="1" x14ac:dyDescent="0.25">
      <c r="A5" s="23"/>
      <c r="B5" s="23"/>
      <c r="C5" s="23"/>
      <c r="D5" s="14">
        <v>44494</v>
      </c>
      <c r="E5" s="14">
        <v>44526</v>
      </c>
      <c r="F5" s="14">
        <v>44546</v>
      </c>
      <c r="G5" s="15" t="s">
        <v>4</v>
      </c>
      <c r="H5" s="15" t="s">
        <v>19</v>
      </c>
      <c r="I5" s="18"/>
      <c r="J5" s="19"/>
      <c r="K5" s="19"/>
      <c r="L5" s="19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3" customFormat="1" ht="32.1" customHeight="1" x14ac:dyDescent="0.25">
      <c r="A6" s="8" t="s">
        <v>14</v>
      </c>
      <c r="B6" s="9" t="s">
        <v>18</v>
      </c>
      <c r="C6" s="7" t="s">
        <v>12</v>
      </c>
      <c r="D6" s="12">
        <v>1</v>
      </c>
      <c r="E6" s="12">
        <v>1</v>
      </c>
      <c r="F6" s="12">
        <v>1</v>
      </c>
      <c r="G6" s="10">
        <f>SUM(D6:F6)</f>
        <v>3</v>
      </c>
      <c r="H6" s="11">
        <f>(G6*100)/($G$6)</f>
        <v>100</v>
      </c>
      <c r="I6" s="20"/>
      <c r="J6" s="19"/>
      <c r="K6" s="19"/>
      <c r="L6" s="19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3" customFormat="1" ht="32.1" customHeight="1" x14ac:dyDescent="0.25">
      <c r="A7" s="6" t="s">
        <v>15</v>
      </c>
      <c r="B7" s="7" t="s">
        <v>6</v>
      </c>
      <c r="C7" s="7" t="s">
        <v>5</v>
      </c>
      <c r="D7" s="12">
        <v>1</v>
      </c>
      <c r="E7" s="12">
        <v>1</v>
      </c>
      <c r="F7" s="12">
        <v>1</v>
      </c>
      <c r="G7" s="10">
        <f>SUM(D7:F7)</f>
        <v>3</v>
      </c>
      <c r="H7" s="11">
        <f t="shared" ref="H7:H10" si="0">(G7*100)/($G$6)</f>
        <v>100</v>
      </c>
      <c r="I7" s="20"/>
      <c r="J7" s="19"/>
      <c r="K7" s="19"/>
      <c r="L7" s="19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s="3" customFormat="1" ht="32.1" customHeight="1" x14ac:dyDescent="0.25">
      <c r="A8" s="6" t="s">
        <v>16</v>
      </c>
      <c r="B8" s="7" t="s">
        <v>6</v>
      </c>
      <c r="C8" s="7" t="s">
        <v>5</v>
      </c>
      <c r="D8" s="13">
        <v>0</v>
      </c>
      <c r="E8" s="13">
        <v>0</v>
      </c>
      <c r="F8" s="13">
        <v>1</v>
      </c>
      <c r="G8" s="4">
        <f>SUM(D8:F8)</f>
        <v>1</v>
      </c>
      <c r="H8" s="11">
        <f t="shared" si="0"/>
        <v>33.333333333333336</v>
      </c>
      <c r="I8" s="20"/>
      <c r="J8" s="19"/>
      <c r="K8" s="19"/>
      <c r="L8" s="19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s="3" customFormat="1" ht="32.1" customHeight="1" x14ac:dyDescent="0.25">
      <c r="A9" s="6" t="s">
        <v>17</v>
      </c>
      <c r="B9" s="7" t="s">
        <v>6</v>
      </c>
      <c r="C9" s="7" t="s">
        <v>5</v>
      </c>
      <c r="D9" s="13">
        <v>1</v>
      </c>
      <c r="E9" s="13">
        <v>0</v>
      </c>
      <c r="F9" s="13">
        <v>1</v>
      </c>
      <c r="G9" s="4">
        <f>SUM(D9:F9)</f>
        <v>2</v>
      </c>
      <c r="H9" s="11">
        <f t="shared" si="0"/>
        <v>66.666666666666671</v>
      </c>
      <c r="I9" s="20"/>
      <c r="J9" s="19"/>
      <c r="K9" s="19"/>
      <c r="L9" s="19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3" customFormat="1" ht="32.1" customHeight="1" x14ac:dyDescent="0.25">
      <c r="A10" s="6" t="s">
        <v>11</v>
      </c>
      <c r="B10" s="7" t="s">
        <v>6</v>
      </c>
      <c r="C10" s="7" t="s">
        <v>8</v>
      </c>
      <c r="D10" s="13">
        <v>0</v>
      </c>
      <c r="E10" s="13">
        <v>1</v>
      </c>
      <c r="F10" s="13">
        <v>0</v>
      </c>
      <c r="G10" s="4">
        <f>SUM(D10:F10)</f>
        <v>1</v>
      </c>
      <c r="H10" s="11">
        <f t="shared" si="0"/>
        <v>33.333333333333336</v>
      </c>
      <c r="I10" s="20"/>
      <c r="J10" s="19"/>
      <c r="K10" s="19"/>
      <c r="L10" s="19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32.1" customHeight="1" x14ac:dyDescent="0.25">
      <c r="A11" s="21" t="s">
        <v>7</v>
      </c>
      <c r="B11" s="21"/>
      <c r="C11" s="21"/>
      <c r="D11" s="2">
        <f>SUM(D6:D10)/5*100</f>
        <v>60</v>
      </c>
      <c r="E11" s="2">
        <f>SUM(E6:E10)/5*100</f>
        <v>60</v>
      </c>
      <c r="F11" s="2">
        <f>SUM(F6:F10)/5*100</f>
        <v>80</v>
      </c>
      <c r="G11" s="1"/>
      <c r="H11" s="5"/>
      <c r="I11" s="20"/>
      <c r="J11" s="19"/>
      <c r="K11" s="19"/>
      <c r="L11" s="19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20.100000000000001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</sheetData>
  <mergeCells count="8">
    <mergeCell ref="A11:C11"/>
    <mergeCell ref="A1:H1"/>
    <mergeCell ref="A2:H2"/>
    <mergeCell ref="A3:H3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Juventudes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2016-03-02T20:49:42Z</dcterms:created>
  <dcterms:modified xsi:type="dcterms:W3CDTF">2022-03-01T18:40:42Z</dcterms:modified>
</cp:coreProperties>
</file>