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ROCIO\ESTADISTICA PLENO Y COMISIONES\Comisiones 2021\"/>
    </mc:Choice>
  </mc:AlternateContent>
  <xr:revisionPtr revIDLastSave="0" documentId="13_ncr:1_{D5DEFF13-12A7-4DA4-8CD0-0F5AB83E25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ística Juventud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D11" i="1" l="1"/>
  <c r="G7" i="1" l="1"/>
  <c r="F11" i="1" l="1"/>
  <c r="E11" i="1"/>
  <c r="G8" i="1"/>
  <c r="G10" i="1"/>
  <c r="G9" i="1"/>
  <c r="G6" i="1"/>
  <c r="H6" i="1" s="1"/>
</calcChain>
</file>

<file path=xl/sharedStrings.xml><?xml version="1.0" encoding="utf-8"?>
<sst xmlns="http://schemas.openxmlformats.org/spreadsheetml/2006/main" count="25" uniqueCount="20">
  <si>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</si>
  <si>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</si>
  <si>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</si>
  <si>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</si>
  <si>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</si>
  <si>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</si>
  <si>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</si>
  <si>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</si>
  <si>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</si>
  <si>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ESTADÍSTICA DE ASISTENCIA</t>
  </si>
  <si>
    <t>REGISTRO DE ASISTENCIA</t>
  </si>
  <si>
    <t>Emmanuel Alejandro Puerto Covarrubias</t>
  </si>
  <si>
    <t>PRI</t>
  </si>
  <si>
    <t>COMISIÓN COLEGIADA Y PERMANENTE DE JUVENTUDES</t>
  </si>
  <si>
    <t xml:space="preserve">Dulce Sarahí Cortes Vite </t>
  </si>
  <si>
    <t>Gabriela Alejandra Magaña Enríquez</t>
  </si>
  <si>
    <t>Claudio Alberto De Angelis Martínez</t>
  </si>
  <si>
    <t>Iván Ricardo Chávez Gómez</t>
  </si>
  <si>
    <t>Presidenta</t>
  </si>
  <si>
    <t>Porcentaje de asistencia por Regidor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</si>
</sst>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2"/>
      <color theme="1"/>
      <name val="Century Gothic"/>
      <family val="2"/>
    </font>
    <font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0" fillId="0" borderId="0" xfId="0" applyFill="1"/>
    <xf numFmtId="1" fontId="4" fillId="0" borderId="2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0" fillId="2" borderId="1" xfId="0" applyFill="1" applyBorder="1" applyAlignment="1"/>
    <xf numFmtId="0" fontId="1" fillId="3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CCFF"/>
      <color rgb="FFCC00FF"/>
      <color rgb="FFFF99CC"/>
      <color rgb="FFFF66CC"/>
      <color rgb="FFFF33CC"/>
      <color rgb="FFFF00FF"/>
      <color rgb="FF9900CC"/>
      <color rgb="FFCC00CC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JUVENTUDES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ln>
              <a:solidFill>
                <a:schemeClr val="accent5">
                  <a:lumMod val="5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50C-4459-95D5-82084DF6081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50C-4459-95D5-82084DF6081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50C-4459-95D5-82084DF6081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50C-4459-95D5-82084DF6081A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50C-4459-95D5-82084DF6081A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50C-4459-95D5-82084DF6081A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750C-4459-95D5-82084DF6081A}"/>
              </c:ext>
            </c:extLst>
          </c:dPt>
          <c:cat>
            <c:strRef>
              <c:f>'Estadística Juventudes'!$A$6:$A$10</c:f>
              <c:strCache>
                <c:ptCount val="5"/>
                <c:pt idx="0">
                  <c:v>Dulce Sarahí Cortes Vite </c:v>
                </c:pt>
                <c:pt idx="1">
                  <c:v>Gabriela Alejandra Magaña Enríquez</c:v>
                </c:pt>
                <c:pt idx="2">
                  <c:v>Claudio Alberto De Angelis Martínez</c:v>
                </c:pt>
                <c:pt idx="3">
                  <c:v>Iván Ricardo Chávez Gómez</c:v>
                </c:pt>
                <c:pt idx="4">
                  <c:v>Emmanuel Alejandro Puerto Covarrubias</c:v>
                </c:pt>
              </c:strCache>
            </c:strRef>
          </c:cat>
          <c:val>
            <c:numRef>
              <c:f>'Estadística Juventudes'!$G$6:$G$10</c:f>
              <c:numCache>
                <c:formatCode>0</c:formatCode>
                <c:ptCount val="5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50C-4459-95D5-82084DF60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005632"/>
        <c:axId val="263007592"/>
      </c:barChart>
      <c:catAx>
        <c:axId val="2630056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263007592"/>
        <c:crosses val="autoZero"/>
        <c:auto val="1"/>
        <c:lblAlgn val="ctr"/>
        <c:lblOffset val="100"/>
        <c:tickLblSkip val="1"/>
        <c:noMultiLvlLbl val="0"/>
      </c:catAx>
      <c:valAx>
        <c:axId val="263007592"/>
        <c:scaling>
          <c:orientation val="minMax"/>
          <c:max val="5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263005632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JUVENTUDES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A7FA-4CE1-947B-39D929A5D1E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A7FA-4CE1-947B-39D929A5D1EE}"/>
              </c:ext>
            </c:extLst>
          </c:dPt>
          <c:dPt>
            <c:idx val="2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A7FA-4CE1-947B-39D929A5D1EE}"/>
              </c:ext>
            </c:extLst>
          </c:dPt>
          <c:dPt>
            <c:idx val="3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A7FA-4CE1-947B-39D929A5D1EE}"/>
              </c:ext>
            </c:extLst>
          </c:dPt>
          <c:dPt>
            <c:idx val="4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A7FA-4CE1-947B-39D929A5D1EE}"/>
              </c:ext>
            </c:extLst>
          </c:dPt>
          <c:cat>
            <c:strRef>
              <c:f>'Estadística Juventudes'!$A$6:$A$10</c:f>
              <c:strCache>
                <c:ptCount val="5"/>
                <c:pt idx="0">
                  <c:v>Dulce Sarahí Cortes Vite </c:v>
                </c:pt>
                <c:pt idx="1">
                  <c:v>Gabriela Alejandra Magaña Enríquez</c:v>
                </c:pt>
                <c:pt idx="2">
                  <c:v>Claudio Alberto De Angelis Martínez</c:v>
                </c:pt>
                <c:pt idx="3">
                  <c:v>Iván Ricardo Chávez Gómez</c:v>
                </c:pt>
                <c:pt idx="4">
                  <c:v>Emmanuel Alejandro Puerto Covarrubias</c:v>
                </c:pt>
              </c:strCache>
            </c:strRef>
          </c:cat>
          <c:val>
            <c:numRef>
              <c:f>'Estadística Juventudes'!$H$6:$H$10</c:f>
              <c:numCache>
                <c:formatCode>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33.333333333333336</c:v>
                </c:pt>
                <c:pt idx="3">
                  <c:v>66.666666666666671</c:v>
                </c:pt>
                <c:pt idx="4">
                  <c:v>33.333333333333336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7FA-4CE1-947B-39D929A5D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18631269424995259"/>
          <c:w val="0.43888886357207901"/>
          <c:h val="0.76200610541320468"/>
        </c:manualLayout>
      </c:layout>
      <c:overlay val="0"/>
      <c:txPr>
        <a:bodyPr/>
        <a:lstStyle/>
        <a:p>
          <a:pPr>
            <a:defRPr sz="9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JUVENTUDES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c:spPr>
    </c:sideWall>
    <c:backWall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ln>
              <a:solidFill>
                <a:schemeClr val="accent5">
                  <a:lumMod val="50000"/>
                </a:schemeClr>
              </a:solidFill>
            </a:ln>
          </c:spPr>
          <c:invertIfNegative val="0"/>
          <c:cat>
            <c:numRef>
              <c:f>'Estadística Juventudes'!$D$5:$F$5</c:f>
              <c:numCache>
                <c:formatCode>m/d/yyyy</c:formatCode>
                <c:ptCount val="3"/>
                <c:pt idx="0">
                  <c:v>44494</c:v>
                </c:pt>
                <c:pt idx="1">
                  <c:v>44526</c:v>
                </c:pt>
                <c:pt idx="2">
                  <c:v>44546</c:v>
                </c:pt>
              </c:numCache>
            </c:numRef>
          </c:cat>
          <c:val>
            <c:numRef>
              <c:f>'Estadística Juventudes'!$D$11:$F$11</c:f>
              <c:numCache>
                <c:formatCode>0</c:formatCode>
                <c:ptCount val="3"/>
                <c:pt idx="0">
                  <c:v>60</c:v>
                </c:pt>
                <c:pt idx="1">
                  <c:v>60</c:v>
                </c:pt>
                <c:pt idx="2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D4-4D65-B5C6-9BAA306E1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63006808"/>
        <c:axId val="101196704"/>
        <c:axId val="0"/>
      </c:bar3DChart>
      <c:catAx>
        <c:axId val="263006808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101196704"/>
        <c:crosses val="autoZero"/>
        <c:auto val="0"/>
        <c:lblAlgn val="ctr"/>
        <c:lblOffset val="100"/>
        <c:noMultiLvlLbl val="0"/>
      </c:catAx>
      <c:valAx>
        <c:axId val="101196704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263006808"/>
        <c:crosses val="autoZero"/>
        <c:crossBetween val="between"/>
        <c:majorUnit val="10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148168</xdr:colOff>
      <xdr:row>12</xdr:row>
      <xdr:rowOff>187058</xdr:rowOff>
    </xdr:from>
    <xdr:to>
      <xdr:col>11</xdr:col>
      <xdr:colOff>190500</xdr:colOff>
      <xdr:row>31</xdr:row>
      <xdr:rowOff>179916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2382</xdr:rowOff>
    </xdr:from>
    <xdr:to>
      <xdr:col>4</xdr:col>
      <xdr:colOff>846666</xdr:colOff>
      <xdr:row>32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412749</xdr:colOff>
      <xdr:row>33</xdr:row>
      <xdr:rowOff>10583</xdr:rowOff>
    </xdr:from>
    <xdr:to>
      <xdr:col>8</xdr:col>
      <xdr:colOff>349250</xdr:colOff>
      <xdr:row>61</xdr:row>
      <xdr:rowOff>14551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1079506</xdr:colOff>
      <xdr:row>0</xdr:row>
      <xdr:rowOff>42333</xdr:rowOff>
    </xdr:from>
    <xdr:to>
      <xdr:col>0</xdr:col>
      <xdr:colOff>2010839</xdr:colOff>
      <xdr:row>2</xdr:row>
      <xdr:rowOff>290829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6" y="42333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766226</xdr:colOff>
      <xdr:row>0</xdr:row>
      <xdr:rowOff>46567</xdr:rowOff>
    </xdr:from>
    <xdr:to>
      <xdr:col>7</xdr:col>
      <xdr:colOff>448726</xdr:colOff>
      <xdr:row>2</xdr:row>
      <xdr:rowOff>295063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4726" y="46567"/>
          <a:ext cx="931333" cy="1010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6"/>
  <sheetViews>
    <sheetView tabSelected="1" zoomScale="90" zoomScaleNormal="90" workbookViewId="0">
      <selection activeCell="H9" sqref="H9"/>
    </sheetView>
  </sheetViews>
  <sheetFormatPr baseColWidth="10" defaultRowHeight="15" x14ac:dyDescent="0.25"/>
  <cols>
    <col min="1" max="1" width="46.140625" customWidth="1"/>
    <col min="2" max="3" width="15.7109375" customWidth="1"/>
    <col min="4" max="7" width="18.7109375" customWidth="1"/>
    <col min="8" max="8" width="20.7109375" customWidth="1"/>
  </cols>
  <sheetData>
    <row r="1" spans="1:23" ht="30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18"/>
      <c r="J1" s="19"/>
      <c r="K1" s="19"/>
      <c r="L1" s="19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ht="30" customHeight="1" x14ac:dyDescent="0.25">
      <c r="A2" s="22" t="s">
        <v>9</v>
      </c>
      <c r="B2" s="22"/>
      <c r="C2" s="22"/>
      <c r="D2" s="22"/>
      <c r="E2" s="22"/>
      <c r="F2" s="22"/>
      <c r="G2" s="22"/>
      <c r="H2" s="22"/>
      <c r="I2" s="18"/>
      <c r="J2" s="19"/>
      <c r="K2" s="19"/>
      <c r="L2" s="19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ht="30" customHeight="1" x14ac:dyDescent="0.25">
      <c r="A3" s="22" t="s">
        <v>13</v>
      </c>
      <c r="B3" s="22"/>
      <c r="C3" s="22"/>
      <c r="D3" s="22"/>
      <c r="E3" s="22"/>
      <c r="F3" s="22"/>
      <c r="G3" s="22"/>
      <c r="H3" s="22"/>
      <c r="I3" s="18"/>
      <c r="J3" s="19"/>
      <c r="K3" s="19"/>
      <c r="L3" s="19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ht="32.1" customHeight="1" x14ac:dyDescent="0.25">
      <c r="A4" s="23" t="s">
        <v>1</v>
      </c>
      <c r="B4" s="23" t="s">
        <v>2</v>
      </c>
      <c r="C4" s="23" t="s">
        <v>3</v>
      </c>
      <c r="D4" s="23" t="s">
        <v>10</v>
      </c>
      <c r="E4" s="23"/>
      <c r="F4" s="23"/>
      <c r="G4" s="23"/>
      <c r="H4" s="23"/>
      <c r="I4" s="18"/>
      <c r="J4" s="19"/>
      <c r="K4" s="19"/>
      <c r="L4" s="19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1:23" ht="39.950000000000003" customHeight="1" x14ac:dyDescent="0.25">
      <c r="A5" s="23"/>
      <c r="B5" s="23"/>
      <c r="C5" s="23"/>
      <c r="D5" s="14">
        <v>44494</v>
      </c>
      <c r="E5" s="14">
        <v>44526</v>
      </c>
      <c r="F5" s="14">
        <v>44546</v>
      </c>
      <c r="G5" s="15" t="s">
        <v>4</v>
      </c>
      <c r="H5" s="15" t="s">
        <v>19</v>
      </c>
      <c r="I5" s="18"/>
      <c r="J5" s="19"/>
      <c r="K5" s="19"/>
      <c r="L5" s="19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s="3" customFormat="1" ht="32.1" customHeight="1" x14ac:dyDescent="0.25">
      <c r="A6" s="8" t="s">
        <v>14</v>
      </c>
      <c r="B6" s="9" t="s">
        <v>18</v>
      </c>
      <c r="C6" s="7" t="s">
        <v>12</v>
      </c>
      <c r="D6" s="12">
        <v>1</v>
      </c>
      <c r="E6" s="12">
        <v>1</v>
      </c>
      <c r="F6" s="12">
        <v>1</v>
      </c>
      <c r="G6" s="10">
        <f>SUM(D6:F6)</f>
        <v>3</v>
      </c>
      <c r="H6" s="11">
        <f>(G6*100)/($G$6)</f>
        <v>100</v>
      </c>
      <c r="I6" s="20"/>
      <c r="J6" s="19"/>
      <c r="K6" s="19"/>
      <c r="L6" s="19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s="3" customFormat="1" ht="32.1" customHeight="1" x14ac:dyDescent="0.25">
      <c r="A7" s="6" t="s">
        <v>15</v>
      </c>
      <c r="B7" s="7" t="s">
        <v>6</v>
      </c>
      <c r="C7" s="7" t="s">
        <v>5</v>
      </c>
      <c r="D7" s="12">
        <v>1</v>
      </c>
      <c r="E7" s="12">
        <v>1</v>
      </c>
      <c r="F7" s="12">
        <v>1</v>
      </c>
      <c r="G7" s="10">
        <f>SUM(D7:F7)</f>
        <v>3</v>
      </c>
      <c r="H7" s="11">
        <f t="shared" ref="H7:H10" si="0">(G7*100)/($G$6)</f>
        <v>100</v>
      </c>
      <c r="I7" s="20"/>
      <c r="J7" s="19"/>
      <c r="K7" s="19"/>
      <c r="L7" s="19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 s="3" customFormat="1" ht="32.1" customHeight="1" x14ac:dyDescent="0.25">
      <c r="A8" s="6" t="s">
        <v>16</v>
      </c>
      <c r="B8" s="7" t="s">
        <v>6</v>
      </c>
      <c r="C8" s="7" t="s">
        <v>5</v>
      </c>
      <c r="D8" s="13">
        <v>0</v>
      </c>
      <c r="E8" s="13">
        <v>0</v>
      </c>
      <c r="F8" s="13">
        <v>1</v>
      </c>
      <c r="G8" s="4">
        <f>SUM(D8:F8)</f>
        <v>1</v>
      </c>
      <c r="H8" s="11">
        <f t="shared" si="0"/>
        <v>33.333333333333336</v>
      </c>
      <c r="I8" s="20"/>
      <c r="J8" s="19"/>
      <c r="K8" s="19"/>
      <c r="L8" s="19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3" s="3" customFormat="1" ht="32.1" customHeight="1" x14ac:dyDescent="0.25">
      <c r="A9" s="6" t="s">
        <v>17</v>
      </c>
      <c r="B9" s="7" t="s">
        <v>6</v>
      </c>
      <c r="C9" s="7" t="s">
        <v>5</v>
      </c>
      <c r="D9" s="13">
        <v>1</v>
      </c>
      <c r="E9" s="13">
        <v>0</v>
      </c>
      <c r="F9" s="13">
        <v>1</v>
      </c>
      <c r="G9" s="4">
        <f>SUM(D9:F9)</f>
        <v>2</v>
      </c>
      <c r="H9" s="11">
        <f t="shared" si="0"/>
        <v>66.666666666666671</v>
      </c>
      <c r="I9" s="20"/>
      <c r="J9" s="19"/>
      <c r="K9" s="19"/>
      <c r="L9" s="19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3" s="3" customFormat="1" ht="32.1" customHeight="1" x14ac:dyDescent="0.25">
      <c r="A10" s="6" t="s">
        <v>11</v>
      </c>
      <c r="B10" s="7" t="s">
        <v>6</v>
      </c>
      <c r="C10" s="7" t="s">
        <v>8</v>
      </c>
      <c r="D10" s="13">
        <v>0</v>
      </c>
      <c r="E10" s="13">
        <v>1</v>
      </c>
      <c r="F10" s="13">
        <v>0</v>
      </c>
      <c r="G10" s="4">
        <f>SUM(D10:F10)</f>
        <v>1</v>
      </c>
      <c r="H10" s="11">
        <f t="shared" si="0"/>
        <v>33.333333333333336</v>
      </c>
      <c r="I10" s="20"/>
      <c r="J10" s="19"/>
      <c r="K10" s="19"/>
      <c r="L10" s="19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spans="1:23" ht="32.1" customHeight="1" x14ac:dyDescent="0.25">
      <c r="A11" s="21" t="s">
        <v>7</v>
      </c>
      <c r="B11" s="21"/>
      <c r="C11" s="21"/>
      <c r="D11" s="2">
        <f>SUM(D6:D10)/5*100</f>
        <v>60</v>
      </c>
      <c r="E11" s="2">
        <f>SUM(E6:E10)/5*100</f>
        <v>60</v>
      </c>
      <c r="F11" s="2">
        <f>SUM(F6:F10)/5*100</f>
        <v>80</v>
      </c>
      <c r="G11" s="1"/>
      <c r="H11" s="5"/>
      <c r="I11" s="20"/>
      <c r="J11" s="19"/>
      <c r="K11" s="19"/>
      <c r="L11" s="19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23" ht="20.100000000000001" customHeight="1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1:23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</row>
    <row r="14" spans="1:23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</row>
    <row r="15" spans="1:23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  <row r="16" spans="1:23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</row>
    <row r="17" spans="1:23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</row>
    <row r="18" spans="1:23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1:23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1:23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</row>
    <row r="21" spans="1:23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spans="1:23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</row>
    <row r="23" spans="1:23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</row>
    <row r="24" spans="1:23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</row>
    <row r="25" spans="1:23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</row>
    <row r="26" spans="1:23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  <row r="27" spans="1:23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</row>
    <row r="28" spans="1:23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</row>
    <row r="29" spans="1:23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</row>
    <row r="30" spans="1:23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1:23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</row>
    <row r="32" spans="1:23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</row>
    <row r="33" spans="1:23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</row>
    <row r="34" spans="1:23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</row>
    <row r="35" spans="1:23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</row>
    <row r="36" spans="1:23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</row>
    <row r="37" spans="1:23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</row>
    <row r="38" spans="1:23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</row>
    <row r="39" spans="1:23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</row>
    <row r="40" spans="1:23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</row>
    <row r="41" spans="1:23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</row>
    <row r="42" spans="1:23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</row>
    <row r="43" spans="1:23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</row>
    <row r="44" spans="1:23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</row>
    <row r="45" spans="1:23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</row>
    <row r="46" spans="1:23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</row>
    <row r="47" spans="1:23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  <row r="48" spans="1:23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</row>
    <row r="49" spans="1:23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</row>
    <row r="50" spans="1:23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</row>
    <row r="51" spans="1:23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</row>
    <row r="52" spans="1:23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</row>
    <row r="53" spans="1:23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</row>
    <row r="54" spans="1:23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</row>
    <row r="55" spans="1:23" x14ac:dyDescent="0.2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</row>
    <row r="56" spans="1:23" x14ac:dyDescent="0.2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</row>
    <row r="57" spans="1:23" x14ac:dyDescent="0.2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</row>
    <row r="58" spans="1:23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</row>
    <row r="59" spans="1:23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</row>
    <row r="60" spans="1:23" x14ac:dyDescent="0.2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</row>
    <row r="61" spans="1:23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</row>
    <row r="62" spans="1:23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</row>
    <row r="63" spans="1:23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</row>
    <row r="64" spans="1:23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</row>
    <row r="65" spans="1:23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</row>
    <row r="66" spans="1:23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</row>
    <row r="67" spans="1:23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</row>
    <row r="68" spans="1:23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</row>
    <row r="69" spans="1:23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</row>
    <row r="70" spans="1:23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</row>
    <row r="71" spans="1:23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</row>
    <row r="72" spans="1:23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</row>
    <row r="73" spans="1:23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</row>
    <row r="74" spans="1:23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</row>
    <row r="75" spans="1:23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</row>
    <row r="76" spans="1:23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</row>
  </sheetData>
  <mergeCells count="8">
    <mergeCell ref="A11:C11"/>
    <mergeCell ref="A1:H1"/>
    <mergeCell ref="A2:H2"/>
    <mergeCell ref="A3:H3"/>
    <mergeCell ref="A4:A5"/>
    <mergeCell ref="B4:B5"/>
    <mergeCell ref="C4:C5"/>
    <mergeCell ref="D4:H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ignoredErrors>
    <ignoredError sqref="D1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Juventudes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Rocio Aceves</cp:lastModifiedBy>
  <dcterms:created xsi:type="dcterms:W3CDTF">2016-03-02T20:49:42Z</dcterms:created>
  <dcterms:modified xsi:type="dcterms:W3CDTF">2022-03-01T18:40:42Z</dcterms:modified>
</cp:coreProperties>
</file>