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CF89EA4D-A455-4D22-A64B-DCD1735DD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Servicios Públic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F11" i="1"/>
  <c r="E11" i="1"/>
  <c r="D11" i="1"/>
  <c r="G6" i="1" l="1"/>
  <c r="H6" i="1" s="1"/>
  <c r="G10" i="1"/>
  <c r="G9" i="1"/>
  <c r="G8" i="1"/>
  <c r="G7" i="1"/>
</calcChain>
</file>

<file path=xl/sharedStrings.xml><?xml version="1.0" encoding="utf-8"?>
<sst xmlns="http://schemas.openxmlformats.org/spreadsheetml/2006/main" count="25" uniqueCount="20">
  <si>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</si>
  <si>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</si>
  <si>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</si>
  <si>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</si>
  <si>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</si>
  <si>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</si>
  <si>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</si>
  <si>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</si>
  <si>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</si>
  <si>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</si>
  <si>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</si>
  <si>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Porcentaje de Asistencia por Regidor</t>
  </si>
  <si>
    <t>COMISIÓN COLEGIADA Y PERMANENTE DE SERVICIOS PÚBLICOS 2021</t>
  </si>
  <si>
    <t>Presidente</t>
  </si>
  <si>
    <t>Alberto Uribe Camacho</t>
  </si>
  <si>
    <t>Nancy Naraly González Ramírez</t>
  </si>
  <si>
    <t>Juan José Frangie Saade</t>
  </si>
  <si>
    <t>Dulce Sarahí Cortes Vite</t>
  </si>
  <si>
    <t>Estefanía Juárez Limón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</si>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</sst>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Fill="1"/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Públicos'!$G$6:$G$10</c:f>
              <c:numCache>
                <c:formatCode>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E-46D4-AB42-FB6290CAB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421480"/>
        <c:axId val="262419128"/>
      </c:barChart>
      <c:catAx>
        <c:axId val="262421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62419128"/>
        <c:crosses val="autoZero"/>
        <c:auto val="1"/>
        <c:lblAlgn val="ctr"/>
        <c:lblOffset val="100"/>
        <c:tickLblSkip val="1"/>
        <c:noMultiLvlLbl val="0"/>
      </c:catAx>
      <c:valAx>
        <c:axId val="262419128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6242148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  <a:p>
            <a:pPr algn="r">
              <a:defRPr/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47755014168987"/>
          <c:y val="0.2028178234716147"/>
          <c:w val="0.38990554857895693"/>
          <c:h val="0.76207135072729171"/>
        </c:manualLayout>
      </c:layout>
      <c:pieChart>
        <c:varyColors val="1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C9D-46F2-A219-5BE40E90DB56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C9D-46F2-A219-5BE40E90DB56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C9D-46F2-A219-5BE40E90DB56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C9D-46F2-A219-5BE40E90DB56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C9D-46F2-A219-5BE40E90DB56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2C9D-46F2-A219-5BE40E90DB56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C9D-46F2-A219-5BE40E90DB56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2C9D-46F2-A219-5BE40E90DB56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2C9D-46F2-A219-5BE40E90DB56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2C9D-46F2-A219-5BE40E90DB56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2C9D-46F2-A219-5BE40E90DB56}"/>
              </c:ext>
            </c:extLst>
          </c:dPt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Públicos'!$H$6:$H$10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9D-46F2-A219-5BE40E90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'Estadística Servicios Públicos'!$D$5:$F$5</c:f>
              <c:numCache>
                <c:formatCode>m/d/yyyy</c:formatCode>
                <c:ptCount val="3"/>
                <c:pt idx="0">
                  <c:v>44495</c:v>
                </c:pt>
                <c:pt idx="1">
                  <c:v>44529</c:v>
                </c:pt>
                <c:pt idx="2">
                  <c:v>44544</c:v>
                </c:pt>
              </c:numCache>
            </c:numRef>
          </c:cat>
          <c:val>
            <c:numRef>
              <c:f>'Estadística Servicios Públicos'!$D$11:$F$11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B-4ADA-A7CA-F62A0D62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8663880"/>
        <c:axId val="261341952"/>
        <c:axId val="0"/>
      </c:bar3DChart>
      <c:catAx>
        <c:axId val="308663880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61341952"/>
        <c:crosses val="autoZero"/>
        <c:auto val="0"/>
        <c:lblAlgn val="ctr"/>
        <c:lblOffset val="100"/>
        <c:noMultiLvlLbl val="0"/>
      </c:catAx>
      <c:valAx>
        <c:axId val="26134195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0866388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12</xdr:row>
      <xdr:rowOff>187058</xdr:rowOff>
    </xdr:from>
    <xdr:to>
      <xdr:col>11</xdr:col>
      <xdr:colOff>190500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4</xdr:col>
      <xdr:colOff>846666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8</xdr:col>
      <xdr:colOff>349250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417829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422063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abSelected="1" zoomScaleNormal="100" workbookViewId="0">
      <selection activeCell="C8" sqref="C8"/>
    </sheetView>
  </sheetViews>
  <sheetFormatPr baseColWidth="10" defaultRowHeight="15" x14ac:dyDescent="0.25"/>
  <cols>
    <col min="1" max="1" width="46.140625" customWidth="1"/>
    <col min="2" max="6" width="15.7109375" customWidth="1"/>
    <col min="7" max="7" width="18.7109375" customWidth="1"/>
    <col min="8" max="8" width="20.7109375" customWidth="1"/>
  </cols>
  <sheetData>
    <row r="1" spans="1:26" ht="24.9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6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.95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  <c r="I2" s="6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5.1" customHeight="1" x14ac:dyDescent="0.25">
      <c r="A3" s="21" t="s">
        <v>12</v>
      </c>
      <c r="B3" s="20"/>
      <c r="C3" s="20"/>
      <c r="D3" s="20"/>
      <c r="E3" s="20"/>
      <c r="F3" s="20"/>
      <c r="G3" s="20"/>
      <c r="H3" s="20"/>
      <c r="I3" s="6"/>
      <c r="J3" s="7"/>
      <c r="K3" s="7"/>
      <c r="L3" s="7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2.1" customHeight="1" x14ac:dyDescent="0.25">
      <c r="A4" s="22" t="s">
        <v>1</v>
      </c>
      <c r="B4" s="22" t="s">
        <v>2</v>
      </c>
      <c r="C4" s="22" t="s">
        <v>3</v>
      </c>
      <c r="D4" s="22" t="s">
        <v>10</v>
      </c>
      <c r="E4" s="22"/>
      <c r="F4" s="22"/>
      <c r="G4" s="22"/>
      <c r="H4" s="22"/>
      <c r="I4" s="6"/>
      <c r="J4" s="7"/>
      <c r="K4" s="7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9.950000000000003" customHeight="1" x14ac:dyDescent="0.25">
      <c r="A5" s="23"/>
      <c r="B5" s="22"/>
      <c r="C5" s="22"/>
      <c r="D5" s="2">
        <v>44495</v>
      </c>
      <c r="E5" s="2">
        <v>44529</v>
      </c>
      <c r="F5" s="2">
        <v>44544</v>
      </c>
      <c r="G5" s="3" t="s">
        <v>4</v>
      </c>
      <c r="H5" s="3" t="s">
        <v>11</v>
      </c>
      <c r="I5" s="6"/>
      <c r="J5" s="7"/>
      <c r="K5" s="7"/>
      <c r="L5" s="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1" customFormat="1" ht="30" customHeight="1" x14ac:dyDescent="0.25">
      <c r="A6" s="12" t="s">
        <v>14</v>
      </c>
      <c r="B6" s="13" t="s">
        <v>13</v>
      </c>
      <c r="C6" s="14" t="s">
        <v>8</v>
      </c>
      <c r="D6" s="15">
        <v>1</v>
      </c>
      <c r="E6" s="16">
        <v>1</v>
      </c>
      <c r="F6" s="16">
        <v>1</v>
      </c>
      <c r="G6" s="17">
        <f>SUM(D6:F6)</f>
        <v>3</v>
      </c>
      <c r="H6" s="18">
        <f>(G6*100)/($G$6)</f>
        <v>100</v>
      </c>
      <c r="I6" s="6"/>
      <c r="J6" s="7"/>
      <c r="K6" s="7"/>
      <c r="L6" s="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1" customFormat="1" ht="30" customHeight="1" x14ac:dyDescent="0.25">
      <c r="A7" s="12" t="s">
        <v>16</v>
      </c>
      <c r="B7" s="13" t="s">
        <v>6</v>
      </c>
      <c r="C7" s="14" t="s">
        <v>5</v>
      </c>
      <c r="D7" s="15">
        <v>1</v>
      </c>
      <c r="E7" s="16">
        <v>1</v>
      </c>
      <c r="F7" s="16">
        <v>1</v>
      </c>
      <c r="G7" s="17">
        <f t="shared" ref="G7:G10" si="0">SUM(D7:F7)</f>
        <v>3</v>
      </c>
      <c r="H7" s="18">
        <f t="shared" ref="H7:H10" si="1">(G7*100)/($G$6)</f>
        <v>100</v>
      </c>
      <c r="I7" s="6"/>
      <c r="J7" s="7"/>
      <c r="K7" s="7"/>
      <c r="L7" s="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1" customFormat="1" ht="30" customHeight="1" x14ac:dyDescent="0.25">
      <c r="A8" s="12" t="s">
        <v>18</v>
      </c>
      <c r="B8" s="13" t="s">
        <v>6</v>
      </c>
      <c r="C8" s="14" t="s">
        <v>5</v>
      </c>
      <c r="D8" s="15">
        <v>1</v>
      </c>
      <c r="E8" s="16">
        <v>1</v>
      </c>
      <c r="F8" s="16">
        <v>1</v>
      </c>
      <c r="G8" s="17">
        <f t="shared" si="0"/>
        <v>3</v>
      </c>
      <c r="H8" s="18">
        <f t="shared" si="1"/>
        <v>100</v>
      </c>
      <c r="I8" s="6"/>
      <c r="J8" s="7"/>
      <c r="K8" s="7"/>
      <c r="L8" s="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1" customFormat="1" ht="30" customHeight="1" x14ac:dyDescent="0.25">
      <c r="A9" s="12" t="s">
        <v>15</v>
      </c>
      <c r="B9" s="13" t="s">
        <v>6</v>
      </c>
      <c r="C9" s="14" t="s">
        <v>5</v>
      </c>
      <c r="D9" s="15">
        <v>1</v>
      </c>
      <c r="E9" s="16">
        <v>1</v>
      </c>
      <c r="F9" s="16">
        <v>1</v>
      </c>
      <c r="G9" s="17">
        <f t="shared" si="0"/>
        <v>3</v>
      </c>
      <c r="H9" s="18">
        <f t="shared" si="1"/>
        <v>100</v>
      </c>
      <c r="I9" s="6"/>
      <c r="J9" s="7"/>
      <c r="K9" s="7"/>
      <c r="L9" s="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1" customFormat="1" ht="30" customHeight="1" x14ac:dyDescent="0.25">
      <c r="A10" s="12" t="s">
        <v>17</v>
      </c>
      <c r="B10" s="13" t="s">
        <v>6</v>
      </c>
      <c r="C10" s="14" t="s">
        <v>19</v>
      </c>
      <c r="D10" s="15">
        <v>1</v>
      </c>
      <c r="E10" s="16">
        <v>1</v>
      </c>
      <c r="F10" s="16">
        <v>1</v>
      </c>
      <c r="G10" s="17">
        <f t="shared" si="0"/>
        <v>3</v>
      </c>
      <c r="H10" s="18">
        <f t="shared" si="1"/>
        <v>100</v>
      </c>
      <c r="I10" s="6"/>
      <c r="J10" s="7"/>
      <c r="K10" s="7"/>
      <c r="L10" s="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2.1" customHeight="1" x14ac:dyDescent="0.25">
      <c r="A11" s="19" t="s">
        <v>7</v>
      </c>
      <c r="B11" s="19"/>
      <c r="C11" s="19"/>
      <c r="D11" s="9">
        <f>SUM(D6:D10)/5*100</f>
        <v>100</v>
      </c>
      <c r="E11" s="9">
        <f t="shared" ref="E11:F11" si="2">SUM(E6:E10)/5*100</f>
        <v>100</v>
      </c>
      <c r="F11" s="9">
        <f t="shared" si="2"/>
        <v>100</v>
      </c>
      <c r="G11" s="10"/>
      <c r="H11" s="11"/>
      <c r="I11" s="8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100000000000001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</sheetData>
  <mergeCells count="8">
    <mergeCell ref="A11:C11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Servicios Públicos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2022-03-01T20:05:04Z</dcterms:modified>
</cp:coreProperties>
</file>