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04B1E19B-CCCD-461E-A709-BF1975A1F5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Desarrollo Rural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6" i="1"/>
  <c r="F11" i="1" l="1"/>
  <c r="E11" i="1"/>
  <c r="D11" i="1"/>
  <c r="G10" i="1"/>
  <c r="G7" i="1"/>
  <c r="G9" i="1"/>
  <c r="G8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7" authorId="0" shapeId="0" xr:uid="{00000000-0006-0000-0000-000001000000}">
      <text>
        <r>
          <rPr>
            <b/>
            <sz val="10"/>
            <color indexed="81"/>
            <rFont val="Century Gothic"/>
            <family val="2"/>
          </rPr>
          <t>Ausencia Justificada</t>
        </r>
      </text>
    </comment>
    <comment ref="E9" authorId="0" shapeId="0" xr:uid="{00000000-0006-0000-0000-000002000000}">
      <text>
        <r>
          <rPr>
            <b/>
            <sz val="10"/>
            <color indexed="81"/>
            <rFont val="Century Gothic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<sst xmlns="http://schemas.openxmlformats.org/spreadsheetml/2006/main" count="25" uniqueCount="20">
  <si>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</si>
  <si>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</si>
  <si>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</si>
  <si>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</si>
  <si>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</si>
  <si>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</si>
  <si>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</si>
  <si>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</si>
  <si>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</si>
  <si>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</si>
  <si>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</si>
  <si>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Porcentaje de Asistencia por Regidor</t>
  </si>
  <si>
    <t>Emmanuel Alejandro Puerto Covarrubias</t>
  </si>
  <si>
    <t>Presidente</t>
  </si>
  <si>
    <t>José Miguel Santos Zepeda</t>
  </si>
  <si>
    <t>Fabian Aceves Dávalos</t>
  </si>
  <si>
    <t>Sandra Graciela Vizcaino Meza</t>
  </si>
  <si>
    <t>Dulce Sarahí Cortes Vite</t>
  </si>
  <si>
    <t>PRI</t>
  </si>
  <si>
    <t>COMISIÓN COLEGIADA Y PERMANENTE DE DESARROLLO RURAL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</si>
</sst>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0"/>
      <color indexed="8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0" fontId="1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RURAL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8B7-4744-97FF-26E9EB33C13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8B7-4744-97FF-26E9EB33C13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B7-4744-97FF-26E9EB33C13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8B7-4744-97FF-26E9EB33C13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8B7-4744-97FF-26E9EB33C13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8B7-4744-97FF-26E9EB33C13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8B7-4744-97FF-26E9EB33C130}"/>
              </c:ext>
            </c:extLst>
          </c:dPt>
          <c:cat>
            <c:strRef>
              <c:f>'Estadística Desarrollo Rural '!$A$6:$A$10</c:f>
              <c:strCache>
                <c:ptCount val="5"/>
                <c:pt idx="0">
                  <c:v>Emmanuel Alejandro Puerto Covarrubias</c:v>
                </c:pt>
                <c:pt idx="1">
                  <c:v>José Miguel Santos Zepeda</c:v>
                </c:pt>
                <c:pt idx="2">
                  <c:v>Fabian Aceves Dávalos</c:v>
                </c:pt>
                <c:pt idx="3">
                  <c:v>Sandra Graciela Vizcaino Meza</c:v>
                </c:pt>
                <c:pt idx="4">
                  <c:v>Dulce Sarahí Cortes Vite</c:v>
                </c:pt>
              </c:strCache>
            </c:strRef>
          </c:cat>
          <c:val>
            <c:numRef>
              <c:f>'Estadística Desarrollo Rural '!$G$6:$G$10</c:f>
              <c:numCache>
                <c:formatCode>0</c:formatCode>
                <c:ptCount val="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B7-4744-97FF-26E9EB33C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314184"/>
        <c:axId val="266313792"/>
      </c:barChart>
      <c:catAx>
        <c:axId val="266314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66313792"/>
        <c:crosses val="autoZero"/>
        <c:auto val="1"/>
        <c:lblAlgn val="ctr"/>
        <c:lblOffset val="100"/>
        <c:tickLblSkip val="1"/>
        <c:noMultiLvlLbl val="0"/>
      </c:catAx>
      <c:valAx>
        <c:axId val="266313792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6631418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0A-4FC0-AFEE-59235E52A6A0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0A-4FC0-AFEE-59235E52A6A0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0A-4FC0-AFEE-59235E52A6A0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10A-4FC0-AFEE-59235E52A6A0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10A-4FC0-AFEE-59235E52A6A0}"/>
              </c:ext>
            </c:extLst>
          </c:dPt>
          <c:cat>
            <c:strRef>
              <c:f>'Estadística Desarrollo Rural '!$A$6:$A$10</c:f>
              <c:strCache>
                <c:ptCount val="5"/>
                <c:pt idx="0">
                  <c:v>Emmanuel Alejandro Puerto Covarrubias</c:v>
                </c:pt>
                <c:pt idx="1">
                  <c:v>José Miguel Santos Zepeda</c:v>
                </c:pt>
                <c:pt idx="2">
                  <c:v>Fabian Aceves Dávalos</c:v>
                </c:pt>
                <c:pt idx="3">
                  <c:v>Sandra Graciela Vizcaino Meza</c:v>
                </c:pt>
                <c:pt idx="4">
                  <c:v>Dulce Sarahí Cortes Vite</c:v>
                </c:pt>
              </c:strCache>
            </c:strRef>
          </c:cat>
          <c:val>
            <c:numRef>
              <c:f>'Estadística Desarrollo Rural '!$H$6:$H$10</c:f>
              <c:numCache>
                <c:formatCode>0</c:formatCode>
                <c:ptCount val="5"/>
                <c:pt idx="0">
                  <c:v>100</c:v>
                </c:pt>
                <c:pt idx="1">
                  <c:v>66.666666666666671</c:v>
                </c:pt>
                <c:pt idx="2">
                  <c:v>100</c:v>
                </c:pt>
                <c:pt idx="3">
                  <c:v>66.666666666666671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0A-4FC0-AFEE-59235E52A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Desarrollo Rural '!$D$5:$F$5</c:f>
              <c:numCache>
                <c:formatCode>m/d/yyyy</c:formatCode>
                <c:ptCount val="3"/>
                <c:pt idx="0">
                  <c:v>44489</c:v>
                </c:pt>
                <c:pt idx="1">
                  <c:v>44524</c:v>
                </c:pt>
                <c:pt idx="2">
                  <c:v>44544</c:v>
                </c:pt>
              </c:numCache>
            </c:numRef>
          </c:cat>
          <c:val>
            <c:numRef>
              <c:f>'Estadística Desarrollo Rural '!$D$11:$F$11</c:f>
              <c:numCache>
                <c:formatCode>0</c:formatCode>
                <c:ptCount val="3"/>
                <c:pt idx="0">
                  <c:v>100</c:v>
                </c:pt>
                <c:pt idx="1">
                  <c:v>60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B-4E2F-B5D0-80F5B20A7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6314576"/>
        <c:axId val="266314968"/>
        <c:axId val="0"/>
      </c:bar3DChart>
      <c:catAx>
        <c:axId val="266314576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66314968"/>
        <c:crosses val="autoZero"/>
        <c:auto val="0"/>
        <c:lblAlgn val="ctr"/>
        <c:lblOffset val="100"/>
        <c:noMultiLvlLbl val="0"/>
      </c:catAx>
      <c:valAx>
        <c:axId val="26631496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6631457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148167</xdr:colOff>
      <xdr:row>12</xdr:row>
      <xdr:rowOff>187058</xdr:rowOff>
    </xdr:from>
    <xdr:to>
      <xdr:col>12</xdr:col>
      <xdr:colOff>28574</xdr:colOff>
      <xdr:row>31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2382</xdr:rowOff>
    </xdr:from>
    <xdr:to>
      <xdr:col>4</xdr:col>
      <xdr:colOff>846666</xdr:colOff>
      <xdr:row>32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33</xdr:row>
      <xdr:rowOff>10583</xdr:rowOff>
    </xdr:from>
    <xdr:to>
      <xdr:col>8</xdr:col>
      <xdr:colOff>349250</xdr:colOff>
      <xdr:row>61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1079506</xdr:colOff>
      <xdr:row>0</xdr:row>
      <xdr:rowOff>42333</xdr:rowOff>
    </xdr:from>
    <xdr:to>
      <xdr:col>0</xdr:col>
      <xdr:colOff>2010839</xdr:colOff>
      <xdr:row>2</xdr:row>
      <xdr:rowOff>290829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6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766226</xdr:colOff>
      <xdr:row>0</xdr:row>
      <xdr:rowOff>46567</xdr:rowOff>
    </xdr:from>
    <xdr:to>
      <xdr:col>7</xdr:col>
      <xdr:colOff>448726</xdr:colOff>
      <xdr:row>2</xdr:row>
      <xdr:rowOff>295063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4726" y="465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4"/>
  <sheetViews>
    <sheetView tabSelected="1" zoomScaleNormal="100" workbookViewId="0">
      <selection activeCell="G8" sqref="G8"/>
    </sheetView>
  </sheetViews>
  <sheetFormatPr baseColWidth="10" defaultRowHeight="15" x14ac:dyDescent="0.25"/>
  <cols>
    <col min="1" max="1" width="46.140625" style="19" customWidth="1"/>
    <col min="2" max="6" width="15.7109375" style="19" customWidth="1"/>
    <col min="7" max="7" width="18.7109375" style="19" customWidth="1"/>
    <col min="8" max="8" width="20.7109375" style="19" customWidth="1"/>
    <col min="9" max="26" width="11.42578125" style="19"/>
  </cols>
  <sheetData>
    <row r="1" spans="1:26" ht="30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17"/>
      <c r="J1" s="18"/>
      <c r="K1" s="18"/>
      <c r="L1" s="18"/>
    </row>
    <row r="2" spans="1:26" ht="30" customHeight="1" x14ac:dyDescent="0.25">
      <c r="A2" s="22" t="s">
        <v>9</v>
      </c>
      <c r="B2" s="22"/>
      <c r="C2" s="22"/>
      <c r="D2" s="22"/>
      <c r="E2" s="22"/>
      <c r="F2" s="22"/>
      <c r="G2" s="22"/>
      <c r="H2" s="22"/>
      <c r="I2" s="17"/>
      <c r="J2" s="18"/>
      <c r="K2" s="18"/>
      <c r="L2" s="18"/>
    </row>
    <row r="3" spans="1:26" ht="30" customHeight="1" x14ac:dyDescent="0.25">
      <c r="A3" s="22" t="s">
        <v>19</v>
      </c>
      <c r="B3" s="22"/>
      <c r="C3" s="22"/>
      <c r="D3" s="22"/>
      <c r="E3" s="22"/>
      <c r="F3" s="22"/>
      <c r="G3" s="22"/>
      <c r="H3" s="22"/>
      <c r="I3" s="17"/>
      <c r="J3" s="18"/>
      <c r="K3" s="18"/>
      <c r="L3" s="18"/>
    </row>
    <row r="4" spans="1:26" ht="32.1" customHeight="1" x14ac:dyDescent="0.25">
      <c r="A4" s="23" t="s">
        <v>1</v>
      </c>
      <c r="B4" s="23" t="s">
        <v>2</v>
      </c>
      <c r="C4" s="23" t="s">
        <v>3</v>
      </c>
      <c r="D4" s="23" t="s">
        <v>10</v>
      </c>
      <c r="E4" s="23"/>
      <c r="F4" s="23"/>
      <c r="G4" s="23"/>
      <c r="H4" s="23"/>
      <c r="I4" s="17"/>
      <c r="J4" s="18"/>
      <c r="K4" s="18"/>
      <c r="L4" s="18"/>
    </row>
    <row r="5" spans="1:26" ht="39.950000000000003" customHeight="1" x14ac:dyDescent="0.25">
      <c r="A5" s="23"/>
      <c r="B5" s="23"/>
      <c r="C5" s="23"/>
      <c r="D5" s="4">
        <v>44489</v>
      </c>
      <c r="E5" s="4">
        <v>44524</v>
      </c>
      <c r="F5" s="4">
        <v>44544</v>
      </c>
      <c r="G5" s="5" t="s">
        <v>4</v>
      </c>
      <c r="H5" s="5" t="s">
        <v>11</v>
      </c>
      <c r="I5" s="17"/>
      <c r="J5" s="18"/>
      <c r="K5" s="18"/>
      <c r="L5" s="18"/>
    </row>
    <row r="6" spans="1:26" s="3" customFormat="1" ht="32.1" customHeight="1" x14ac:dyDescent="0.25">
      <c r="A6" s="10" t="s">
        <v>12</v>
      </c>
      <c r="B6" s="11" t="s">
        <v>13</v>
      </c>
      <c r="C6" s="9" t="s">
        <v>8</v>
      </c>
      <c r="D6" s="14">
        <v>1</v>
      </c>
      <c r="E6" s="14">
        <v>1</v>
      </c>
      <c r="F6" s="14">
        <v>1</v>
      </c>
      <c r="G6" s="12">
        <f>SUM(D6:F6)</f>
        <v>3</v>
      </c>
      <c r="H6" s="13">
        <f>(G6*100)/($G$6)</f>
        <v>100</v>
      </c>
      <c r="I6" s="20"/>
      <c r="J6" s="18"/>
      <c r="K6" s="18"/>
      <c r="L6" s="18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s="3" customFormat="1" ht="32.1" customHeight="1" x14ac:dyDescent="0.25">
      <c r="A7" s="8" t="s">
        <v>14</v>
      </c>
      <c r="B7" s="9" t="s">
        <v>6</v>
      </c>
      <c r="C7" s="9" t="s">
        <v>5</v>
      </c>
      <c r="D7" s="15">
        <v>1</v>
      </c>
      <c r="E7" s="15">
        <v>0</v>
      </c>
      <c r="F7" s="15">
        <v>1</v>
      </c>
      <c r="G7" s="6">
        <f>SUM(D7:F7)</f>
        <v>2</v>
      </c>
      <c r="H7" s="13">
        <f t="shared" ref="H7:H10" si="0">(G7*100)/($G$6)</f>
        <v>66.666666666666671</v>
      </c>
      <c r="I7" s="20"/>
      <c r="J7" s="18"/>
      <c r="K7" s="18"/>
      <c r="L7" s="18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s="3" customFormat="1" ht="32.1" customHeight="1" x14ac:dyDescent="0.25">
      <c r="A8" s="8" t="s">
        <v>15</v>
      </c>
      <c r="B8" s="9" t="s">
        <v>6</v>
      </c>
      <c r="C8" s="9" t="s">
        <v>5</v>
      </c>
      <c r="D8" s="15">
        <v>1</v>
      </c>
      <c r="E8" s="15">
        <v>1</v>
      </c>
      <c r="F8" s="15">
        <v>1</v>
      </c>
      <c r="G8" s="6">
        <f>SUM(D8:F8)</f>
        <v>3</v>
      </c>
      <c r="H8" s="13">
        <f t="shared" si="0"/>
        <v>100</v>
      </c>
      <c r="I8" s="20"/>
      <c r="J8" s="18"/>
      <c r="K8" s="18"/>
      <c r="L8" s="1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3" customFormat="1" ht="32.1" customHeight="1" x14ac:dyDescent="0.25">
      <c r="A9" s="8" t="s">
        <v>16</v>
      </c>
      <c r="B9" s="9" t="s">
        <v>6</v>
      </c>
      <c r="C9" s="9" t="s">
        <v>5</v>
      </c>
      <c r="D9" s="15">
        <v>1</v>
      </c>
      <c r="E9" s="15">
        <v>0</v>
      </c>
      <c r="F9" s="15">
        <v>1</v>
      </c>
      <c r="G9" s="6">
        <f>SUM(D9:F9)</f>
        <v>2</v>
      </c>
      <c r="H9" s="13">
        <f t="shared" si="0"/>
        <v>66.666666666666671</v>
      </c>
      <c r="I9" s="20"/>
      <c r="J9" s="18"/>
      <c r="K9" s="18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3" customFormat="1" ht="32.1" customHeight="1" x14ac:dyDescent="0.25">
      <c r="A10" s="8" t="s">
        <v>17</v>
      </c>
      <c r="B10" s="9" t="s">
        <v>6</v>
      </c>
      <c r="C10" s="9" t="s">
        <v>18</v>
      </c>
      <c r="D10" s="15">
        <v>1</v>
      </c>
      <c r="E10" s="15">
        <v>1</v>
      </c>
      <c r="F10" s="15">
        <v>1</v>
      </c>
      <c r="G10" s="6">
        <f>SUM(D10:F10)</f>
        <v>3</v>
      </c>
      <c r="H10" s="13">
        <f t="shared" si="0"/>
        <v>100</v>
      </c>
      <c r="I10" s="20"/>
      <c r="J10" s="18"/>
      <c r="K10" s="18"/>
      <c r="L10" s="18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32.1" customHeight="1" x14ac:dyDescent="0.25">
      <c r="A11" s="21" t="s">
        <v>7</v>
      </c>
      <c r="B11" s="21"/>
      <c r="C11" s="21"/>
      <c r="D11" s="2">
        <f>SUM(D6:D10)/5*100</f>
        <v>100</v>
      </c>
      <c r="E11" s="2">
        <f t="shared" ref="E11:F11" si="1">SUM(E6:E10)/5*100</f>
        <v>60</v>
      </c>
      <c r="F11" s="2">
        <f t="shared" si="1"/>
        <v>100</v>
      </c>
      <c r="G11" s="1"/>
      <c r="H11" s="7"/>
      <c r="I11" s="20"/>
      <c r="J11" s="18"/>
      <c r="K11" s="18"/>
      <c r="L11" s="18"/>
    </row>
    <row r="12" spans="1:26" ht="20.100000000000001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26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26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2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26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</sheetData>
  <mergeCells count="8">
    <mergeCell ref="A11:C11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1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Desarrollo Rural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2022-03-01T19:47:26Z</dcterms:modified>
</cp:coreProperties>
</file>