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ROCIO\ESTADISTICA PLENO Y COMISIONES\Comisiones 2021\"/>
    </mc:Choice>
  </mc:AlternateContent>
  <xr:revisionPtr revIDLastSave="0" documentId="13_ncr:1_{1FD182AD-1E3E-4B8E-A2E4-FA0E51FD40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Haciend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E16" i="1"/>
  <c r="F16" i="1"/>
  <c r="D16" i="1" l="1"/>
  <c r="G15" i="1" l="1"/>
  <c r="G14" i="1"/>
  <c r="G13" i="1"/>
  <c r="G12" i="1"/>
  <c r="G10" i="1"/>
  <c r="G9" i="1"/>
  <c r="G8" i="1"/>
  <c r="G7" i="1"/>
  <c r="G6" i="1"/>
  <c r="H6" i="1" s="1"/>
  <c r="G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Mildred Gonzalez Rubio</author>
  </authors>
  <commentList>
    <comment ref="D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E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F12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 xml:space="preserve">Ausencia Justificada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E1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F15" authorId="1" shapeId="0" xr:uid="{00000000-0006-0000-0000-000006000000}">
      <text>
        <r>
          <rPr>
            <b/>
            <sz val="9"/>
            <color indexed="81"/>
            <rFont val="Tahoma"/>
            <charset val="1"/>
          </rPr>
          <t xml:space="preserve">Ausencia Justificada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<sst xmlns="http://schemas.openxmlformats.org/spreadsheetml/2006/main" count="40" uniqueCount="27">
  <si>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</si>
  <si>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</si>
  <si>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</si>
  <si>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</si>
  <si>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</si>
  <si>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</si>
  <si>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</si>
  <si>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</si>
  <si>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</si>
  <si>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ESTADÍSTICA DE ASISTENCIA</t>
  </si>
  <si>
    <t>REGISTRO DE ASISTENCIA</t>
  </si>
  <si>
    <t>PRI</t>
  </si>
  <si>
    <t>Claudio Alberto De Angelis Martínez</t>
  </si>
  <si>
    <t>COMISIÓN COLEGIADA Y PERMANENTE DE HACIENDA, PATRIMONIO Y PRESUPUESTOS</t>
  </si>
  <si>
    <t>Manuel Rodrigo Escoto Leal</t>
  </si>
  <si>
    <t>Nancy Naraly González Ramírez</t>
  </si>
  <si>
    <t>Cindy Blanco Ochoa</t>
  </si>
  <si>
    <t>Sandra Graciela Vizcaino Meza</t>
  </si>
  <si>
    <t>Fabian Aceves Dávalos</t>
  </si>
  <si>
    <t>Omar Antonio Borboa Becerra</t>
  </si>
  <si>
    <t>Dulce Sarahí Cortes Vite</t>
  </si>
  <si>
    <t>José Pedro Kumamoto Aguilar</t>
  </si>
  <si>
    <t>Alberto Uribe Camacho</t>
  </si>
  <si>
    <t>Presidente</t>
  </si>
  <si>
    <t>FUTURO</t>
  </si>
  <si>
    <t>PAN</t>
  </si>
  <si>
    <t>Porcentaje de asistencia por Regidor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</si>
</sst>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0" xfId="0" applyFill="1"/>
    <xf numFmtId="1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0" fillId="2" borderId="1" xfId="0" applyFill="1" applyBorder="1" applyAlignment="1"/>
    <xf numFmtId="0" fontId="1" fillId="2" borderId="0" xfId="0" applyFont="1" applyFill="1" applyBorder="1" applyAlignment="1">
      <alignment vertical="center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HACIENDA, PATRIMONIO Y PRESUPUESTOSS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Hacienda'!$A$6</c:f>
              <c:strCache>
                <c:ptCount val="1"/>
                <c:pt idx="0">
                  <c:v>Manuel Rodrigo Escoto Leal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'Estadística Hacienda'!$A$6:$A$15</c:f>
              <c:strCache>
                <c:ptCount val="10"/>
                <c:pt idx="0">
                  <c:v>Manuel Rodrigo Escoto Leal</c:v>
                </c:pt>
                <c:pt idx="1">
                  <c:v>Nancy Naraly González Ramírez</c:v>
                </c:pt>
                <c:pt idx="2">
                  <c:v>Cindy Blanco Ochoa</c:v>
                </c:pt>
                <c:pt idx="3">
                  <c:v>Sandra Graciela Vizcaino Meza</c:v>
                </c:pt>
                <c:pt idx="4">
                  <c:v>Fabian Aceves Dávalos</c:v>
                </c:pt>
                <c:pt idx="5">
                  <c:v>Claudio Alberto De Angelis Martínez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José Pedro Kumamoto Aguilar</c:v>
                </c:pt>
                <c:pt idx="9">
                  <c:v>Alberto Uribe Camacho</c:v>
                </c:pt>
              </c:strCache>
            </c:strRef>
          </c:cat>
          <c:val>
            <c:numRef>
              <c:f>'Estadística Hacienda'!$G$6:$G$15</c:f>
              <c:numCache>
                <c:formatCode>0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4-4799-B292-CB2F0354E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215280"/>
        <c:axId val="305081416"/>
      </c:barChart>
      <c:catAx>
        <c:axId val="270215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305081416"/>
        <c:crosses val="autoZero"/>
        <c:auto val="1"/>
        <c:lblAlgn val="ctr"/>
        <c:lblOffset val="100"/>
        <c:noMultiLvlLbl val="0"/>
      </c:catAx>
      <c:valAx>
        <c:axId val="305081416"/>
        <c:scaling>
          <c:orientation val="minMax"/>
          <c:max val="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7021528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HACIENDA, PATRIMONIO Y PRESUPUESTOS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F2-4104-B7F5-B7C05E4F5CEF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F2-4104-B7F5-B7C05E4F5CEF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F2-4104-B7F5-B7C05E4F5CEF}"/>
              </c:ext>
            </c:extLst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F2-4104-B7F5-B7C05E4F5CEF}"/>
              </c:ext>
            </c:extLst>
          </c:dPt>
          <c:dPt>
            <c:idx val="4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F2-4104-B7F5-B7C05E4F5CEF}"/>
              </c:ext>
            </c:extLst>
          </c:dPt>
          <c:dPt>
            <c:idx val="5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5F2-4104-B7F5-B7C05E4F5CEF}"/>
              </c:ext>
            </c:extLst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5F2-4104-B7F5-B7C05E4F5CEF}"/>
              </c:ext>
            </c:extLst>
          </c:dPt>
          <c:dPt>
            <c:idx val="7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5F2-4104-B7F5-B7C05E4F5CEF}"/>
              </c:ext>
            </c:extLst>
          </c:dPt>
          <c:dPt>
            <c:idx val="8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5F2-4104-B7F5-B7C05E4F5CEF}"/>
              </c:ext>
            </c:extLst>
          </c:dPt>
          <c:dPt>
            <c:idx val="9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5F2-4104-B7F5-B7C05E4F5CEF}"/>
              </c:ext>
            </c:extLst>
          </c:dPt>
          <c:cat>
            <c:strRef>
              <c:f>'Estadística Hacienda'!$A$6:$A$15</c:f>
              <c:strCache>
                <c:ptCount val="10"/>
                <c:pt idx="0">
                  <c:v>Manuel Rodrigo Escoto Leal</c:v>
                </c:pt>
                <c:pt idx="1">
                  <c:v>Nancy Naraly González Ramírez</c:v>
                </c:pt>
                <c:pt idx="2">
                  <c:v>Cindy Blanco Ochoa</c:v>
                </c:pt>
                <c:pt idx="3">
                  <c:v>Sandra Graciela Vizcaino Meza</c:v>
                </c:pt>
                <c:pt idx="4">
                  <c:v>Fabian Aceves Dávalos</c:v>
                </c:pt>
                <c:pt idx="5">
                  <c:v>Claudio Alberto De Angelis Martínez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José Pedro Kumamoto Aguilar</c:v>
                </c:pt>
                <c:pt idx="9">
                  <c:v>Alberto Uribe Camacho</c:v>
                </c:pt>
              </c:strCache>
            </c:strRef>
          </c:cat>
          <c:val>
            <c:numRef>
              <c:f>'Estadística Hacienda'!$H$6:$H$15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66.666666666666671</c:v>
                </c:pt>
                <c:pt idx="6">
                  <c:v>33.333333333333336</c:v>
                </c:pt>
                <c:pt idx="7">
                  <c:v>100</c:v>
                </c:pt>
                <c:pt idx="8">
                  <c:v>100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F2-4104-B7F5-B7C05E4F5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HACIENDA, PATRIMONIO Y PRESUPUESTOS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numRef>
              <c:f>'Estadística Hacienda'!$D$5:$F$5</c:f>
              <c:numCache>
                <c:formatCode>m/d/yyyy</c:formatCode>
                <c:ptCount val="3"/>
                <c:pt idx="0">
                  <c:v>44489</c:v>
                </c:pt>
                <c:pt idx="1">
                  <c:v>44512</c:v>
                </c:pt>
                <c:pt idx="2">
                  <c:v>44543</c:v>
                </c:pt>
              </c:numCache>
            </c:numRef>
          </c:cat>
          <c:val>
            <c:numRef>
              <c:f>'Estadística Hacienda'!$D$16:$F$16</c:f>
              <c:numCache>
                <c:formatCode>0</c:formatCode>
                <c:ptCount val="3"/>
                <c:pt idx="0">
                  <c:v>80</c:v>
                </c:pt>
                <c:pt idx="1">
                  <c:v>80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6-40AB-A927-331EC6528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05082592"/>
        <c:axId val="305082984"/>
        <c:axId val="0"/>
      </c:bar3DChart>
      <c:catAx>
        <c:axId val="305082592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305082984"/>
        <c:crosses val="autoZero"/>
        <c:auto val="0"/>
        <c:lblAlgn val="ctr"/>
        <c:lblOffset val="100"/>
        <c:noMultiLvlLbl val="0"/>
      </c:catAx>
      <c:valAx>
        <c:axId val="305082984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305082592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148168</xdr:colOff>
      <xdr:row>17</xdr:row>
      <xdr:rowOff>187058</xdr:rowOff>
    </xdr:from>
    <xdr:to>
      <xdr:col>11</xdr:col>
      <xdr:colOff>190500</xdr:colOff>
      <xdr:row>36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2382</xdr:rowOff>
    </xdr:from>
    <xdr:to>
      <xdr:col>4</xdr:col>
      <xdr:colOff>846666</xdr:colOff>
      <xdr:row>37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38</xdr:row>
      <xdr:rowOff>10583</xdr:rowOff>
    </xdr:from>
    <xdr:to>
      <xdr:col>8</xdr:col>
      <xdr:colOff>349250</xdr:colOff>
      <xdr:row>66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1079506</xdr:colOff>
      <xdr:row>0</xdr:row>
      <xdr:rowOff>42333</xdr:rowOff>
    </xdr:from>
    <xdr:to>
      <xdr:col>0</xdr:col>
      <xdr:colOff>2010839</xdr:colOff>
      <xdr:row>2</xdr:row>
      <xdr:rowOff>290829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6" y="42333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1168406</xdr:colOff>
      <xdr:row>0</xdr:row>
      <xdr:rowOff>35983</xdr:rowOff>
    </xdr:from>
    <xdr:to>
      <xdr:col>7</xdr:col>
      <xdr:colOff>850906</xdr:colOff>
      <xdr:row>2</xdr:row>
      <xdr:rowOff>284479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6" y="35983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1"/>
  <sheetViews>
    <sheetView tabSelected="1" zoomScaleNormal="100" workbookViewId="0">
      <selection activeCell="E16" sqref="E16"/>
    </sheetView>
  </sheetViews>
  <sheetFormatPr baseColWidth="10" defaultRowHeight="15" x14ac:dyDescent="0.25"/>
  <cols>
    <col min="1" max="1" width="46.140625" customWidth="1"/>
    <col min="2" max="3" width="15.7109375" customWidth="1"/>
    <col min="4" max="7" width="18.7109375" customWidth="1"/>
    <col min="8" max="8" width="22.7109375" customWidth="1"/>
  </cols>
  <sheetData>
    <row r="1" spans="1:22" ht="30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1"/>
      <c r="J1" s="12"/>
      <c r="K1" s="12"/>
      <c r="L1" s="12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ht="30" customHeight="1" x14ac:dyDescent="0.25">
      <c r="A2" s="19" t="s">
        <v>9</v>
      </c>
      <c r="B2" s="19"/>
      <c r="C2" s="19"/>
      <c r="D2" s="19"/>
      <c r="E2" s="19"/>
      <c r="F2" s="19"/>
      <c r="G2" s="19"/>
      <c r="H2" s="19"/>
      <c r="I2" s="11"/>
      <c r="J2" s="12"/>
      <c r="K2" s="12"/>
      <c r="L2" s="12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30" customHeight="1" x14ac:dyDescent="0.25">
      <c r="A3" s="19" t="s">
        <v>13</v>
      </c>
      <c r="B3" s="19"/>
      <c r="C3" s="19"/>
      <c r="D3" s="19"/>
      <c r="E3" s="19"/>
      <c r="F3" s="19"/>
      <c r="G3" s="19"/>
      <c r="H3" s="19"/>
      <c r="I3" s="11"/>
      <c r="J3" s="12"/>
      <c r="K3" s="12"/>
      <c r="L3" s="12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ht="32.1" customHeight="1" x14ac:dyDescent="0.25">
      <c r="A4" s="20" t="s">
        <v>1</v>
      </c>
      <c r="B4" s="20" t="s">
        <v>2</v>
      </c>
      <c r="C4" s="20" t="s">
        <v>3</v>
      </c>
      <c r="D4" s="20" t="s">
        <v>10</v>
      </c>
      <c r="E4" s="20"/>
      <c r="F4" s="20"/>
      <c r="G4" s="20"/>
      <c r="H4" s="20"/>
      <c r="I4" s="11"/>
      <c r="J4" s="12"/>
      <c r="K4" s="12"/>
      <c r="L4" s="12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ht="39.950000000000003" customHeight="1" x14ac:dyDescent="0.25">
      <c r="A5" s="20"/>
      <c r="B5" s="20"/>
      <c r="C5" s="20"/>
      <c r="D5" s="16">
        <v>44489</v>
      </c>
      <c r="E5" s="16">
        <v>44512</v>
      </c>
      <c r="F5" s="16">
        <v>44543</v>
      </c>
      <c r="G5" s="17" t="s">
        <v>4</v>
      </c>
      <c r="H5" s="17" t="s">
        <v>26</v>
      </c>
      <c r="I5" s="11"/>
      <c r="J5" s="12"/>
      <c r="K5" s="12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ht="35.1" customHeight="1" x14ac:dyDescent="0.25">
      <c r="A6" s="8" t="s">
        <v>14</v>
      </c>
      <c r="B6" s="5" t="s">
        <v>23</v>
      </c>
      <c r="C6" s="9" t="s">
        <v>5</v>
      </c>
      <c r="D6" s="10">
        <v>1</v>
      </c>
      <c r="E6" s="10">
        <v>1</v>
      </c>
      <c r="F6" s="10">
        <v>1</v>
      </c>
      <c r="G6" s="6">
        <f t="shared" ref="G6:G10" si="0">SUM(D6:F6)</f>
        <v>3</v>
      </c>
      <c r="H6" s="7">
        <f>(G6*100)/($G$6)</f>
        <v>100</v>
      </c>
      <c r="I6" s="11"/>
      <c r="J6" s="12"/>
      <c r="K6" s="12"/>
      <c r="L6" s="12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35.1" customHeight="1" x14ac:dyDescent="0.25">
      <c r="A7" s="8" t="s">
        <v>15</v>
      </c>
      <c r="B7" s="5" t="s">
        <v>6</v>
      </c>
      <c r="C7" s="9" t="s">
        <v>5</v>
      </c>
      <c r="D7" s="10">
        <v>1</v>
      </c>
      <c r="E7" s="10">
        <v>1</v>
      </c>
      <c r="F7" s="10">
        <v>1</v>
      </c>
      <c r="G7" s="6">
        <f t="shared" si="0"/>
        <v>3</v>
      </c>
      <c r="H7" s="7">
        <f t="shared" ref="H7:H15" si="1">(G7*100)/($G$6)</f>
        <v>100</v>
      </c>
      <c r="I7" s="11"/>
      <c r="J7" s="12"/>
      <c r="K7" s="12"/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35.1" customHeight="1" x14ac:dyDescent="0.25">
      <c r="A8" s="8" t="s">
        <v>16</v>
      </c>
      <c r="B8" s="5" t="s">
        <v>6</v>
      </c>
      <c r="C8" s="9" t="s">
        <v>5</v>
      </c>
      <c r="D8" s="10">
        <v>1</v>
      </c>
      <c r="E8" s="10">
        <v>1</v>
      </c>
      <c r="F8" s="10">
        <v>1</v>
      </c>
      <c r="G8" s="6">
        <f t="shared" si="0"/>
        <v>3</v>
      </c>
      <c r="H8" s="7">
        <f t="shared" si="1"/>
        <v>100</v>
      </c>
      <c r="I8" s="11"/>
      <c r="J8" s="12"/>
      <c r="K8" s="12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ht="35.1" customHeight="1" x14ac:dyDescent="0.25">
      <c r="A9" s="8" t="s">
        <v>17</v>
      </c>
      <c r="B9" s="5" t="s">
        <v>6</v>
      </c>
      <c r="C9" s="9" t="s">
        <v>5</v>
      </c>
      <c r="D9" s="10">
        <v>1</v>
      </c>
      <c r="E9" s="10">
        <v>1</v>
      </c>
      <c r="F9" s="10">
        <v>1</v>
      </c>
      <c r="G9" s="6">
        <f t="shared" si="0"/>
        <v>3</v>
      </c>
      <c r="H9" s="7">
        <f t="shared" si="1"/>
        <v>100</v>
      </c>
      <c r="I9" s="11"/>
      <c r="J9" s="12"/>
      <c r="K9" s="12"/>
      <c r="L9" s="12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35.1" customHeight="1" x14ac:dyDescent="0.25">
      <c r="A10" s="8" t="s">
        <v>18</v>
      </c>
      <c r="B10" s="5" t="s">
        <v>6</v>
      </c>
      <c r="C10" s="9" t="s">
        <v>5</v>
      </c>
      <c r="D10" s="10">
        <v>1</v>
      </c>
      <c r="E10" s="10">
        <v>1</v>
      </c>
      <c r="F10" s="10">
        <v>1</v>
      </c>
      <c r="G10" s="6">
        <f t="shared" si="0"/>
        <v>3</v>
      </c>
      <c r="H10" s="7">
        <f t="shared" si="1"/>
        <v>100</v>
      </c>
      <c r="I10" s="11"/>
      <c r="J10" s="12"/>
      <c r="K10" s="12"/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s="3" customFormat="1" ht="35.1" customHeight="1" x14ac:dyDescent="0.25">
      <c r="A11" s="8" t="s">
        <v>12</v>
      </c>
      <c r="B11" s="5" t="s">
        <v>6</v>
      </c>
      <c r="C11" s="5" t="s">
        <v>5</v>
      </c>
      <c r="D11" s="10">
        <v>0</v>
      </c>
      <c r="E11" s="10">
        <v>1</v>
      </c>
      <c r="F11" s="10">
        <v>1</v>
      </c>
      <c r="G11" s="6">
        <f>SUM(D11:F11)</f>
        <v>2</v>
      </c>
      <c r="H11" s="7">
        <f t="shared" si="1"/>
        <v>66.666666666666671</v>
      </c>
      <c r="I11" s="14"/>
      <c r="J11" s="12"/>
      <c r="K11" s="12"/>
      <c r="L11" s="12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s="3" customFormat="1" ht="35.1" customHeight="1" x14ac:dyDescent="0.25">
      <c r="A12" s="8" t="s">
        <v>19</v>
      </c>
      <c r="B12" s="5" t="s">
        <v>6</v>
      </c>
      <c r="C12" s="5" t="s">
        <v>25</v>
      </c>
      <c r="D12" s="10">
        <v>1</v>
      </c>
      <c r="E12" s="10">
        <v>0</v>
      </c>
      <c r="F12" s="10">
        <v>0</v>
      </c>
      <c r="G12" s="6">
        <f t="shared" ref="G12:G15" si="2">SUM(D12:F12)</f>
        <v>1</v>
      </c>
      <c r="H12" s="7">
        <f t="shared" si="1"/>
        <v>33.333333333333336</v>
      </c>
      <c r="I12" s="14"/>
      <c r="J12" s="12"/>
      <c r="K12" s="12"/>
      <c r="L12" s="12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s="3" customFormat="1" ht="35.1" customHeight="1" x14ac:dyDescent="0.25">
      <c r="A13" s="8" t="s">
        <v>20</v>
      </c>
      <c r="B13" s="5" t="s">
        <v>6</v>
      </c>
      <c r="C13" s="5" t="s">
        <v>11</v>
      </c>
      <c r="D13" s="10">
        <v>1</v>
      </c>
      <c r="E13" s="10">
        <v>1</v>
      </c>
      <c r="F13" s="10">
        <v>1</v>
      </c>
      <c r="G13" s="6">
        <f t="shared" si="2"/>
        <v>3</v>
      </c>
      <c r="H13" s="7">
        <f t="shared" si="1"/>
        <v>100</v>
      </c>
      <c r="I13" s="14"/>
      <c r="J13" s="12"/>
      <c r="K13" s="12"/>
      <c r="L13" s="12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s="3" customFormat="1" ht="35.1" customHeight="1" x14ac:dyDescent="0.25">
      <c r="A14" s="8" t="s">
        <v>21</v>
      </c>
      <c r="B14" s="5" t="s">
        <v>6</v>
      </c>
      <c r="C14" s="5" t="s">
        <v>24</v>
      </c>
      <c r="D14" s="10">
        <v>1</v>
      </c>
      <c r="E14" s="10">
        <v>1</v>
      </c>
      <c r="F14" s="10">
        <v>1</v>
      </c>
      <c r="G14" s="6">
        <f t="shared" si="2"/>
        <v>3</v>
      </c>
      <c r="H14" s="7">
        <f t="shared" si="1"/>
        <v>100</v>
      </c>
      <c r="I14" s="14"/>
      <c r="J14" s="12"/>
      <c r="K14" s="12"/>
      <c r="L14" s="12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s="3" customFormat="1" ht="35.1" customHeight="1" x14ac:dyDescent="0.25">
      <c r="A15" s="8" t="s">
        <v>22</v>
      </c>
      <c r="B15" s="5" t="s">
        <v>6</v>
      </c>
      <c r="C15" s="5" t="s">
        <v>8</v>
      </c>
      <c r="D15" s="10">
        <v>0</v>
      </c>
      <c r="E15" s="10">
        <v>0</v>
      </c>
      <c r="F15" s="10">
        <v>0</v>
      </c>
      <c r="G15" s="6">
        <f t="shared" si="2"/>
        <v>0</v>
      </c>
      <c r="H15" s="7">
        <f t="shared" si="1"/>
        <v>0</v>
      </c>
      <c r="I15" s="14"/>
      <c r="J15" s="12"/>
      <c r="K15" s="12"/>
      <c r="L15" s="12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32.1" customHeight="1" x14ac:dyDescent="0.25">
      <c r="A16" s="18" t="s">
        <v>7</v>
      </c>
      <c r="B16" s="18"/>
      <c r="C16" s="18"/>
      <c r="D16" s="2">
        <f>SUM(D6:D15)/10*100</f>
        <v>80</v>
      </c>
      <c r="E16" s="2">
        <f>SUM(E6:E15)/10*100</f>
        <v>80</v>
      </c>
      <c r="F16" s="2">
        <f>SUM(F6:F15)/10*100</f>
        <v>80</v>
      </c>
      <c r="G16" s="1"/>
      <c r="H16" s="4"/>
      <c r="I16" s="14"/>
      <c r="J16" s="12"/>
      <c r="K16" s="12"/>
      <c r="L16" s="12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20.100000000000001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2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spans="1:22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1:22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spans="1:22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1:22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 spans="1:22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spans="1:22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 spans="1:22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1:22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3"/>
      <c r="N41" s="13"/>
      <c r="O41" s="13"/>
      <c r="P41" s="13"/>
      <c r="Q41" s="13"/>
      <c r="R41" s="13"/>
      <c r="S41" s="13"/>
      <c r="T41" s="13"/>
      <c r="U41" s="13"/>
      <c r="V41" s="13"/>
    </row>
    <row r="42" spans="1:22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 spans="1:22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4" spans="1:22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1:22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spans="1:22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spans="1:22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 spans="1:22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3"/>
      <c r="N48" s="13"/>
      <c r="O48" s="13"/>
      <c r="P48" s="13"/>
      <c r="Q48" s="13"/>
      <c r="R48" s="13"/>
      <c r="S48" s="13"/>
      <c r="T48" s="13"/>
      <c r="U48" s="13"/>
      <c r="V48" s="13"/>
    </row>
    <row r="49" spans="1:22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:22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3"/>
      <c r="N50" s="13"/>
      <c r="O50" s="13"/>
      <c r="P50" s="13"/>
      <c r="Q50" s="13"/>
      <c r="R50" s="13"/>
      <c r="S50" s="13"/>
      <c r="T50" s="13"/>
      <c r="U50" s="13"/>
      <c r="V50" s="13"/>
    </row>
    <row r="51" spans="1:22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3"/>
      <c r="N51" s="13"/>
      <c r="O51" s="13"/>
      <c r="P51" s="13"/>
      <c r="Q51" s="13"/>
      <c r="R51" s="13"/>
      <c r="S51" s="13"/>
      <c r="T51" s="13"/>
      <c r="U51" s="13"/>
      <c r="V51" s="13"/>
    </row>
    <row r="52" spans="1:22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3"/>
      <c r="N53" s="13"/>
      <c r="O53" s="13"/>
      <c r="P53" s="13"/>
      <c r="Q53" s="13"/>
      <c r="R53" s="13"/>
      <c r="S53" s="13"/>
      <c r="T53" s="13"/>
      <c r="U53" s="13"/>
      <c r="V53" s="13"/>
    </row>
    <row r="54" spans="1:22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3"/>
      <c r="N54" s="13"/>
      <c r="O54" s="13"/>
      <c r="P54" s="13"/>
      <c r="Q54" s="13"/>
      <c r="R54" s="13"/>
      <c r="S54" s="13"/>
      <c r="T54" s="13"/>
      <c r="U54" s="13"/>
      <c r="V54" s="13"/>
    </row>
    <row r="55" spans="1:22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3"/>
      <c r="N55" s="13"/>
      <c r="O55" s="13"/>
      <c r="P55" s="13"/>
      <c r="Q55" s="13"/>
      <c r="R55" s="13"/>
      <c r="S55" s="13"/>
      <c r="T55" s="13"/>
      <c r="U55" s="13"/>
      <c r="V55" s="13"/>
    </row>
    <row r="56" spans="1:22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3"/>
      <c r="N56" s="13"/>
      <c r="O56" s="13"/>
      <c r="P56" s="13"/>
      <c r="Q56" s="13"/>
      <c r="R56" s="13"/>
      <c r="S56" s="13"/>
      <c r="T56" s="13"/>
      <c r="U56" s="13"/>
      <c r="V56" s="13"/>
    </row>
    <row r="57" spans="1:22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3"/>
      <c r="N57" s="13"/>
      <c r="O57" s="13"/>
      <c r="P57" s="13"/>
      <c r="Q57" s="13"/>
      <c r="R57" s="13"/>
      <c r="S57" s="13"/>
      <c r="T57" s="13"/>
      <c r="U57" s="13"/>
      <c r="V57" s="13"/>
    </row>
    <row r="58" spans="1:22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3"/>
      <c r="N58" s="13"/>
      <c r="O58" s="13"/>
      <c r="P58" s="13"/>
      <c r="Q58" s="13"/>
      <c r="R58" s="13"/>
      <c r="S58" s="13"/>
      <c r="T58" s="13"/>
      <c r="U58" s="13"/>
      <c r="V58" s="13"/>
    </row>
    <row r="59" spans="1:22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3"/>
      <c r="N59" s="13"/>
      <c r="O59" s="13"/>
      <c r="P59" s="13"/>
      <c r="Q59" s="13"/>
      <c r="R59" s="13"/>
      <c r="S59" s="13"/>
      <c r="T59" s="13"/>
      <c r="U59" s="13"/>
      <c r="V59" s="13"/>
    </row>
    <row r="60" spans="1:22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3"/>
      <c r="N60" s="13"/>
      <c r="O60" s="13"/>
      <c r="P60" s="13"/>
      <c r="Q60" s="13"/>
      <c r="R60" s="13"/>
      <c r="S60" s="13"/>
      <c r="T60" s="13"/>
      <c r="U60" s="13"/>
      <c r="V60" s="13"/>
    </row>
    <row r="61" spans="1:22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3"/>
      <c r="N61" s="13"/>
      <c r="O61" s="13"/>
      <c r="P61" s="13"/>
      <c r="Q61" s="13"/>
      <c r="R61" s="13"/>
      <c r="S61" s="13"/>
      <c r="T61" s="13"/>
      <c r="U61" s="13"/>
      <c r="V61" s="13"/>
    </row>
    <row r="62" spans="1:22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3"/>
      <c r="N62" s="13"/>
      <c r="O62" s="13"/>
      <c r="P62" s="13"/>
      <c r="Q62" s="13"/>
      <c r="R62" s="13"/>
      <c r="S62" s="13"/>
      <c r="T62" s="13"/>
      <c r="U62" s="13"/>
      <c r="V62" s="13"/>
    </row>
    <row r="63" spans="1:22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22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1:22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spans="1:22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3"/>
      <c r="N66" s="13"/>
      <c r="O66" s="13"/>
      <c r="P66" s="13"/>
      <c r="Q66" s="13"/>
      <c r="R66" s="13"/>
      <c r="S66" s="13"/>
      <c r="T66" s="13"/>
      <c r="U66" s="13"/>
      <c r="V66" s="13"/>
    </row>
    <row r="67" spans="1:22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3"/>
      <c r="N67" s="13"/>
      <c r="O67" s="13"/>
      <c r="P67" s="13"/>
      <c r="Q67" s="13"/>
      <c r="R67" s="13"/>
      <c r="S67" s="13"/>
      <c r="T67" s="13"/>
      <c r="U67" s="13"/>
      <c r="V67" s="13"/>
    </row>
    <row r="68" spans="1:22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3"/>
      <c r="N68" s="13"/>
      <c r="O68" s="13"/>
      <c r="P68" s="13"/>
      <c r="Q68" s="13"/>
      <c r="R68" s="13"/>
      <c r="S68" s="13"/>
      <c r="T68" s="13"/>
      <c r="U68" s="13"/>
      <c r="V68" s="13"/>
    </row>
    <row r="69" spans="1:22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2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spans="1:22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 spans="1:22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spans="1:22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 spans="1:22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</row>
    <row r="75" spans="1:22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</row>
    <row r="76" spans="1:22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</row>
    <row r="77" spans="1:22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</row>
    <row r="78" spans="1:22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 spans="1:22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 spans="1:22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1:22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spans="1:22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spans="1:22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 spans="1:22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 spans="1:22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</row>
    <row r="86" spans="1:22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</row>
    <row r="87" spans="1:22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</row>
    <row r="88" spans="1:22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</row>
    <row r="89" spans="1:22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</row>
    <row r="90" spans="1:22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 spans="1:22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</row>
    <row r="92" spans="1:22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</row>
    <row r="93" spans="1:22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</row>
    <row r="94" spans="1:22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</row>
    <row r="95" spans="1:22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</row>
    <row r="96" spans="1:22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</row>
    <row r="97" spans="1:22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</row>
    <row r="98" spans="1:22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</row>
    <row r="99" spans="1:22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</row>
    <row r="100" spans="1:22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 spans="1:22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</row>
    <row r="102" spans="1:22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</row>
    <row r="103" spans="1:22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</row>
    <row r="104" spans="1:22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 spans="1:22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1:22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:22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</row>
    <row r="108" spans="1:22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 spans="1:22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</row>
    <row r="110" spans="1:22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1:22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</row>
    <row r="112" spans="1:22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 spans="1:22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</row>
    <row r="114" spans="1:22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</row>
    <row r="115" spans="1:22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</row>
    <row r="116" spans="1:22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</row>
    <row r="117" spans="1:22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</row>
    <row r="118" spans="1:22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</row>
    <row r="119" spans="1:22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</row>
    <row r="120" spans="1:22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</row>
    <row r="121" spans="1:22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</row>
    <row r="122" spans="1:22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</row>
    <row r="123" spans="1:22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</row>
    <row r="124" spans="1:22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</row>
    <row r="125" spans="1:22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</row>
    <row r="126" spans="1:22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</row>
    <row r="127" spans="1:22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</row>
    <row r="128" spans="1:22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</row>
    <row r="129" spans="1:22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</row>
    <row r="130" spans="1:22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</row>
    <row r="131" spans="1:22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</row>
    <row r="132" spans="1:22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 spans="1:22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</row>
    <row r="134" spans="1:22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</row>
    <row r="135" spans="1:22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</row>
    <row r="136" spans="1:22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</row>
    <row r="137" spans="1:22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 spans="1:22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:22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 spans="1:22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1:22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1:22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</row>
    <row r="143" spans="1:22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</row>
    <row r="144" spans="1:22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</row>
    <row r="145" spans="1:22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</row>
    <row r="146" spans="1:22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</row>
    <row r="147" spans="1:22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</row>
    <row r="148" spans="1:22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</row>
    <row r="149" spans="1:22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</row>
    <row r="150" spans="1:22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1:22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</row>
    <row r="152" spans="1:22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</row>
    <row r="153" spans="1:22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</row>
    <row r="154" spans="1:22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</row>
    <row r="155" spans="1:22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</row>
    <row r="156" spans="1:22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</row>
    <row r="157" spans="1:22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</row>
    <row r="158" spans="1:22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</row>
    <row r="159" spans="1:22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</row>
    <row r="160" spans="1:22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</row>
    <row r="161" spans="1:22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</row>
    <row r="162" spans="1:22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</row>
    <row r="163" spans="1:22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</row>
    <row r="164" spans="1:22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</row>
    <row r="165" spans="1:22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</row>
    <row r="166" spans="1:22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</row>
    <row r="167" spans="1:22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</row>
    <row r="168" spans="1:22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</row>
    <row r="169" spans="1:22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</row>
    <row r="170" spans="1:22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</row>
    <row r="171" spans="1:22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</row>
    <row r="172" spans="1:22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</row>
    <row r="173" spans="1:22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</row>
    <row r="174" spans="1:22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</row>
    <row r="175" spans="1:22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</row>
    <row r="176" spans="1:22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</row>
    <row r="177" spans="1:22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</row>
    <row r="178" spans="1:22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</row>
    <row r="179" spans="1:22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</row>
    <row r="180" spans="1:22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</row>
    <row r="181" spans="1:22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</row>
    <row r="182" spans="1:22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</row>
    <row r="183" spans="1:22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</row>
    <row r="184" spans="1:22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</row>
    <row r="185" spans="1:22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</row>
    <row r="186" spans="1:22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</row>
    <row r="187" spans="1:22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</row>
    <row r="188" spans="1:22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</row>
    <row r="189" spans="1:22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</row>
    <row r="190" spans="1:22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</row>
    <row r="191" spans="1:22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</row>
    <row r="192" spans="1:22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</row>
    <row r="193" spans="1:22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</row>
    <row r="194" spans="1:22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</row>
    <row r="195" spans="1:22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</row>
    <row r="196" spans="1:22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</row>
    <row r="197" spans="1:22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</row>
    <row r="198" spans="1:22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</row>
    <row r="199" spans="1:22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</row>
    <row r="200" spans="1:22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</row>
    <row r="201" spans="1:22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</row>
    <row r="202" spans="1:22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</row>
    <row r="203" spans="1:22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</row>
    <row r="204" spans="1:22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</row>
    <row r="205" spans="1:22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</row>
    <row r="206" spans="1:22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</row>
    <row r="207" spans="1:22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</row>
    <row r="208" spans="1:22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</row>
    <row r="209" spans="1:22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</row>
    <row r="210" spans="1:22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</row>
    <row r="211" spans="1:22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</row>
    <row r="212" spans="1:22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</row>
    <row r="213" spans="1:22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</row>
    <row r="214" spans="1:22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</row>
    <row r="215" spans="1:22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</row>
    <row r="216" spans="1:22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</row>
    <row r="217" spans="1:22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</row>
    <row r="218" spans="1:22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</row>
    <row r="219" spans="1:22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</row>
    <row r="220" spans="1:22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</row>
    <row r="221" spans="1:22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</row>
    <row r="222" spans="1:22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</row>
    <row r="223" spans="1:22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</row>
    <row r="224" spans="1:22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</row>
    <row r="225" spans="1:22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</row>
    <row r="226" spans="1:22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</row>
    <row r="227" spans="1:22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</row>
    <row r="228" spans="1:22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</row>
    <row r="229" spans="1:22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</row>
    <row r="230" spans="1:22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</row>
    <row r="231" spans="1:22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</row>
    <row r="232" spans="1:22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</row>
    <row r="233" spans="1:22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</row>
    <row r="234" spans="1:22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</row>
    <row r="235" spans="1:22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</row>
    <row r="236" spans="1:22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</row>
    <row r="237" spans="1:22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</row>
    <row r="238" spans="1:22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</row>
    <row r="239" spans="1:22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</row>
    <row r="240" spans="1:22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</row>
    <row r="241" spans="1:22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</row>
  </sheetData>
  <mergeCells count="8">
    <mergeCell ref="A16:C16"/>
    <mergeCell ref="A1:H1"/>
    <mergeCell ref="A2:H2"/>
    <mergeCell ref="A3:H3"/>
    <mergeCell ref="A4:A5"/>
    <mergeCell ref="B4:B5"/>
    <mergeCell ref="C4:C5"/>
    <mergeCell ref="D4:H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Hacienda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Aceves</cp:lastModifiedBy>
  <dcterms:created xsi:type="dcterms:W3CDTF">2016-03-02T20:49:42Z</dcterms:created>
  <dcterms:modified xsi:type="dcterms:W3CDTF">2022-03-01T19:21:18Z</dcterms:modified>
</cp:coreProperties>
</file>