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240" windowWidth="20730" windowHeight="10800"/>
  </bookViews>
  <sheets>
    <sheet name="Estadistica de Asistencia " sheetId="1" r:id="rId1"/>
    <sheet name="Asistencia (Grafico 1)" sheetId="2" r:id="rId2"/>
    <sheet name="%deAsistencia (Grafico 2)" sheetId="3" r:id="rId3"/>
    <sheet name="%deAsistenciaxSesión (Grafico3)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7" i="1"/>
  <c r="H26" i="1"/>
  <c r="F26" i="1" l="1"/>
  <c r="G26" i="1"/>
  <c r="C26" i="1"/>
  <c r="D26" i="1"/>
  <c r="E26" i="1"/>
  <c r="J23" i="1" l="1"/>
  <c r="J14" i="1"/>
  <c r="J19" i="1"/>
  <c r="J16" i="1"/>
  <c r="J13" i="1"/>
  <c r="J8" i="1"/>
  <c r="J11" i="1"/>
  <c r="J25" i="1"/>
  <c r="J21" i="1"/>
  <c r="J20" i="1"/>
  <c r="J10" i="1"/>
  <c r="J9" i="1"/>
  <c r="J18" i="1"/>
  <c r="J12" i="1"/>
  <c r="J15" i="1"/>
  <c r="J17" i="1"/>
  <c r="J24" i="1"/>
  <c r="J22" i="1"/>
  <c r="J7" i="1"/>
  <c r="J26" i="1" s="1"/>
</calcChain>
</file>

<file path=xl/comments1.xml><?xml version="1.0" encoding="utf-8"?>
<comments xmlns="http://schemas.openxmlformats.org/spreadsheetml/2006/main">
  <authors>
    <author>smarquez</author>
  </authors>
  <commentList>
    <comment ref="G11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F25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  <comment ref="H25" authorId="0">
      <text>
        <r>
          <rPr>
            <b/>
            <sz val="9"/>
            <color indexed="81"/>
            <rFont val="Tahoma"/>
            <charset val="1"/>
          </rPr>
          <t>Ausencia Justificada</t>
        </r>
      </text>
    </comment>
  </commentList>
</comments>
</file>

<file path=xl/sharedStrings.xml><?xml version="1.0" encoding="utf-8"?>
<sst xmlns="http://schemas.openxmlformats.org/spreadsheetml/2006/main" count="55" uniqueCount="42">
  <si>
    <t>AYUNTAMIENTO DE ZAPOPAN, JALISCO</t>
  </si>
  <si>
    <t>TRANSPARENCIA Y BUENAS PRÁCTICAS</t>
  </si>
  <si>
    <t>NOMBRE DEL REGIDOR</t>
  </si>
  <si>
    <t>FRACCIÓN PARTIDISTA</t>
  </si>
  <si>
    <t>ASISTENCIA</t>
  </si>
  <si>
    <t>Total de asistencias</t>
  </si>
  <si>
    <t>Porcentaje de Asistencia por Regidor</t>
  </si>
  <si>
    <t>PAN</t>
  </si>
  <si>
    <t>PRI</t>
  </si>
  <si>
    <t>% TOTAL DE ASISTENCIA POR SESIÓN</t>
  </si>
  <si>
    <t xml:space="preserve"> </t>
  </si>
  <si>
    <t>MC</t>
  </si>
  <si>
    <t xml:space="preserve">MORENA </t>
  </si>
  <si>
    <t>ESTADÍSTICA DE ASISTENCIA DEL PLENO DEL AYUNTAMIENTO</t>
  </si>
  <si>
    <t xml:space="preserve"> 01/10/2021
Ordinaria</t>
  </si>
  <si>
    <t>15/10/2021
Ordinaria</t>
  </si>
  <si>
    <t xml:space="preserve">Juan Jose Frangie Saabe </t>
  </si>
  <si>
    <t xml:space="preserve">Manuel Rodrigo Escoto Leal </t>
  </si>
  <si>
    <t xml:space="preserve">Fabian Aceves Dávalos </t>
  </si>
  <si>
    <t>Melina Alatorre Nuñez</t>
  </si>
  <si>
    <t xml:space="preserve">Cindy Blanco Ochoa </t>
  </si>
  <si>
    <t xml:space="preserve">Sandra Graciela Vizcaíno Meza </t>
  </si>
  <si>
    <t xml:space="preserve">Ivan Ricardo Chavez Gomez </t>
  </si>
  <si>
    <t xml:space="preserve">Claudio Alberto De Angelis Martínez </t>
  </si>
  <si>
    <t xml:space="preserve">Gabriela Alejandra Magaña Enríquez </t>
  </si>
  <si>
    <t xml:space="preserve">Nancy Naraly Gonzalez Ramírez </t>
  </si>
  <si>
    <t xml:space="preserve">Estefanía Juárez Limón </t>
  </si>
  <si>
    <t xml:space="preserve">José Miguel Santos Meza </t>
  </si>
  <si>
    <t xml:space="preserve">Dulce Sarahí Córtes Vite </t>
  </si>
  <si>
    <t xml:space="preserve">Omar Antonio Borboa Becerra </t>
  </si>
  <si>
    <t xml:space="preserve">Ana Luisa Ramírez Ramírez </t>
  </si>
  <si>
    <t xml:space="preserve">FUTURO </t>
  </si>
  <si>
    <t xml:space="preserve">José Pedro Kumamoto Aguilar  </t>
  </si>
  <si>
    <t>FUTURO</t>
  </si>
  <si>
    <t xml:space="preserve">Karla Azucena Díaz López </t>
  </si>
  <si>
    <t xml:space="preserve">Emmanuel Alejandro Puerto Covarrubias  </t>
  </si>
  <si>
    <t xml:space="preserve">Alberto Uribe Camacho </t>
  </si>
  <si>
    <t>18/11/2021
Ordinaria</t>
  </si>
  <si>
    <t>10/11/2021
Ordinaria</t>
  </si>
  <si>
    <t xml:space="preserve"> 23/11/2021
Ordinaria</t>
  </si>
  <si>
    <t xml:space="preserve"> 15/12/2021
Ordinaria</t>
  </si>
  <si>
    <t>OCTUBRE-DICIEMBRE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</si>
</sst>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1"/>
      <name val="Century Gothic"/>
      <family val="2"/>
    </font>
    <font>
      <sz val="8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5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15" fontId="2" fillId="3" borderId="1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ASISTENCIA 2021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PLENO DEL AYUNTAMIENTO DE ZAPOPAN</a:t>
            </a:r>
          </a:p>
        </c:rich>
      </c:tx>
      <c:layout>
        <c:manualLayout>
          <c:xMode val="edge"/>
          <c:yMode val="edge"/>
          <c:x val="0.44037069537994494"/>
          <c:y val="4.2951684981286055E-3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808899669402"/>
          <c:y val="8.5661764705882368E-2"/>
          <c:w val="0.80897371018614872"/>
          <c:h val="0.83395727669272646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entury Gothic" panose="020B0502020202020204" pitchFamily="34" charset="0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Jose Frangie Saabe </c:v>
                </c:pt>
                <c:pt idx="1">
                  <c:v>Manuel Rodrigo Escoto Leal </c:v>
                </c:pt>
                <c:pt idx="2">
                  <c:v>Fabian Aceves Dávalos </c:v>
                </c:pt>
                <c:pt idx="3">
                  <c:v>Melina Alatorre Nuñez</c:v>
                </c:pt>
                <c:pt idx="4">
                  <c:v>Cindy Blanco Ochoa </c:v>
                </c:pt>
                <c:pt idx="5">
                  <c:v>Sandra Graciela Vizcaíno Meza </c:v>
                </c:pt>
                <c:pt idx="6">
                  <c:v>Ivan Ricardo Chavez Gomez </c:v>
                </c:pt>
                <c:pt idx="7">
                  <c:v>Claudio Alberto De Angelis Martínez </c:v>
                </c:pt>
                <c:pt idx="8">
                  <c:v>Gabriela Alejandra Magaña Enríquez </c:v>
                </c:pt>
                <c:pt idx="9">
                  <c:v>Nancy Naraly Gonzalez Ramírez </c:v>
                </c:pt>
                <c:pt idx="10">
                  <c:v>Estefanía Juárez Limón </c:v>
                </c:pt>
                <c:pt idx="11">
                  <c:v>José Miguel Santos Meza </c:v>
                </c:pt>
                <c:pt idx="12">
                  <c:v>Dulce Sarahí Córtes Vite </c:v>
                </c:pt>
                <c:pt idx="13">
                  <c:v>Omar Antonio Borboa Becerra </c:v>
                </c:pt>
                <c:pt idx="14">
                  <c:v>Ana Luisa Ramírez Ramírez </c:v>
                </c:pt>
                <c:pt idx="15">
                  <c:v>José Pedro Kumamoto Aguilar  </c:v>
                </c:pt>
                <c:pt idx="16">
                  <c:v>Karla Azucena Díaz López </c:v>
                </c:pt>
                <c:pt idx="17">
                  <c:v>Emmanuel Alejandro Puerto Covarrubias  </c:v>
                </c:pt>
                <c:pt idx="18">
                  <c:v>Alberto Uribe Camacho </c:v>
                </c:pt>
              </c:strCache>
            </c:strRef>
          </c:cat>
          <c:val>
            <c:numRef>
              <c:f>'Estadistica de Asistencia '!$I$7:$I$25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33-4B37-A1C4-849501A7C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6414976"/>
        <c:axId val="56416512"/>
        <c:axId val="0"/>
      </c:bar3DChart>
      <c:catAx>
        <c:axId val="5641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56416512"/>
        <c:crosses val="autoZero"/>
        <c:auto val="1"/>
        <c:lblAlgn val="ctr"/>
        <c:lblOffset val="100"/>
        <c:tickLblSkip val="1"/>
        <c:noMultiLvlLbl val="0"/>
      </c:catAx>
      <c:valAx>
        <c:axId val="56416512"/>
        <c:scaling>
          <c:orientation val="minMax"/>
          <c:max val="17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 panose="020B0502020202020204" pitchFamily="34" charset="0"/>
                <a:ea typeface="Calibri"/>
                <a:cs typeface="Calibri"/>
              </a:defRPr>
            </a:pPr>
            <a:endParaRPr lang="es-MX"/>
          </a:p>
        </c:txPr>
        <c:crossAx val="564149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INTEGRANTE DEL PLENO DEL AYUNTAMIENTO</a:t>
            </a:r>
          </a:p>
        </c:rich>
      </c:tx>
      <c:layout>
        <c:manualLayout>
          <c:xMode val="edge"/>
          <c:yMode val="edge"/>
          <c:x val="0.1350926239936531"/>
          <c:y val="2.02109957494251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58815688791252E-2"/>
          <c:y val="0.24579501140977977"/>
          <c:w val="0.90465949201490992"/>
          <c:h val="0.3188244578003393"/>
        </c:manualLayout>
      </c:layout>
      <c:lineChart>
        <c:grouping val="stacked"/>
        <c:varyColors val="0"/>
        <c:ser>
          <c:idx val="0"/>
          <c:order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 de Asistencia '!$A$7:$A$25</c:f>
              <c:strCache>
                <c:ptCount val="19"/>
                <c:pt idx="0">
                  <c:v>Juan Jose Frangie Saabe </c:v>
                </c:pt>
                <c:pt idx="1">
                  <c:v>Manuel Rodrigo Escoto Leal </c:v>
                </c:pt>
                <c:pt idx="2">
                  <c:v>Fabian Aceves Dávalos </c:v>
                </c:pt>
                <c:pt idx="3">
                  <c:v>Melina Alatorre Nuñez</c:v>
                </c:pt>
                <c:pt idx="4">
                  <c:v>Cindy Blanco Ochoa </c:v>
                </c:pt>
                <c:pt idx="5">
                  <c:v>Sandra Graciela Vizcaíno Meza </c:v>
                </c:pt>
                <c:pt idx="6">
                  <c:v>Ivan Ricardo Chavez Gomez </c:v>
                </c:pt>
                <c:pt idx="7">
                  <c:v>Claudio Alberto De Angelis Martínez </c:v>
                </c:pt>
                <c:pt idx="8">
                  <c:v>Gabriela Alejandra Magaña Enríquez </c:v>
                </c:pt>
                <c:pt idx="9">
                  <c:v>Nancy Naraly Gonzalez Ramírez </c:v>
                </c:pt>
                <c:pt idx="10">
                  <c:v>Estefanía Juárez Limón </c:v>
                </c:pt>
                <c:pt idx="11">
                  <c:v>José Miguel Santos Meza </c:v>
                </c:pt>
                <c:pt idx="12">
                  <c:v>Dulce Sarahí Córtes Vite </c:v>
                </c:pt>
                <c:pt idx="13">
                  <c:v>Omar Antonio Borboa Becerra </c:v>
                </c:pt>
                <c:pt idx="14">
                  <c:v>Ana Luisa Ramírez Ramírez </c:v>
                </c:pt>
                <c:pt idx="15">
                  <c:v>José Pedro Kumamoto Aguilar  </c:v>
                </c:pt>
                <c:pt idx="16">
                  <c:v>Karla Azucena Díaz López </c:v>
                </c:pt>
                <c:pt idx="17">
                  <c:v>Emmanuel Alejandro Puerto Covarrubias  </c:v>
                </c:pt>
                <c:pt idx="18">
                  <c:v>Alberto Uribe Camacho </c:v>
                </c:pt>
              </c:strCache>
            </c:strRef>
          </c:cat>
          <c:val>
            <c:numRef>
              <c:f>'Estadistica de Asistencia '!$I$7:$I$25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54D-41BC-8360-0B35E42F1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8752"/>
        <c:axId val="56153216"/>
      </c:lineChart>
      <c:catAx>
        <c:axId val="5613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INTEGRANTES DEL PLENO DEL AYUNTAMIENTO 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53216"/>
        <c:crosses val="autoZero"/>
        <c:auto val="1"/>
        <c:lblAlgn val="ctr"/>
        <c:lblOffset val="100"/>
        <c:noMultiLvlLbl val="0"/>
      </c:catAx>
      <c:valAx>
        <c:axId val="56153216"/>
        <c:scaling>
          <c:orientation val="minMax"/>
          <c:max val="2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/>
                  <a:t>PORCENTAJE DE ASISTENCIA A LAS SESIONES DE PLENO DEL AYTO.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56138752"/>
        <c:crosses val="autoZero"/>
        <c:crossBetween val="between"/>
      </c:valAx>
    </c:plotArea>
    <c:plotVisOnly val="1"/>
    <c:dispBlanksAs val="zero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8"/>
    </mc:Choice>
    <mc:Fallback>
      <c:style val="38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ASISTENCIA POR SESIÓN</a:t>
            </a:r>
          </a:p>
        </c:rich>
      </c:tx>
      <c:layout>
        <c:manualLayout>
          <c:xMode val="edge"/>
          <c:yMode val="edge"/>
          <c:x val="0.50286610222640327"/>
          <c:y val="4.1113260496417191E-2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30695081271004"/>
          <c:y val="0.1231557801041241"/>
          <c:w val="0.79278887466461001"/>
          <c:h val="0.87301564813048893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1323298839761681E-2"/>
                  <c:y val="-1.82987494173577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881467544684854E-2"/>
                  <c:y val="-9.149374708678865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0068987143305111E-2"/>
                  <c:y val="-9.149374708678799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8849169018501097E-2"/>
                  <c:y val="-3.659749883471546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594857322044527E-2"/>
                  <c:y val="-1.280912459215041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034493571652555E-2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51740357478834E-2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7801818751959866E-3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0172467858262777E-3"/>
                  <c:y val="-1.829874941735773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7801818751959866E-3"/>
                  <c:y val="-6.7094639447311378E-1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7801818751959866E-3"/>
                  <c:y val="-7.31949976694309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543116964565695E-2"/>
                  <c:y val="-5.48962482520731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7560363750391973E-2"/>
                  <c:y val="-7.319499766943093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8.7801818751959866E-3"/>
                  <c:y val="-3.659749883471512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'Estadistica de Asistencia '!$C$6:$G$6</c:f>
              <c:strCache>
                <c:ptCount val="5"/>
                <c:pt idx="0">
                  <c:v> 01/10/2021
Ordinaria</c:v>
                </c:pt>
                <c:pt idx="1">
                  <c:v>15/10/2021
Ordinaria</c:v>
                </c:pt>
                <c:pt idx="2">
                  <c:v>10/11/2021
Ordinaria</c:v>
                </c:pt>
                <c:pt idx="3">
                  <c:v>18/11/2021
Ordinaria</c:v>
                </c:pt>
                <c:pt idx="4">
                  <c:v> 23/11/2021
Ordinaria</c:v>
                </c:pt>
              </c:strCache>
            </c:strRef>
          </c:cat>
          <c:val>
            <c:numRef>
              <c:f>'Estadistica de Asistencia '!$C$26:$G$26</c:f>
              <c:numCache>
                <c:formatCode>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94.73684210526315</c:v>
                </c:pt>
                <c:pt idx="4">
                  <c:v>94.73684210526315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0CB7-4A63-896F-C0754563D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9538432"/>
        <c:axId val="88171264"/>
        <c:axId val="0"/>
      </c:bar3DChart>
      <c:catAx>
        <c:axId val="59538432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8171264"/>
        <c:crosses val="autoZero"/>
        <c:auto val="1"/>
        <c:lblAlgn val="ctr"/>
        <c:lblOffset val="100"/>
        <c:noMultiLvlLbl val="1"/>
      </c:catAx>
      <c:valAx>
        <c:axId val="88171264"/>
        <c:scaling>
          <c:orientation val="minMax"/>
          <c:max val="100"/>
          <c:min val="50"/>
        </c:scaling>
        <c:delete val="1"/>
        <c:axPos val="t"/>
        <c:numFmt formatCode="0" sourceLinked="1"/>
        <c:majorTickMark val="out"/>
        <c:minorTickMark val="none"/>
        <c:tickLblPos val="nextTo"/>
        <c:crossAx val="59538432"/>
        <c:crosses val="max"/>
        <c:crossBetween val="between"/>
        <c:majorUnit val="10"/>
        <c:minorUnit val="0.2"/>
      </c:valAx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4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1785937</xdr:colOff>
      <xdr:row>0</xdr:row>
      <xdr:rowOff>285750</xdr:rowOff>
    </xdr:from>
    <xdr:ext cx="816428" cy="885825"/>
    <xdr:pic>
      <xdr:nvPicPr>
        <xdr:cNvPr id="4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37" y="2857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533399</xdr:colOff>
      <xdr:row>1</xdr:row>
      <xdr:rowOff>33339</xdr:rowOff>
    </xdr:from>
    <xdr:ext cx="816428" cy="885825"/>
    <xdr:pic>
      <xdr:nvPicPr>
        <xdr:cNvPr id="5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5024" y="414339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171450</xdr:rowOff>
    </xdr:from>
    <xdr:to>
      <xdr:col>16</xdr:col>
      <xdr:colOff>733425</xdr:colOff>
      <xdr:row>41</xdr:row>
      <xdr:rowOff>57150</xdr:rowOff>
    </xdr:to>
    <xdr:graphicFrame macro="">
      <xdr:nvGraphicFramePr>
        <xdr:cNvPr id="2313" name="1 Gráfico">
          <a:extLst>
            <a:ext uri="{FF2B5EF4-FFF2-40B4-BE49-F238E27FC236}">
              <a16:creationId xmlns:a16="http://schemas.microsoft.com/office/drawing/2014/main" xmlns="" id="{6F5C90A5-833D-46C1-AFA1-D9290FA8B3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0.7495</cdr:x>
      <cdr:y>0.00811</cdr:y>
    </cdr:from>
    <cdr:to>
      <cdr:x>0.78654</cdr:x>
      <cdr:y>0.07416</cdr:y>
    </cdr:to>
    <cdr:pic>
      <cdr:nvPicPr>
        <cdr:cNvPr id="2" name="1 Imagen" descr="https://www.zapopan.gob.mx/wp-content/uploads/2021/10/escudo202124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480550" y="66675"/>
          <a:ext cx="468501" cy="54292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0</xdr:row>
      <xdr:rowOff>133350</xdr:rowOff>
    </xdr:from>
    <xdr:to>
      <xdr:col>16</xdr:col>
      <xdr:colOff>390525</xdr:colOff>
      <xdr:row>57</xdr:row>
      <xdr:rowOff>38100</xdr:rowOff>
    </xdr:to>
    <xdr:graphicFrame macro="">
      <xdr:nvGraphicFramePr>
        <xdr:cNvPr id="4229" name="1 Gráfico">
          <a:extLst>
            <a:ext uri="{FF2B5EF4-FFF2-40B4-BE49-F238E27FC236}">
              <a16:creationId xmlns:a16="http://schemas.microsoft.com/office/drawing/2014/main" xmlns="" id="{0852210D-E207-495E-84A0-32B9B73F69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0.4253</cdr:x>
      <cdr:y>0.08043</cdr:y>
    </cdr:from>
    <cdr:to>
      <cdr:x>0.52937</cdr:x>
      <cdr:y>0.20803</cdr:y>
    </cdr:to>
    <cdr:pic>
      <cdr:nvPicPr>
        <cdr:cNvPr id="3" name="2 Imagen" descr="https://www.zapopan.gob.mx/wp-content/uploads/2021/10/escudo202124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173134" y="865716"/>
          <a:ext cx="1265766" cy="1373357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750794</xdr:colOff>
      <xdr:row>0</xdr:row>
      <xdr:rowOff>108135</xdr:rowOff>
    </xdr:from>
    <xdr:to>
      <xdr:col>13</xdr:col>
      <xdr:colOff>969869</xdr:colOff>
      <xdr:row>29</xdr:row>
      <xdr:rowOff>1524000</xdr:rowOff>
    </xdr:to>
    <xdr:graphicFrame macro="">
      <xdr:nvGraphicFramePr>
        <xdr:cNvPr id="6277" name="2 Gráfico">
          <a:extLst>
            <a:ext uri="{FF2B5EF4-FFF2-40B4-BE49-F238E27FC236}">
              <a16:creationId xmlns:a16="http://schemas.microsoft.com/office/drawing/2014/main" xmlns="" id="{EA04A4A0-068F-431E-BE47-E87D66ECF9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0.05593</cdr:x>
      <cdr:y>0.03638</cdr:y>
    </cdr:from>
    <cdr:to>
      <cdr:x>0.13656</cdr:x>
      <cdr:y>0.16402</cdr:y>
    </cdr:to>
    <cdr:pic>
      <cdr:nvPicPr>
        <cdr:cNvPr id="3" name="2 Imagen" descr="https://www.zapopan.gob.mx/wp-content/uploads/2021/10/escudo202124.png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66270" y="252506"/>
          <a:ext cx="816428" cy="885825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="80" zoomScaleNormal="80" workbookViewId="0">
      <selection activeCell="M24" sqref="M24"/>
    </sheetView>
  </sheetViews>
  <sheetFormatPr baseColWidth="10" defaultColWidth="11.42578125" defaultRowHeight="15" x14ac:dyDescent="0.25"/>
  <cols>
    <col min="1" max="1" width="49.5703125" customWidth="1"/>
    <col min="2" max="2" width="15.140625" customWidth="1"/>
    <col min="3" max="3" width="17.5703125" style="1" customWidth="1"/>
    <col min="4" max="4" width="19" style="1" customWidth="1"/>
    <col min="5" max="5" width="17.7109375" style="1" customWidth="1"/>
    <col min="6" max="6" width="18.85546875" style="1" customWidth="1"/>
    <col min="7" max="8" width="14.7109375" style="1" customWidth="1"/>
    <col min="9" max="9" width="15.28515625" customWidth="1"/>
    <col min="10" max="10" width="18.7109375" customWidth="1"/>
  </cols>
  <sheetData>
    <row r="1" spans="1:10" ht="30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30" customHeight="1" x14ac:dyDescent="0.25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6"/>
    </row>
    <row r="3" spans="1:10" ht="30" customHeight="1" x14ac:dyDescent="0.25">
      <c r="A3" s="37" t="s">
        <v>13</v>
      </c>
      <c r="B3" s="35"/>
      <c r="C3" s="35"/>
      <c r="D3" s="35"/>
      <c r="E3" s="35"/>
      <c r="F3" s="35"/>
      <c r="G3" s="35"/>
      <c r="H3" s="35"/>
      <c r="I3" s="35"/>
      <c r="J3" s="36"/>
    </row>
    <row r="4" spans="1:10" ht="30" customHeight="1" x14ac:dyDescent="0.25">
      <c r="A4" s="38" t="s">
        <v>41</v>
      </c>
      <c r="B4" s="39"/>
      <c r="C4" s="39"/>
      <c r="D4" s="39"/>
      <c r="E4" s="39"/>
      <c r="F4" s="39"/>
      <c r="G4" s="39"/>
      <c r="H4" s="39"/>
      <c r="I4" s="39"/>
      <c r="J4" s="40"/>
    </row>
    <row r="5" spans="1:10" ht="32.25" customHeight="1" x14ac:dyDescent="0.25">
      <c r="A5" s="41" t="s">
        <v>2</v>
      </c>
      <c r="B5" s="42" t="s">
        <v>3</v>
      </c>
      <c r="C5" s="27" t="s">
        <v>4</v>
      </c>
      <c r="D5" s="28"/>
      <c r="E5" s="28"/>
      <c r="F5" s="28"/>
      <c r="G5" s="28"/>
      <c r="H5" s="25"/>
      <c r="I5" s="42" t="s">
        <v>5</v>
      </c>
      <c r="J5" s="42" t="s">
        <v>6</v>
      </c>
    </row>
    <row r="6" spans="1:10" s="1" customFormat="1" ht="75.75" customHeight="1" x14ac:dyDescent="0.25">
      <c r="A6" s="41"/>
      <c r="B6" s="42"/>
      <c r="C6" s="12" t="s">
        <v>14</v>
      </c>
      <c r="D6" s="12" t="s">
        <v>15</v>
      </c>
      <c r="E6" s="22" t="s">
        <v>38</v>
      </c>
      <c r="F6" s="22" t="s">
        <v>37</v>
      </c>
      <c r="G6" s="26" t="s">
        <v>39</v>
      </c>
      <c r="H6" s="26" t="s">
        <v>40</v>
      </c>
      <c r="I6" s="42"/>
      <c r="J6" s="42"/>
    </row>
    <row r="7" spans="1:10" ht="39.950000000000003" customHeight="1" x14ac:dyDescent="0.25">
      <c r="A7" s="20" t="s">
        <v>16</v>
      </c>
      <c r="B7" s="6" t="s">
        <v>11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f>SUM(C7:H7)</f>
        <v>6</v>
      </c>
      <c r="J7" s="8">
        <f t="shared" ref="J7:J25" si="0">(I7*100)/($I$7)</f>
        <v>100</v>
      </c>
    </row>
    <row r="8" spans="1:10" ht="39.950000000000003" customHeight="1" x14ac:dyDescent="0.25">
      <c r="A8" s="20" t="s">
        <v>17</v>
      </c>
      <c r="B8" s="6" t="s">
        <v>11</v>
      </c>
      <c r="C8" s="7">
        <v>1</v>
      </c>
      <c r="D8" s="7">
        <v>1</v>
      </c>
      <c r="E8" s="7">
        <v>1</v>
      </c>
      <c r="F8" s="7">
        <v>1</v>
      </c>
      <c r="G8" s="7">
        <v>1</v>
      </c>
      <c r="H8" s="7">
        <v>1</v>
      </c>
      <c r="I8" s="7">
        <f t="shared" ref="I8:I25" si="1">SUM(C8:H8)</f>
        <v>6</v>
      </c>
      <c r="J8" s="8">
        <f t="shared" si="0"/>
        <v>100</v>
      </c>
    </row>
    <row r="9" spans="1:10" ht="51" customHeight="1" x14ac:dyDescent="0.25">
      <c r="A9" s="20" t="s">
        <v>18</v>
      </c>
      <c r="B9" s="6" t="s">
        <v>11</v>
      </c>
      <c r="C9" s="7">
        <v>1</v>
      </c>
      <c r="D9" s="7">
        <v>1</v>
      </c>
      <c r="E9" s="7">
        <v>1</v>
      </c>
      <c r="F9" s="7">
        <v>1</v>
      </c>
      <c r="G9" s="7">
        <v>1</v>
      </c>
      <c r="H9" s="7">
        <v>1</v>
      </c>
      <c r="I9" s="7">
        <f t="shared" si="1"/>
        <v>6</v>
      </c>
      <c r="J9" s="8">
        <f t="shared" si="0"/>
        <v>100</v>
      </c>
    </row>
    <row r="10" spans="1:10" ht="39.950000000000003" customHeight="1" x14ac:dyDescent="0.25">
      <c r="A10" s="20" t="s">
        <v>19</v>
      </c>
      <c r="B10" s="6" t="s">
        <v>11</v>
      </c>
      <c r="C10" s="7">
        <v>1</v>
      </c>
      <c r="D10" s="7">
        <v>1</v>
      </c>
      <c r="E10" s="7">
        <v>1</v>
      </c>
      <c r="F10" s="7">
        <v>1</v>
      </c>
      <c r="G10" s="7">
        <v>1</v>
      </c>
      <c r="H10" s="7">
        <v>1</v>
      </c>
      <c r="I10" s="7">
        <f t="shared" si="1"/>
        <v>6</v>
      </c>
      <c r="J10" s="8">
        <f t="shared" si="0"/>
        <v>100</v>
      </c>
    </row>
    <row r="11" spans="1:10" ht="39.950000000000003" customHeight="1" x14ac:dyDescent="0.25">
      <c r="A11" s="20" t="s">
        <v>20</v>
      </c>
      <c r="B11" s="6" t="s">
        <v>11</v>
      </c>
      <c r="C11" s="7">
        <v>1</v>
      </c>
      <c r="D11" s="7">
        <v>1</v>
      </c>
      <c r="E11" s="7">
        <v>1</v>
      </c>
      <c r="F11" s="7">
        <v>1</v>
      </c>
      <c r="G11" s="7">
        <v>0</v>
      </c>
      <c r="H11" s="7">
        <v>1</v>
      </c>
      <c r="I11" s="7">
        <f t="shared" si="1"/>
        <v>5</v>
      </c>
      <c r="J11" s="8">
        <f t="shared" si="0"/>
        <v>83.333333333333329</v>
      </c>
    </row>
    <row r="12" spans="1:10" ht="39.950000000000003" customHeight="1" x14ac:dyDescent="0.25">
      <c r="A12" s="21" t="s">
        <v>21</v>
      </c>
      <c r="B12" s="6" t="s">
        <v>11</v>
      </c>
      <c r="C12" s="7">
        <v>1</v>
      </c>
      <c r="D12" s="7">
        <v>1</v>
      </c>
      <c r="E12" s="7">
        <v>1</v>
      </c>
      <c r="F12" s="7">
        <v>1</v>
      </c>
      <c r="G12" s="7">
        <v>1</v>
      </c>
      <c r="H12" s="7">
        <v>1</v>
      </c>
      <c r="I12" s="7">
        <f t="shared" si="1"/>
        <v>6</v>
      </c>
      <c r="J12" s="8">
        <f t="shared" si="0"/>
        <v>100</v>
      </c>
    </row>
    <row r="13" spans="1:10" ht="39.950000000000003" customHeight="1" x14ac:dyDescent="0.25">
      <c r="A13" s="20" t="s">
        <v>22</v>
      </c>
      <c r="B13" s="9" t="s">
        <v>11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>
        <v>1</v>
      </c>
      <c r="I13" s="7">
        <f t="shared" si="1"/>
        <v>6</v>
      </c>
      <c r="J13" s="8">
        <f t="shared" si="0"/>
        <v>100</v>
      </c>
    </row>
    <row r="14" spans="1:10" ht="39.950000000000003" customHeight="1" x14ac:dyDescent="0.25">
      <c r="A14" s="20" t="s">
        <v>23</v>
      </c>
      <c r="B14" s="9" t="s">
        <v>11</v>
      </c>
      <c r="C14" s="7">
        <v>1</v>
      </c>
      <c r="D14" s="7">
        <v>1</v>
      </c>
      <c r="E14" s="7">
        <v>1</v>
      </c>
      <c r="F14" s="7">
        <v>1</v>
      </c>
      <c r="G14" s="7">
        <v>1</v>
      </c>
      <c r="H14" s="7">
        <v>1</v>
      </c>
      <c r="I14" s="7">
        <f t="shared" si="1"/>
        <v>6</v>
      </c>
      <c r="J14" s="8">
        <f t="shared" si="0"/>
        <v>100</v>
      </c>
    </row>
    <row r="15" spans="1:10" ht="39.950000000000003" customHeight="1" x14ac:dyDescent="0.25">
      <c r="A15" s="21" t="s">
        <v>24</v>
      </c>
      <c r="B15" s="6" t="s">
        <v>11</v>
      </c>
      <c r="C15" s="7">
        <v>1</v>
      </c>
      <c r="D15" s="7">
        <v>1</v>
      </c>
      <c r="E15" s="7">
        <v>1</v>
      </c>
      <c r="F15" s="7">
        <v>1</v>
      </c>
      <c r="G15" s="7">
        <v>1</v>
      </c>
      <c r="H15" s="7">
        <v>1</v>
      </c>
      <c r="I15" s="7">
        <f t="shared" si="1"/>
        <v>6</v>
      </c>
      <c r="J15" s="8">
        <f t="shared" si="0"/>
        <v>100</v>
      </c>
    </row>
    <row r="16" spans="1:10" ht="39.950000000000003" customHeight="1" x14ac:dyDescent="0.25">
      <c r="A16" s="23" t="s">
        <v>25</v>
      </c>
      <c r="B16" s="9" t="s">
        <v>11</v>
      </c>
      <c r="C16" s="7">
        <v>1</v>
      </c>
      <c r="D16" s="7">
        <v>1</v>
      </c>
      <c r="E16" s="7">
        <v>1</v>
      </c>
      <c r="F16" s="7">
        <v>1</v>
      </c>
      <c r="G16" s="7">
        <v>1</v>
      </c>
      <c r="H16" s="7">
        <v>1</v>
      </c>
      <c r="I16" s="7">
        <f t="shared" si="1"/>
        <v>6</v>
      </c>
      <c r="J16" s="8">
        <f t="shared" si="0"/>
        <v>100</v>
      </c>
    </row>
    <row r="17" spans="1:10" ht="39.950000000000003" customHeight="1" x14ac:dyDescent="0.25">
      <c r="A17" s="21" t="s">
        <v>26</v>
      </c>
      <c r="B17" s="9" t="s">
        <v>11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7">
        <v>1</v>
      </c>
      <c r="I17" s="7">
        <f t="shared" si="1"/>
        <v>6</v>
      </c>
      <c r="J17" s="8">
        <f t="shared" si="0"/>
        <v>100</v>
      </c>
    </row>
    <row r="18" spans="1:10" ht="39.950000000000003" customHeight="1" x14ac:dyDescent="0.25">
      <c r="A18" s="23" t="s">
        <v>27</v>
      </c>
      <c r="B18" s="9" t="s">
        <v>11</v>
      </c>
      <c r="C18" s="7">
        <v>1</v>
      </c>
      <c r="D18" s="7">
        <v>1</v>
      </c>
      <c r="E18" s="7">
        <v>1</v>
      </c>
      <c r="F18" s="7">
        <v>1</v>
      </c>
      <c r="G18" s="7">
        <v>1</v>
      </c>
      <c r="H18" s="7">
        <v>1</v>
      </c>
      <c r="I18" s="7">
        <f t="shared" si="1"/>
        <v>6</v>
      </c>
      <c r="J18" s="8">
        <f t="shared" si="0"/>
        <v>100</v>
      </c>
    </row>
    <row r="19" spans="1:10" ht="39.950000000000003" customHeight="1" x14ac:dyDescent="0.25">
      <c r="A19" s="24" t="s">
        <v>28</v>
      </c>
      <c r="B19" s="9" t="s">
        <v>8</v>
      </c>
      <c r="C19" s="7">
        <v>1</v>
      </c>
      <c r="D19" s="7">
        <v>1</v>
      </c>
      <c r="E19" s="7">
        <v>1</v>
      </c>
      <c r="F19" s="7">
        <v>1</v>
      </c>
      <c r="G19" s="7">
        <v>1</v>
      </c>
      <c r="H19" s="7">
        <v>1</v>
      </c>
      <c r="I19" s="7">
        <f t="shared" si="1"/>
        <v>6</v>
      </c>
      <c r="J19" s="8">
        <f t="shared" si="0"/>
        <v>100</v>
      </c>
    </row>
    <row r="20" spans="1:10" ht="39.950000000000003" customHeight="1" x14ac:dyDescent="0.25">
      <c r="A20" s="21" t="s">
        <v>29</v>
      </c>
      <c r="B20" s="9" t="s">
        <v>7</v>
      </c>
      <c r="C20" s="7">
        <v>1</v>
      </c>
      <c r="D20" s="7">
        <v>1</v>
      </c>
      <c r="E20" s="7">
        <v>1</v>
      </c>
      <c r="F20" s="7">
        <v>1</v>
      </c>
      <c r="G20" s="7">
        <v>1</v>
      </c>
      <c r="H20" s="7">
        <v>1</v>
      </c>
      <c r="I20" s="7">
        <f t="shared" si="1"/>
        <v>6</v>
      </c>
      <c r="J20" s="8">
        <f t="shared" si="0"/>
        <v>100</v>
      </c>
    </row>
    <row r="21" spans="1:10" ht="39.950000000000003" customHeight="1" x14ac:dyDescent="0.25">
      <c r="A21" s="20" t="s">
        <v>30</v>
      </c>
      <c r="B21" s="9" t="s">
        <v>31</v>
      </c>
      <c r="C21" s="7">
        <v>1</v>
      </c>
      <c r="D21" s="7">
        <v>1</v>
      </c>
      <c r="E21" s="7">
        <v>1</v>
      </c>
      <c r="F21" s="7">
        <v>1</v>
      </c>
      <c r="G21" s="7">
        <v>1</v>
      </c>
      <c r="H21" s="7">
        <v>1</v>
      </c>
      <c r="I21" s="7">
        <f t="shared" si="1"/>
        <v>6</v>
      </c>
      <c r="J21" s="8">
        <f t="shared" si="0"/>
        <v>100</v>
      </c>
    </row>
    <row r="22" spans="1:10" ht="39.950000000000003" customHeight="1" x14ac:dyDescent="0.25">
      <c r="A22" s="24" t="s">
        <v>32</v>
      </c>
      <c r="B22" s="9" t="s">
        <v>33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f t="shared" si="1"/>
        <v>6</v>
      </c>
      <c r="J22" s="8">
        <f t="shared" si="0"/>
        <v>100</v>
      </c>
    </row>
    <row r="23" spans="1:10" s="1" customFormat="1" ht="39.950000000000003" customHeight="1" x14ac:dyDescent="0.25">
      <c r="A23" s="21" t="s">
        <v>34</v>
      </c>
      <c r="B23" s="9" t="s">
        <v>12</v>
      </c>
      <c r="C23" s="7">
        <v>1</v>
      </c>
      <c r="D23" s="7">
        <v>1</v>
      </c>
      <c r="E23" s="7">
        <v>1</v>
      </c>
      <c r="F23" s="7">
        <v>1</v>
      </c>
      <c r="G23" s="7">
        <v>1</v>
      </c>
      <c r="H23" s="7">
        <v>1</v>
      </c>
      <c r="I23" s="7">
        <f t="shared" si="1"/>
        <v>6</v>
      </c>
      <c r="J23" s="8">
        <f t="shared" si="0"/>
        <v>100</v>
      </c>
    </row>
    <row r="24" spans="1:10" s="1" customFormat="1" ht="39.950000000000003" customHeight="1" x14ac:dyDescent="0.25">
      <c r="A24" s="20" t="s">
        <v>35</v>
      </c>
      <c r="B24" s="9" t="s">
        <v>12</v>
      </c>
      <c r="C24" s="7">
        <v>1</v>
      </c>
      <c r="D24" s="7">
        <v>1</v>
      </c>
      <c r="E24" s="7">
        <v>1</v>
      </c>
      <c r="F24" s="7">
        <v>1</v>
      </c>
      <c r="G24" s="7">
        <v>1</v>
      </c>
      <c r="H24" s="7">
        <v>1</v>
      </c>
      <c r="I24" s="7">
        <f t="shared" si="1"/>
        <v>6</v>
      </c>
      <c r="J24" s="8">
        <f t="shared" si="0"/>
        <v>100</v>
      </c>
    </row>
    <row r="25" spans="1:10" ht="39.950000000000003" customHeight="1" x14ac:dyDescent="0.25">
      <c r="A25" s="20" t="s">
        <v>36</v>
      </c>
      <c r="B25" s="9" t="s">
        <v>12</v>
      </c>
      <c r="C25" s="7">
        <v>1</v>
      </c>
      <c r="D25" s="7">
        <v>1</v>
      </c>
      <c r="E25" s="7">
        <v>1</v>
      </c>
      <c r="F25" s="7">
        <v>0</v>
      </c>
      <c r="G25" s="7">
        <v>1</v>
      </c>
      <c r="H25" s="7">
        <v>0</v>
      </c>
      <c r="I25" s="7">
        <f t="shared" si="1"/>
        <v>4</v>
      </c>
      <c r="J25" s="8">
        <f t="shared" si="0"/>
        <v>66.666666666666671</v>
      </c>
    </row>
    <row r="26" spans="1:10" ht="27.75" customHeight="1" x14ac:dyDescent="0.25">
      <c r="A26" s="29" t="s">
        <v>9</v>
      </c>
      <c r="B26" s="30"/>
      <c r="C26" s="10">
        <f t="shared" ref="C26:H26" si="2">SUM(C7:C25)/19*100</f>
        <v>100</v>
      </c>
      <c r="D26" s="10">
        <f t="shared" si="2"/>
        <v>100</v>
      </c>
      <c r="E26" s="10">
        <f t="shared" si="2"/>
        <v>100</v>
      </c>
      <c r="F26" s="10">
        <f t="shared" si="2"/>
        <v>94.73684210526315</v>
      </c>
      <c r="G26" s="10">
        <f t="shared" si="2"/>
        <v>94.73684210526315</v>
      </c>
      <c r="H26" s="10">
        <f t="shared" si="2"/>
        <v>94.73684210526315</v>
      </c>
      <c r="I26" s="11"/>
      <c r="J26" s="11">
        <f>AVERAGE(J7:J25)</f>
        <v>97.368421052631575</v>
      </c>
    </row>
    <row r="28" spans="1:10" x14ac:dyDescent="0.25">
      <c r="A28" s="2" t="s">
        <v>10</v>
      </c>
      <c r="B28" s="1"/>
      <c r="I28" s="1"/>
      <c r="J28" s="1"/>
    </row>
    <row r="33" spans="1:1" x14ac:dyDescent="0.25">
      <c r="A33" s="3"/>
    </row>
    <row r="34" spans="1:1" x14ac:dyDescent="0.25">
      <c r="A34" s="4"/>
    </row>
    <row r="35" spans="1:1" x14ac:dyDescent="0.25">
      <c r="A35" s="3"/>
    </row>
    <row r="36" spans="1:1" ht="15.75" x14ac:dyDescent="0.3">
      <c r="A36" s="5"/>
    </row>
  </sheetData>
  <mergeCells count="10">
    <mergeCell ref="C5:G5"/>
    <mergeCell ref="A26:B26"/>
    <mergeCell ref="A1:J1"/>
    <mergeCell ref="A2:J2"/>
    <mergeCell ref="A3:J3"/>
    <mergeCell ref="A4:J4"/>
    <mergeCell ref="A5:A6"/>
    <mergeCell ref="B5:B6"/>
    <mergeCell ref="I5:I6"/>
    <mergeCell ref="J5:J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56" scale="4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>
      <selection activeCell="S10" sqref="S10"/>
    </sheetView>
  </sheetViews>
  <sheetFormatPr baseColWidth="10" defaultRowHeight="15" x14ac:dyDescent="0.25"/>
  <cols>
    <col min="1" max="14" width="11.42578125" style="13" customWidth="1"/>
    <col min="15" max="15" width="11.42578125" style="17" customWidth="1"/>
  </cols>
  <sheetData>
    <row r="1" spans="1:14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37.5" customHeight="1" x14ac:dyDescent="0.25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 ht="33.75" customHeigh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x14ac:dyDescent="0.25">
      <c r="A5" s="1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 x14ac:dyDescent="0.25">
      <c r="A6" s="1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 x14ac:dyDescent="0.2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x14ac:dyDescent="0.2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</row>
    <row r="12" spans="1:14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4" x14ac:dyDescent="0.25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</row>
    <row r="14" spans="1:14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  <row r="16" spans="1:14" x14ac:dyDescent="0.2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</row>
    <row r="17" spans="1:14" x14ac:dyDescent="0.25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</row>
    <row r="18" spans="1:14" x14ac:dyDescent="0.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</row>
    <row r="19" spans="1:14" x14ac:dyDescent="0.2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</row>
    <row r="20" spans="1:14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</row>
    <row r="21" spans="1:14" x14ac:dyDescent="0.25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x14ac:dyDescent="0.25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5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x14ac:dyDescent="0.25">
      <c r="A24" s="16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16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x14ac:dyDescent="0.25">
      <c r="A26" s="16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</row>
    <row r="28" spans="1:14" x14ac:dyDescent="0.2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  <row r="30" spans="1:14" x14ac:dyDescent="0.25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</sheetData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opLeftCell="A13" zoomScale="90" zoomScaleNormal="90" workbookViewId="0">
      <selection activeCell="A63" sqref="A63:IV65536"/>
    </sheetView>
  </sheetViews>
  <sheetFormatPr baseColWidth="10" defaultColWidth="0" defaultRowHeight="15" zeroHeight="1" x14ac:dyDescent="0.25"/>
  <cols>
    <col min="1" max="17" width="11.42578125" customWidth="1"/>
  </cols>
  <sheetData>
    <row r="1" spans="1:17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</row>
    <row r="34" spans="1:17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</row>
    <row r="35" spans="1:17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</row>
    <row r="43" spans="1:17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</row>
    <row r="48" spans="1:17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</row>
    <row r="49" spans="1:17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</row>
    <row r="50" spans="1:17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</row>
    <row r="51" spans="1:17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  <row r="52" spans="1:17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</row>
    <row r="53" spans="1:17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</row>
    <row r="54" spans="1:17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</row>
    <row r="56" spans="1:17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</row>
    <row r="59" spans="1:17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</row>
    <row r="60" spans="1:17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</row>
    <row r="61" spans="1:17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17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zoomScale="85" zoomScaleNormal="85" workbookViewId="0">
      <selection activeCell="N15" sqref="N15"/>
    </sheetView>
  </sheetViews>
  <sheetFormatPr baseColWidth="10" defaultColWidth="0" defaultRowHeight="15" zeroHeight="1" x14ac:dyDescent="0.25"/>
  <cols>
    <col min="1" max="13" width="11.42578125" style="13" customWidth="1"/>
    <col min="14" max="14" width="35.140625" style="13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t="121.5" customHeight="1" x14ac:dyDescent="0.25"/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Estadistica de Asistencia </vt:lpstr>
      <vt:lpstr>Asistencia (Grafico 1)</vt:lpstr>
      <vt:lpstr>%deAsistencia (Grafico 2)</vt:lpstr>
      <vt:lpstr>%deAsistenciaxSesión (Grafico3)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revision/>
  <dcterms:created xsi:type="dcterms:W3CDTF">2015-12-08T16:13:37Z</dcterms:created>
  <dcterms:modified xsi:type="dcterms:W3CDTF">2022-03-28T20:37:22Z</dcterms:modified>
</cp:coreProperties>
</file>