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"/>
    </mc:Choice>
  </mc:AlternateContent>
  <bookViews>
    <workbookView xWindow="-315" yWindow="3105" windowWidth="20730" windowHeight="7710"/>
  </bookViews>
  <sheets>
    <sheet name="LDF 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D21" i="2" l="1"/>
  <c r="H21" i="2"/>
  <c r="I21" i="2"/>
  <c r="G19" i="2"/>
  <c r="G10" i="2"/>
  <c r="G11" i="2"/>
  <c r="G12" i="2"/>
  <c r="G13" i="2"/>
  <c r="G15" i="2"/>
  <c r="G16" i="2"/>
  <c r="G17" i="2"/>
  <c r="D9" i="2"/>
  <c r="E9" i="2"/>
  <c r="E21" i="2" s="1"/>
  <c r="C9" i="2"/>
  <c r="C21" i="2" s="1"/>
  <c r="I14" i="2" l="1"/>
  <c r="H14" i="2"/>
  <c r="F14" i="2"/>
  <c r="F9" i="2" l="1"/>
  <c r="G14" i="2"/>
  <c r="F21" i="2" l="1"/>
  <c r="G9" i="2"/>
  <c r="G21" i="2" s="1"/>
</calcChain>
</file>

<file path=xl/sharedStrings.xml><?xml version="1.0" encoding="utf-8"?>
<sst xmlns="http://schemas.openxmlformats.org/spreadsheetml/2006/main" count="48" uniqueCount="45">
  <si>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</si>
  <si>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</si>
  <si>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</si>
  <si>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</si>
  <si>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</si>
  <si>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</si>
  <si>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</si>
  <si>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</si>
  <si>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C. Crédito XX</t>
  </si>
  <si>
    <t>15 AÑOS</t>
  </si>
  <si>
    <t>SWAP</t>
  </si>
  <si>
    <t>TIIE+.75</t>
  </si>
  <si>
    <t>TIIE+1.31</t>
  </si>
  <si>
    <t>Municipio de Zapopan, Jalisco.</t>
  </si>
  <si>
    <t>Del 01 de Enero al 31 de Diciembre del 2021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</si>
  <si>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</si>
  <si>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</si>
  <si>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</si>
  <si>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</si>
  <si>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</si>
  <si>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Saldo al 31 de diciembre de 2020 (d)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</si>
  <si>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</si>
  <si>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</si>
  <si>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</si>
  <si>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</si>
  <si>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</si>
  <si>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</si>
  <si>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</si>
  <si>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</si>
  <si>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</si>
  <si>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</si>
  <si>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</si>
  <si>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</si>
  <si>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</si>
  <si>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</si>
  <si>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</si>
  <si>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</si>
  <si>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</si>
  <si>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r>
      <t xml:space="preserve">4. Deuda Contingente </t>
    </r>
    <r>
      <rPr>
        <b/>
        <vertAlign val="superscript"/>
        <sz val="10"/>
        <rFont val="Arial Narrow"/>
        <family val="2"/>
      </rPr>
      <t xml:space="preserve">1 </t>
    </r>
    <r>
      <rPr>
        <b/>
        <sz val="10"/>
        <rFont val="Arial Narrow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</si>
  <si>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(Informativo)</t>
    </r>
  </si>
  <si>
    <t>Monto Contratado (l)</t>
  </si>
  <si>
    <t>Plazo Pactado (m)</t>
  </si>
  <si>
    <t>Tasa de Interés (n)</t>
  </si>
  <si>
    <t>Comisiones y Costos Relacionado (o)</t>
  </si>
  <si>
    <t>Tasa Efectiva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</si>
</sst>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8"/>
      <name val="Calibri"/>
      <family val="2"/>
      <scheme val="minor"/>
    </font>
    <font>
      <b/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6" fontId="2" fillId="2" borderId="0" xfId="0" applyNumberFormat="1" applyFont="1" applyFill="1"/>
    <xf numFmtId="0" fontId="3" fillId="2" borderId="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6" fontId="3" fillId="2" borderId="12" xfId="1" applyNumberFormat="1" applyFont="1" applyFill="1" applyBorder="1" applyAlignment="1">
      <alignment horizontal="right" vertical="center" wrapText="1"/>
    </xf>
    <xf numFmtId="6" fontId="3" fillId="2" borderId="12" xfId="0" applyNumberFormat="1" applyFont="1" applyFill="1" applyBorder="1" applyAlignment="1">
      <alignment horizontal="right" vertical="center" wrapText="1"/>
    </xf>
    <xf numFmtId="6" fontId="3" fillId="2" borderId="0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6" fontId="4" fillId="2" borderId="12" xfId="1" applyNumberFormat="1" applyFont="1" applyFill="1" applyBorder="1" applyAlignment="1">
      <alignment horizontal="right" vertical="center" wrapText="1"/>
    </xf>
    <xf numFmtId="6" fontId="4" fillId="2" borderId="0" xfId="1" applyNumberFormat="1" applyFont="1" applyFill="1" applyBorder="1" applyAlignment="1">
      <alignment horizontal="right" vertical="center" wrapText="1"/>
    </xf>
    <xf numFmtId="6" fontId="4" fillId="2" borderId="12" xfId="0" applyNumberFormat="1" applyFont="1" applyFill="1" applyBorder="1" applyAlignment="1">
      <alignment horizontal="right" vertical="center" wrapText="1"/>
    </xf>
    <xf numFmtId="6" fontId="4" fillId="2" borderId="0" xfId="0" applyNumberFormat="1" applyFont="1" applyFill="1" applyBorder="1" applyAlignment="1">
      <alignment horizontal="right" vertical="center" wrapText="1"/>
    </xf>
    <xf numFmtId="6" fontId="5" fillId="2" borderId="12" xfId="0" applyNumberFormat="1" applyFont="1" applyFill="1" applyBorder="1" applyAlignment="1">
      <alignment horizontal="right" vertical="center" wrapText="1"/>
    </xf>
    <xf numFmtId="6" fontId="5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166" fontId="3" fillId="2" borderId="12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0" xfId="0" applyNumberFormat="1" applyFont="1" applyFill="1" applyBorder="1" applyAlignment="1">
      <alignment horizontal="right" vertical="center" wrapText="1"/>
    </xf>
    <xf numFmtId="166" fontId="4" fillId="2" borderId="12" xfId="1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166" fontId="4" fillId="2" borderId="12" xfId="0" applyNumberFormat="1" applyFont="1" applyFill="1" applyBorder="1" applyAlignment="1">
      <alignment horizontal="right" vertical="center" wrapText="1"/>
    </xf>
    <xf numFmtId="8" fontId="3" fillId="2" borderId="12" xfId="1" applyNumberFormat="1" applyFont="1" applyFill="1" applyBorder="1" applyAlignment="1">
      <alignment horizontal="right" vertical="center" wrapText="1"/>
    </xf>
    <xf numFmtId="8" fontId="3" fillId="2" borderId="0" xfId="1" applyNumberFormat="1" applyFont="1" applyFill="1" applyBorder="1" applyAlignment="1">
      <alignment horizontal="right" vertical="center" wrapText="1"/>
    </xf>
    <xf numFmtId="8" fontId="3" fillId="2" borderId="12" xfId="0" applyNumberFormat="1" applyFont="1" applyFill="1" applyBorder="1" applyAlignment="1">
      <alignment horizontal="right" vertical="center" wrapText="1"/>
    </xf>
    <xf numFmtId="8" fontId="3" fillId="2" borderId="0" xfId="0" applyNumberFormat="1" applyFont="1" applyFill="1" applyBorder="1" applyAlignment="1">
      <alignment horizontal="right" vertical="center" wrapText="1"/>
    </xf>
    <xf numFmtId="8" fontId="4" fillId="2" borderId="12" xfId="0" applyNumberFormat="1" applyFont="1" applyFill="1" applyBorder="1" applyAlignment="1">
      <alignment horizontal="right" vertical="center" wrapText="1"/>
    </xf>
    <xf numFmtId="8" fontId="4" fillId="2" borderId="0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6" fontId="4" fillId="2" borderId="2" xfId="0" applyNumberFormat="1" applyFont="1" applyFill="1" applyBorder="1" applyAlignment="1">
      <alignment horizontal="right" vertical="center" wrapText="1"/>
    </xf>
    <xf numFmtId="6" fontId="4" fillId="2" borderId="9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6" fontId="3" fillId="2" borderId="0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3" zoomScaleNormal="100" workbookViewId="0">
      <selection activeCell="J21" sqref="J21"/>
    </sheetView>
  </sheetViews>
  <sheetFormatPr baseColWidth="10" defaultColWidth="0" defaultRowHeight="12.75" zeroHeight="1" x14ac:dyDescent="0.2"/>
  <cols>
    <col min="1" max="1" width="5.85546875" style="14" customWidth="1"/>
    <col min="2" max="2" width="27.85546875" style="13" customWidth="1"/>
    <col min="3" max="3" width="15.5703125" style="2" bestFit="1" customWidth="1"/>
    <col min="4" max="5" width="14.7109375" style="2" bestFit="1" customWidth="1"/>
    <col min="6" max="6" width="15.5703125" style="2" customWidth="1"/>
    <col min="7" max="7" width="13.5703125" style="2" customWidth="1"/>
    <col min="8" max="8" width="13.85546875" style="2" bestFit="1" customWidth="1"/>
    <col min="9" max="9" width="17.85546875" style="2" customWidth="1"/>
    <col min="10" max="10" width="5.7109375" style="17" customWidth="1"/>
    <col min="11" max="11" width="0" style="17" hidden="1"/>
    <col min="12" max="16384" width="13.28515625" style="17" hidden="1"/>
  </cols>
  <sheetData>
    <row r="1" spans="2:11" x14ac:dyDescent="0.2">
      <c r="B1" s="15"/>
      <c r="C1" s="16"/>
      <c r="D1" s="16"/>
      <c r="E1" s="16"/>
      <c r="F1" s="16"/>
      <c r="G1" s="16"/>
      <c r="H1" s="16"/>
      <c r="I1" s="16"/>
    </row>
    <row r="2" spans="2:11" ht="16.5" customHeight="1" x14ac:dyDescent="0.2">
      <c r="B2" s="3" t="s">
        <v>13</v>
      </c>
      <c r="C2" s="4"/>
      <c r="D2" s="4"/>
      <c r="E2" s="4"/>
      <c r="F2" s="4"/>
      <c r="G2" s="4"/>
      <c r="H2" s="4"/>
      <c r="I2" s="5"/>
    </row>
    <row r="3" spans="2:11" ht="16.5" customHeight="1" x14ac:dyDescent="0.2">
      <c r="B3" s="6" t="s">
        <v>0</v>
      </c>
      <c r="C3" s="1"/>
      <c r="D3" s="1"/>
      <c r="E3" s="1"/>
      <c r="F3" s="1"/>
      <c r="G3" s="1"/>
      <c r="H3" s="1"/>
      <c r="I3" s="7"/>
    </row>
    <row r="4" spans="2:11" ht="16.5" customHeight="1" x14ac:dyDescent="0.2">
      <c r="B4" s="6" t="s">
        <v>14</v>
      </c>
      <c r="C4" s="1"/>
      <c r="D4" s="1"/>
      <c r="E4" s="1"/>
      <c r="F4" s="1"/>
      <c r="G4" s="1"/>
      <c r="H4" s="1"/>
      <c r="I4" s="7"/>
    </row>
    <row r="5" spans="2:11" ht="16.5" customHeight="1" x14ac:dyDescent="0.2">
      <c r="B5" s="8" t="s">
        <v>15</v>
      </c>
      <c r="C5" s="9"/>
      <c r="D5" s="9"/>
      <c r="E5" s="9"/>
      <c r="F5" s="9"/>
      <c r="G5" s="9"/>
      <c r="H5" s="9"/>
      <c r="I5" s="10"/>
    </row>
    <row r="6" spans="2:11" x14ac:dyDescent="0.2">
      <c r="B6" s="18"/>
      <c r="C6" s="18"/>
      <c r="D6" s="18"/>
      <c r="E6" s="18"/>
      <c r="F6" s="18"/>
      <c r="G6" s="18"/>
      <c r="H6" s="18"/>
      <c r="I6" s="18"/>
    </row>
    <row r="7" spans="2:11" ht="51" x14ac:dyDescent="0.2">
      <c r="B7" s="11" t="s">
        <v>19</v>
      </c>
      <c r="C7" s="12" t="s">
        <v>20</v>
      </c>
      <c r="D7" s="12" t="s">
        <v>1</v>
      </c>
      <c r="E7" s="11" t="s">
        <v>2</v>
      </c>
      <c r="F7" s="12" t="s">
        <v>3</v>
      </c>
      <c r="G7" s="12" t="s">
        <v>16</v>
      </c>
      <c r="H7" s="11" t="s">
        <v>17</v>
      </c>
      <c r="I7" s="11" t="s">
        <v>18</v>
      </c>
    </row>
    <row r="8" spans="2:11" x14ac:dyDescent="0.2">
      <c r="B8" s="21"/>
      <c r="C8" s="22"/>
      <c r="D8" s="23"/>
      <c r="E8" s="22"/>
      <c r="F8" s="23"/>
      <c r="G8" s="22"/>
      <c r="H8" s="23"/>
      <c r="I8" s="22"/>
      <c r="K8" s="19"/>
    </row>
    <row r="9" spans="2:11" x14ac:dyDescent="0.2">
      <c r="B9" s="21" t="s">
        <v>21</v>
      </c>
      <c r="C9" s="43">
        <f>C10+C14</f>
        <v>1012660359.85</v>
      </c>
      <c r="D9" s="43">
        <f t="shared" ref="D9:E9" si="0">D10+D14</f>
        <v>253739366.63</v>
      </c>
      <c r="E9" s="43">
        <f t="shared" si="0"/>
        <v>124121028</v>
      </c>
      <c r="F9" s="44">
        <f>SUM(F10+F14)</f>
        <v>0</v>
      </c>
      <c r="G9" s="43">
        <f>C9+D9-E9+F9</f>
        <v>1142278698.48</v>
      </c>
      <c r="H9" s="63">
        <f>H10+H14</f>
        <v>0</v>
      </c>
      <c r="I9" s="63">
        <f>I10+I14</f>
        <v>0</v>
      </c>
      <c r="J9" s="20"/>
      <c r="K9" s="19"/>
    </row>
    <row r="10" spans="2:11" ht="13.5" customHeight="1" x14ac:dyDescent="0.2">
      <c r="B10" s="21" t="s">
        <v>22</v>
      </c>
      <c r="C10" s="45">
        <v>0</v>
      </c>
      <c r="D10" s="46">
        <v>62060514</v>
      </c>
      <c r="E10" s="45">
        <v>62060514</v>
      </c>
      <c r="F10" s="44">
        <v>0</v>
      </c>
      <c r="G10" s="45">
        <f t="shared" ref="G10:G19" si="1">C10+D10-E10+F10</f>
        <v>0</v>
      </c>
      <c r="H10" s="46">
        <v>0</v>
      </c>
      <c r="I10" s="45">
        <v>0</v>
      </c>
      <c r="K10" s="19"/>
    </row>
    <row r="11" spans="2:11" x14ac:dyDescent="0.2">
      <c r="B11" s="27" t="s">
        <v>23</v>
      </c>
      <c r="C11" s="47">
        <v>0</v>
      </c>
      <c r="D11" s="48">
        <v>62060514</v>
      </c>
      <c r="E11" s="47">
        <v>62060514</v>
      </c>
      <c r="F11" s="48">
        <v>0</v>
      </c>
      <c r="G11" s="47">
        <f t="shared" si="1"/>
        <v>0</v>
      </c>
      <c r="H11" s="48">
        <v>0</v>
      </c>
      <c r="I11" s="47">
        <v>0</v>
      </c>
    </row>
    <row r="12" spans="2:11" x14ac:dyDescent="0.2">
      <c r="B12" s="27" t="s">
        <v>24</v>
      </c>
      <c r="C12" s="47">
        <v>0</v>
      </c>
      <c r="D12" s="48">
        <v>0</v>
      </c>
      <c r="E12" s="49">
        <v>0</v>
      </c>
      <c r="F12" s="48">
        <v>0</v>
      </c>
      <c r="G12" s="47">
        <f t="shared" si="1"/>
        <v>0</v>
      </c>
      <c r="H12" s="48">
        <v>0</v>
      </c>
      <c r="I12" s="47">
        <v>0</v>
      </c>
    </row>
    <row r="13" spans="2:11" x14ac:dyDescent="0.2">
      <c r="B13" s="27" t="s">
        <v>25</v>
      </c>
      <c r="C13" s="47">
        <v>0</v>
      </c>
      <c r="D13" s="48">
        <v>0</v>
      </c>
      <c r="E13" s="49">
        <v>0</v>
      </c>
      <c r="F13" s="48">
        <v>0</v>
      </c>
      <c r="G13" s="47">
        <f t="shared" si="1"/>
        <v>0</v>
      </c>
      <c r="H13" s="48">
        <v>0</v>
      </c>
      <c r="I13" s="47">
        <v>0</v>
      </c>
    </row>
    <row r="14" spans="2:11" x14ac:dyDescent="0.2">
      <c r="B14" s="21" t="s">
        <v>26</v>
      </c>
      <c r="C14" s="43">
        <v>1012660359.85</v>
      </c>
      <c r="D14" s="44">
        <v>191678852.63</v>
      </c>
      <c r="E14" s="43">
        <v>62060514</v>
      </c>
      <c r="F14" s="44">
        <f>SUM(F15:F17)</f>
        <v>0</v>
      </c>
      <c r="G14" s="43">
        <f t="shared" si="1"/>
        <v>1142278698.48</v>
      </c>
      <c r="H14" s="44">
        <f t="shared" ref="H14:I14" si="2">SUM(H15:H17)</f>
        <v>0</v>
      </c>
      <c r="I14" s="43">
        <f t="shared" si="2"/>
        <v>0</v>
      </c>
      <c r="K14" s="20"/>
    </row>
    <row r="15" spans="2:11" x14ac:dyDescent="0.2">
      <c r="B15" s="27" t="s">
        <v>27</v>
      </c>
      <c r="C15" s="47">
        <v>1012660359.85</v>
      </c>
      <c r="D15" s="48">
        <v>191678852.63</v>
      </c>
      <c r="E15" s="47">
        <v>62060514</v>
      </c>
      <c r="F15" s="48">
        <v>0</v>
      </c>
      <c r="G15" s="47">
        <f t="shared" si="1"/>
        <v>1142278698.48</v>
      </c>
      <c r="H15" s="48">
        <v>0</v>
      </c>
      <c r="I15" s="47">
        <v>0</v>
      </c>
      <c r="J15" s="20"/>
    </row>
    <row r="16" spans="2:11" x14ac:dyDescent="0.2">
      <c r="B16" s="27" t="s">
        <v>28</v>
      </c>
      <c r="C16" s="47">
        <v>0</v>
      </c>
      <c r="D16" s="48">
        <v>0</v>
      </c>
      <c r="E16" s="47">
        <v>0</v>
      </c>
      <c r="F16" s="48">
        <v>0</v>
      </c>
      <c r="G16" s="47">
        <f t="shared" si="1"/>
        <v>0</v>
      </c>
      <c r="H16" s="48">
        <v>0</v>
      </c>
      <c r="I16" s="47">
        <v>0</v>
      </c>
    </row>
    <row r="17" spans="2:9" x14ac:dyDescent="0.2">
      <c r="B17" s="27" t="s">
        <v>29</v>
      </c>
      <c r="C17" s="47">
        <v>0</v>
      </c>
      <c r="D17" s="48">
        <v>0</v>
      </c>
      <c r="E17" s="47">
        <v>0</v>
      </c>
      <c r="F17" s="48">
        <v>0</v>
      </c>
      <c r="G17" s="47">
        <f t="shared" si="1"/>
        <v>0</v>
      </c>
      <c r="H17" s="48">
        <v>0</v>
      </c>
      <c r="I17" s="47">
        <v>0</v>
      </c>
    </row>
    <row r="18" spans="2:9" x14ac:dyDescent="0.2">
      <c r="B18" s="27"/>
      <c r="C18" s="28"/>
      <c r="D18" s="29"/>
      <c r="E18" s="28"/>
      <c r="F18" s="29"/>
      <c r="G18" s="47"/>
      <c r="H18" s="29"/>
      <c r="I18" s="28"/>
    </row>
    <row r="19" spans="2:9" x14ac:dyDescent="0.2">
      <c r="B19" s="21" t="s">
        <v>30</v>
      </c>
      <c r="C19" s="50">
        <v>221051779.75999999</v>
      </c>
      <c r="D19" s="51">
        <v>12345796338.700001</v>
      </c>
      <c r="E19" s="50">
        <v>12278355490.02</v>
      </c>
      <c r="F19" s="51">
        <v>0</v>
      </c>
      <c r="G19" s="43">
        <f t="shared" si="1"/>
        <v>288492628.44000053</v>
      </c>
      <c r="H19" s="50">
        <v>63095927.189999998</v>
      </c>
      <c r="I19" s="50">
        <v>19049921.629999999</v>
      </c>
    </row>
    <row r="20" spans="2:9" x14ac:dyDescent="0.2">
      <c r="B20" s="21"/>
      <c r="C20" s="24"/>
      <c r="D20" s="29"/>
      <c r="E20" s="28"/>
      <c r="F20" s="29"/>
      <c r="G20" s="24"/>
      <c r="H20" s="29"/>
      <c r="I20" s="28"/>
    </row>
    <row r="21" spans="2:9" ht="25.5" x14ac:dyDescent="0.2">
      <c r="B21" s="42" t="s">
        <v>31</v>
      </c>
      <c r="C21" s="52">
        <f>C9+C19</f>
        <v>1233712139.6100001</v>
      </c>
      <c r="D21" s="53">
        <f t="shared" ref="D21:I21" si="3">D9+D19</f>
        <v>12599535705.33</v>
      </c>
      <c r="E21" s="52">
        <f t="shared" si="3"/>
        <v>12402476518.02</v>
      </c>
      <c r="F21" s="53">
        <f t="shared" si="3"/>
        <v>0</v>
      </c>
      <c r="G21" s="52">
        <f t="shared" si="3"/>
        <v>1430771326.9200006</v>
      </c>
      <c r="H21" s="53">
        <f t="shared" si="3"/>
        <v>63095927.189999998</v>
      </c>
      <c r="I21" s="52">
        <f t="shared" si="3"/>
        <v>19049921.629999999</v>
      </c>
    </row>
    <row r="22" spans="2:9" x14ac:dyDescent="0.2">
      <c r="B22" s="42"/>
      <c r="C22" s="30"/>
      <c r="D22" s="31"/>
      <c r="E22" s="30"/>
      <c r="F22" s="31"/>
      <c r="G22" s="30"/>
      <c r="H22" s="31"/>
      <c r="I22" s="30"/>
    </row>
    <row r="23" spans="2:9" ht="27.75" x14ac:dyDescent="0.2">
      <c r="B23" s="21" t="s">
        <v>38</v>
      </c>
      <c r="C23" s="50">
        <v>0</v>
      </c>
      <c r="D23" s="53">
        <v>0</v>
      </c>
      <c r="E23" s="52">
        <v>0</v>
      </c>
      <c r="F23" s="53">
        <v>0</v>
      </c>
      <c r="G23" s="50">
        <v>0</v>
      </c>
      <c r="H23" s="53">
        <v>0</v>
      </c>
      <c r="I23" s="52">
        <v>0</v>
      </c>
    </row>
    <row r="24" spans="2:9" x14ac:dyDescent="0.2">
      <c r="B24" s="27" t="s">
        <v>32</v>
      </c>
      <c r="C24" s="54">
        <v>0</v>
      </c>
      <c r="D24" s="55">
        <v>0</v>
      </c>
      <c r="E24" s="54">
        <v>0</v>
      </c>
      <c r="F24" s="55">
        <v>0</v>
      </c>
      <c r="G24" s="54">
        <v>0</v>
      </c>
      <c r="H24" s="55">
        <v>0</v>
      </c>
      <c r="I24" s="54">
        <v>0</v>
      </c>
    </row>
    <row r="25" spans="2:9" x14ac:dyDescent="0.2">
      <c r="B25" s="27" t="s">
        <v>33</v>
      </c>
      <c r="C25" s="54">
        <v>0</v>
      </c>
      <c r="D25" s="55">
        <v>0</v>
      </c>
      <c r="E25" s="54">
        <v>0</v>
      </c>
      <c r="F25" s="55">
        <v>0</v>
      </c>
      <c r="G25" s="54">
        <v>0</v>
      </c>
      <c r="H25" s="55">
        <v>0</v>
      </c>
      <c r="I25" s="54">
        <v>0</v>
      </c>
    </row>
    <row r="26" spans="2:9" x14ac:dyDescent="0.2">
      <c r="B26" s="27" t="s">
        <v>34</v>
      </c>
      <c r="C26" s="54">
        <v>0</v>
      </c>
      <c r="D26" s="55">
        <v>0</v>
      </c>
      <c r="E26" s="54">
        <v>0</v>
      </c>
      <c r="F26" s="55">
        <v>0</v>
      </c>
      <c r="G26" s="54">
        <v>0</v>
      </c>
      <c r="H26" s="55">
        <v>0</v>
      </c>
      <c r="I26" s="54">
        <v>0</v>
      </c>
    </row>
    <row r="27" spans="2:9" x14ac:dyDescent="0.2">
      <c r="B27" s="27"/>
      <c r="C27" s="32"/>
      <c r="D27" s="33"/>
      <c r="E27" s="32"/>
      <c r="F27" s="33"/>
      <c r="G27" s="32"/>
      <c r="H27" s="33"/>
      <c r="I27" s="32"/>
    </row>
    <row r="28" spans="2:9" ht="27.75" x14ac:dyDescent="0.2">
      <c r="B28" s="21" t="s">
        <v>39</v>
      </c>
      <c r="C28" s="25">
        <v>0</v>
      </c>
      <c r="D28" s="26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</row>
    <row r="29" spans="2:9" x14ac:dyDescent="0.2">
      <c r="B29" s="27" t="s">
        <v>35</v>
      </c>
      <c r="C29" s="30">
        <v>0</v>
      </c>
      <c r="D29" s="31">
        <v>0</v>
      </c>
      <c r="E29" s="30">
        <v>0</v>
      </c>
      <c r="F29" s="31">
        <v>0</v>
      </c>
      <c r="G29" s="30">
        <v>0</v>
      </c>
      <c r="H29" s="31">
        <v>0</v>
      </c>
      <c r="I29" s="30">
        <v>0</v>
      </c>
    </row>
    <row r="30" spans="2:9" x14ac:dyDescent="0.2">
      <c r="B30" s="27" t="s">
        <v>36</v>
      </c>
      <c r="C30" s="30">
        <v>0</v>
      </c>
      <c r="D30" s="31">
        <v>0</v>
      </c>
      <c r="E30" s="30">
        <v>0</v>
      </c>
      <c r="F30" s="31">
        <v>0</v>
      </c>
      <c r="G30" s="30">
        <v>0</v>
      </c>
      <c r="H30" s="31">
        <v>0</v>
      </c>
      <c r="I30" s="30">
        <v>0</v>
      </c>
    </row>
    <row r="31" spans="2:9" ht="25.5" x14ac:dyDescent="0.2">
      <c r="B31" s="56" t="s">
        <v>37</v>
      </c>
      <c r="C31" s="57">
        <v>0</v>
      </c>
      <c r="D31" s="58">
        <v>0</v>
      </c>
      <c r="E31" s="57">
        <v>0</v>
      </c>
      <c r="F31" s="58">
        <v>0</v>
      </c>
      <c r="G31" s="57">
        <v>0</v>
      </c>
      <c r="H31" s="58">
        <v>0</v>
      </c>
      <c r="I31" s="57">
        <v>0</v>
      </c>
    </row>
    <row r="32" spans="2:9" x14ac:dyDescent="0.2">
      <c r="B32" s="15"/>
      <c r="C32" s="16"/>
      <c r="D32" s="16"/>
      <c r="E32" s="16"/>
      <c r="F32" s="16"/>
      <c r="G32" s="16"/>
      <c r="H32" s="16"/>
      <c r="I32" s="16"/>
    </row>
    <row r="33" spans="2:9" x14ac:dyDescent="0.2">
      <c r="B33" s="15"/>
      <c r="C33" s="16"/>
      <c r="D33" s="16"/>
      <c r="E33" s="16"/>
      <c r="F33" s="16"/>
      <c r="G33" s="16"/>
      <c r="H33" s="16"/>
      <c r="I33" s="16"/>
    </row>
    <row r="34" spans="2:9" ht="38.25" x14ac:dyDescent="0.2">
      <c r="B34" s="11" t="s">
        <v>4</v>
      </c>
      <c r="C34" s="12" t="s">
        <v>40</v>
      </c>
      <c r="D34" s="12" t="s">
        <v>41</v>
      </c>
      <c r="E34" s="12" t="s">
        <v>42</v>
      </c>
      <c r="F34" s="12" t="s">
        <v>43</v>
      </c>
      <c r="G34" s="12" t="s">
        <v>44</v>
      </c>
      <c r="H34" s="17"/>
      <c r="I34" s="17"/>
    </row>
    <row r="35" spans="2:9" ht="25.5" x14ac:dyDescent="0.2">
      <c r="B35" s="59" t="s">
        <v>5</v>
      </c>
      <c r="C35" s="34"/>
      <c r="D35" s="35"/>
      <c r="E35" s="34"/>
      <c r="F35" s="35"/>
      <c r="G35" s="36"/>
      <c r="H35" s="17"/>
      <c r="I35" s="17"/>
    </row>
    <row r="36" spans="2:9" x14ac:dyDescent="0.2">
      <c r="B36" s="60" t="s">
        <v>6</v>
      </c>
      <c r="C36" s="62">
        <v>1119642857.1400001</v>
      </c>
      <c r="D36" s="37" t="s">
        <v>9</v>
      </c>
      <c r="E36" s="18" t="s">
        <v>11</v>
      </c>
      <c r="F36" s="37" t="s">
        <v>10</v>
      </c>
      <c r="G36" s="38" t="s">
        <v>11</v>
      </c>
      <c r="H36" s="17"/>
      <c r="I36" s="17"/>
    </row>
    <row r="37" spans="2:9" x14ac:dyDescent="0.2">
      <c r="B37" s="60" t="s">
        <v>7</v>
      </c>
      <c r="C37" s="62">
        <v>300000</v>
      </c>
      <c r="D37" s="37" t="s">
        <v>9</v>
      </c>
      <c r="E37" s="18" t="s">
        <v>12</v>
      </c>
      <c r="F37" s="37"/>
      <c r="G37" s="38" t="s">
        <v>12</v>
      </c>
      <c r="H37" s="17"/>
      <c r="I37" s="17"/>
    </row>
    <row r="38" spans="2:9" x14ac:dyDescent="0.2">
      <c r="B38" s="61" t="s">
        <v>8</v>
      </c>
      <c r="C38" s="40"/>
      <c r="D38" s="39"/>
      <c r="E38" s="40"/>
      <c r="F38" s="39"/>
      <c r="G38" s="41"/>
      <c r="H38" s="17"/>
      <c r="I38" s="17"/>
    </row>
    <row r="39" spans="2:9" x14ac:dyDescent="0.2">
      <c r="B39" s="15"/>
      <c r="C39" s="16"/>
      <c r="D39" s="16"/>
      <c r="E39" s="16"/>
      <c r="F39" s="16"/>
      <c r="G39" s="16"/>
      <c r="H39" s="16"/>
      <c r="I39" s="16"/>
    </row>
    <row r="40" spans="2:9" x14ac:dyDescent="0.2">
      <c r="B40" s="15"/>
      <c r="C40" s="16"/>
      <c r="D40" s="16"/>
      <c r="E40" s="16"/>
      <c r="F40" s="16"/>
      <c r="G40" s="16"/>
      <c r="H40" s="16"/>
      <c r="I40" s="16"/>
    </row>
    <row r="41" spans="2:9" x14ac:dyDescent="0.2">
      <c r="B41" s="15"/>
      <c r="C41" s="16"/>
      <c r="D41" s="16"/>
      <c r="E41" s="16"/>
      <c r="F41" s="16"/>
      <c r="G41" s="16"/>
      <c r="H41" s="16"/>
      <c r="I41" s="16"/>
    </row>
    <row r="42" spans="2:9" x14ac:dyDescent="0.2">
      <c r="B42" s="15"/>
      <c r="C42" s="16"/>
      <c r="D42" s="16"/>
      <c r="E42" s="16"/>
      <c r="F42" s="16"/>
      <c r="G42" s="16"/>
      <c r="H42" s="16"/>
      <c r="I42" s="16"/>
    </row>
    <row r="43" spans="2:9" x14ac:dyDescent="0.2">
      <c r="B43" s="15"/>
      <c r="C43" s="16"/>
      <c r="D43" s="16"/>
      <c r="E43" s="16"/>
      <c r="F43" s="16"/>
      <c r="G43" s="16"/>
      <c r="H43" s="16"/>
      <c r="I43" s="16"/>
    </row>
    <row r="44" spans="2:9" x14ac:dyDescent="0.2">
      <c r="B44" s="15"/>
      <c r="C44" s="16"/>
      <c r="D44" s="16"/>
      <c r="E44" s="16"/>
      <c r="F44" s="16"/>
      <c r="G44" s="16"/>
      <c r="H44" s="16"/>
      <c r="I44" s="16"/>
    </row>
    <row r="45" spans="2:9" x14ac:dyDescent="0.2">
      <c r="B45" s="15"/>
      <c r="C45" s="16"/>
      <c r="D45" s="16"/>
      <c r="E45" s="16"/>
      <c r="F45" s="16"/>
      <c r="G45" s="16"/>
      <c r="H45" s="16"/>
      <c r="I45" s="16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lastPrinted>2022-02-04T20:39:54Z</cp:lastPrinted>
  <dcterms:created xsi:type="dcterms:W3CDTF">2018-09-04T19:20:31Z</dcterms:created>
  <dcterms:modified xsi:type="dcterms:W3CDTF">2022-02-04T20:40:17Z</dcterms:modified>
</cp:coreProperties>
</file>