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de Cuenta Pública\ENERO 2022\CARPETAS ELECTRONICAS\Dirección de Ingresos\"/>
    </mc:Choice>
  </mc:AlternateContent>
  <bookViews>
    <workbookView xWindow="0" yWindow="0" windowWidth="20490" windowHeight="6555" firstSheet="6" activeTab="6"/>
  </bookViews>
  <sheets>
    <sheet name="Hoja3" sheetId="13" state="hidden" r:id="rId1"/>
    <sheet name="Catálogo de FF" sheetId="15" state="hidden" r:id="rId2"/>
    <sheet name="CHEQ Y SALDOS" sheetId="2" state="hidden" r:id="rId3"/>
    <sheet name="PASIVO" sheetId="5" state="hidden" r:id="rId4"/>
    <sheet name="CATALOGO SUAC" sheetId="8" state="hidden" r:id="rId5"/>
    <sheet name="DUDAS" sheetId="7" state="hidden" r:id="rId6"/>
    <sheet name="Presupuesto 4to Nivel" sheetId="21" r:id="rId7"/>
  </sheets>
  <definedNames>
    <definedName name="_xlnm._FilterDatabase" localSheetId="1" hidden="1">'Catálogo de FF'!$C$25:$F$43</definedName>
    <definedName name="_xlnm._FilterDatabase" localSheetId="4" hidden="1">'CATALOGO SUAC'!$A$1:$J$2137</definedName>
    <definedName name="_xlnm._FilterDatabase" localSheetId="6" hidden="1">'Presupuesto 4to Nivel'!$B$7:$Q$1739</definedName>
    <definedName name="_xlnm.Print_Area" localSheetId="6">'Presupuesto 4to Nivel'!$A$1:$Q$1739</definedName>
    <definedName name="_xlnm.Print_Titles" localSheetId="6">'Presupuesto 4to Nivel'!$1:$8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21" l="1"/>
  <c r="I12" i="13" l="1"/>
  <c r="G13" i="13"/>
  <c r="F13" i="13"/>
  <c r="D13" i="13"/>
  <c r="J11" i="13"/>
  <c r="J12" i="13"/>
  <c r="C4" i="13"/>
  <c r="H4" i="13" s="1"/>
  <c r="J4" i="13" s="1"/>
  <c r="C5" i="13"/>
  <c r="E5" i="13" s="1"/>
  <c r="I5" i="13" s="1"/>
  <c r="C6" i="13"/>
  <c r="E6" i="13" s="1"/>
  <c r="I6" i="13" s="1"/>
  <c r="C7" i="13"/>
  <c r="H7" i="13" s="1"/>
  <c r="J7" i="13" s="1"/>
  <c r="C8" i="13"/>
  <c r="H8" i="13" s="1"/>
  <c r="J8" i="13" s="1"/>
  <c r="C9" i="13"/>
  <c r="H9" i="13" s="1"/>
  <c r="J9" i="13" s="1"/>
  <c r="C10" i="13"/>
  <c r="E10" i="13" s="1"/>
  <c r="I10" i="13" s="1"/>
  <c r="C11" i="13"/>
  <c r="E11" i="13" s="1"/>
  <c r="C12" i="13"/>
  <c r="C3" i="13"/>
  <c r="H3" i="13" s="1"/>
  <c r="E4" i="13" l="1"/>
  <c r="I4" i="13" s="1"/>
  <c r="E8" i="13"/>
  <c r="I8" i="13" s="1"/>
  <c r="K8" i="13" s="1"/>
  <c r="K12" i="13"/>
  <c r="E9" i="13"/>
  <c r="I9" i="13" s="1"/>
  <c r="K9" i="13" s="1"/>
  <c r="H10" i="13"/>
  <c r="J10" i="13" s="1"/>
  <c r="H5" i="13"/>
  <c r="J5" i="13" s="1"/>
  <c r="E7" i="13"/>
  <c r="I7" i="13" s="1"/>
  <c r="I11" i="13"/>
  <c r="K11" i="13" s="1"/>
  <c r="J3" i="13"/>
  <c r="K4" i="13"/>
  <c r="E3" i="13"/>
  <c r="C13" i="13"/>
  <c r="H6" i="13"/>
  <c r="J6" i="13" s="1"/>
  <c r="K10" i="13" l="1"/>
  <c r="K7" i="13"/>
  <c r="K5" i="13"/>
  <c r="K6" i="13"/>
  <c r="J13" i="13"/>
  <c r="I3" i="13"/>
  <c r="I13" i="13" s="1"/>
  <c r="E13" i="13"/>
  <c r="H13" i="13"/>
  <c r="K3" i="13" l="1"/>
  <c r="K13" i="13" s="1"/>
</calcChain>
</file>

<file path=xl/sharedStrings.xml><?xml version="1.0" encoding="utf-8"?>
<sst xmlns="http://schemas.openxmlformats.org/spreadsheetml/2006/main" count="15427" uniqueCount="8392">
  <si>
    <t>DESCRIPCION</t>
  </si>
  <si>
    <t>IMPUESTOS</t>
  </si>
  <si>
    <t>1.1.1</t>
  </si>
  <si>
    <t>1.1.1.1</t>
  </si>
  <si>
    <t>CIRCOS Y ESPECTACULOS DE CARPA</t>
  </si>
  <si>
    <t>1.1.1.2</t>
  </si>
  <si>
    <t>CONCIERTOS Y AUDICIONES MUSICALES, EXHIBICIONES, CONCURSOS</t>
  </si>
  <si>
    <t>1.1.1.3</t>
  </si>
  <si>
    <t>EVENTOS DEPORTIVOS EN GENERAL</t>
  </si>
  <si>
    <t>1.1.1.4</t>
  </si>
  <si>
    <t>FUNCIONES DE BOX Y LUCHA LIBRE</t>
  </si>
  <si>
    <t>1.1.1.5</t>
  </si>
  <si>
    <t>OTROS</t>
  </si>
  <si>
    <t>1.1.1.6</t>
  </si>
  <si>
    <t>PELEAS DE GALLOS Y PALENQUE</t>
  </si>
  <si>
    <t>1.1.1.7</t>
  </si>
  <si>
    <t>REST., CENTROS NOC., CABARET, VARIEDADES</t>
  </si>
  <si>
    <t>1.1.1.8</t>
  </si>
  <si>
    <t>TEATRO</t>
  </si>
  <si>
    <t>1.1.1.9</t>
  </si>
  <si>
    <t>TEATRO CONF. PASARELA, COMEDIA</t>
  </si>
  <si>
    <t>1.1.1.10</t>
  </si>
  <si>
    <t>TEATROS U OTROS, CONF, BALLET, OPERA, ZAR, COMEDIA</t>
  </si>
  <si>
    <t>1.1.1.11</t>
  </si>
  <si>
    <t>TOROS, JARIPEO</t>
  </si>
  <si>
    <t>1.2.1</t>
  </si>
  <si>
    <t>1.2.1.1</t>
  </si>
  <si>
    <t>PREDIAL RUSTICO REZAGADO</t>
  </si>
  <si>
    <t>1.2.1.2</t>
  </si>
  <si>
    <t>PREDIAL URBANO REZAGADO</t>
  </si>
  <si>
    <t>1.2.1.3</t>
  </si>
  <si>
    <t>PREDIAL RUSTICO AL CORRIENTE</t>
  </si>
  <si>
    <t>1.2.1.4</t>
  </si>
  <si>
    <t>PREDIAL URBANO AL CORRIENTE</t>
  </si>
  <si>
    <t>1.3.1</t>
  </si>
  <si>
    <t>1.3.1.1</t>
  </si>
  <si>
    <t>TRANSMISIONES PATRIMONIALES DE EJERCICIOS ANTERIORES</t>
  </si>
  <si>
    <t>1.3.1.2</t>
  </si>
  <si>
    <t>TRANSMISIONES PATRIMONIALES DEL EJERCICIO</t>
  </si>
  <si>
    <t>1.3.2</t>
  </si>
  <si>
    <t>1.3.2.1</t>
  </si>
  <si>
    <t>NEGOCIOS JURIDICOS INDUSTRIA</t>
  </si>
  <si>
    <t>1.3.2.2</t>
  </si>
  <si>
    <t>NEGOCIOS JURIDICOS INMUEBLES DE USO HABITACIONAL</t>
  </si>
  <si>
    <t>1.3.2.3</t>
  </si>
  <si>
    <t>NEGOCIOS JURIDICOS INMUEBLES DE USO NO HABITACIONAL</t>
  </si>
  <si>
    <t>1.3.2.4</t>
  </si>
  <si>
    <t>NEGOCIOS JURIDICOS PISOS, PAVIMENTOS SIN TECHAR</t>
  </si>
  <si>
    <t>1.3.2.5</t>
  </si>
  <si>
    <t>NEGOCIOS JURIDICOS INSTALACIONES DEPORTIVAS</t>
  </si>
  <si>
    <t>1.3.2.6</t>
  </si>
  <si>
    <t>NEGOCIOS JURIDICOS ALBERCA</t>
  </si>
  <si>
    <t>1.7.1</t>
  </si>
  <si>
    <t>MULTAS</t>
  </si>
  <si>
    <t>1.7.1.1</t>
  </si>
  <si>
    <t>MULTAS PREDIAL AL CORRIENTE</t>
  </si>
  <si>
    <t>1.7.1.2</t>
  </si>
  <si>
    <t>MULTAS PREDIAL REZAGADO</t>
  </si>
  <si>
    <t>1.7.1.3</t>
  </si>
  <si>
    <t>MULTAS TRANSMISIONES AL CORRIENTE</t>
  </si>
  <si>
    <t>1.7.1.4</t>
  </si>
  <si>
    <t>MULTAS TRANSMISIONES REZAGADO</t>
  </si>
  <si>
    <t>1.7.2</t>
  </si>
  <si>
    <t>RECARGOS</t>
  </si>
  <si>
    <t>1.7.2.1</t>
  </si>
  <si>
    <t>RECARGOS IMPUESTO PREDIAL DE EJERCICIOS ANTERIORES</t>
  </si>
  <si>
    <t>1.7.2.2</t>
  </si>
  <si>
    <t>RECARGOS IMPUESTO PREDIAL DEL EJERCICIO</t>
  </si>
  <si>
    <t>1.7.2.3</t>
  </si>
  <si>
    <t>1.7.2.4</t>
  </si>
  <si>
    <t>1.7.2.5</t>
  </si>
  <si>
    <t>1.7.3</t>
  </si>
  <si>
    <t>1.7.3.1</t>
  </si>
  <si>
    <t>GASTOS DE DILIGENCIA DE EMBARGO PREDIAL</t>
  </si>
  <si>
    <t>1.7.3.2</t>
  </si>
  <si>
    <t>GASTOS DE REQUERIMIENTO DE PAGO PREDIAL</t>
  </si>
  <si>
    <t>1.7.3.3</t>
  </si>
  <si>
    <t>GASTOS DE EJECUCION TRANSMISIONES PATRIMONIALES</t>
  </si>
  <si>
    <t>1.7.3.4</t>
  </si>
  <si>
    <t>GASTOS DE DILIGENCIA DE EMBARGO TRANSMISIONES</t>
  </si>
  <si>
    <t>1.7.3.5</t>
  </si>
  <si>
    <t>NOTIFICACION DE ADEUDO PREDIAL</t>
  </si>
  <si>
    <t>1.7.3.6</t>
  </si>
  <si>
    <t>NOTIFICACION DE ADEUDO TRANSMISIONES PATRIMONIALES</t>
  </si>
  <si>
    <t>1.7.3.7</t>
  </si>
  <si>
    <t>HONORARIOS POR NOTIFICACIONES EXTRAORDINARIAS, PREDIAL</t>
  </si>
  <si>
    <t>1.7.4.1</t>
  </si>
  <si>
    <t>ACTUALIZACIONES IMPUESTO</t>
  </si>
  <si>
    <t>1.7.5.1</t>
  </si>
  <si>
    <t>OTROS IMPUESTOS</t>
  </si>
  <si>
    <t>3.1.1</t>
  </si>
  <si>
    <t>3.1.1.1</t>
  </si>
  <si>
    <t>CONTRIBUCION ESPECIAL POR INCREMENTO EN EL COEFICIENTE DE UTILIZACION DEL SUELO</t>
  </si>
  <si>
    <t>4.1.1</t>
  </si>
  <si>
    <t>4.1.1.1</t>
  </si>
  <si>
    <t>ARRENDAMIENTO DE LOCALES DE MERCADOS MPALES (TRASPASO)</t>
  </si>
  <si>
    <t>4.1.1.2</t>
  </si>
  <si>
    <t>MERCADO LAZARO CARDENAS, EXTERIOR</t>
  </si>
  <si>
    <t>4.1.1.3</t>
  </si>
  <si>
    <t>MERCADO LAZARO CARDENAS INTERIOR PLANTA BAJA</t>
  </si>
  <si>
    <t>4.1.1.4</t>
  </si>
  <si>
    <t>MERCADO LAZARO CARDENAS INTERIOR PLANTA ALTA</t>
  </si>
  <si>
    <t>4.1.1.5</t>
  </si>
  <si>
    <t xml:space="preserve">MERCADO DE ATEMAJAC, EXTERIOR </t>
  </si>
  <si>
    <t>4.1.1.6</t>
  </si>
  <si>
    <t xml:space="preserve">MERCADO DE ATEMAJAC, INTERIOR PLANTA BAJA </t>
  </si>
  <si>
    <t>4.1.1.7</t>
  </si>
  <si>
    <t xml:space="preserve">MERCADO DE ATEMAJAC, INTERIOR PLANTA ALTA </t>
  </si>
  <si>
    <t>4.1.1.8</t>
  </si>
  <si>
    <t>MERCADO CONSTITUCION, EXTERIOR</t>
  </si>
  <si>
    <t>4.1.1.9</t>
  </si>
  <si>
    <t>MERCADO CONSTITUCION, INTERIOR PLANTA BAJA</t>
  </si>
  <si>
    <t>4.1.1.10</t>
  </si>
  <si>
    <t>MERCADO CONSTITUCION, INTERIOR PLANTA ALTA</t>
  </si>
  <si>
    <t>4.1.1.11</t>
  </si>
  <si>
    <t xml:space="preserve">MERCADO LAS FUENTES, EXTERIOR </t>
  </si>
  <si>
    <t>4.1.1.12</t>
  </si>
  <si>
    <t>MERCADO LAS FUENTES, INTERIOR PLANTA BAJA</t>
  </si>
  <si>
    <t>4.1.1.13</t>
  </si>
  <si>
    <t>MERCADO LAS FUENTES, INTERIOR PLANTA ALTA</t>
  </si>
  <si>
    <t>4.1.1.14</t>
  </si>
  <si>
    <t>MERCADO EJIDAL , EXTERIOR</t>
  </si>
  <si>
    <t>4.1.1.15</t>
  </si>
  <si>
    <t>MERCADO EJIDAL , INTERIOR PLANTA BAJA</t>
  </si>
  <si>
    <t>4.1.1.16</t>
  </si>
  <si>
    <t>MERCADO AUDITORIO, EXTERIOR</t>
  </si>
  <si>
    <t>4.1.1.17</t>
  </si>
  <si>
    <t>MERCADO AUDITORIO, PLANTA BAJA</t>
  </si>
  <si>
    <t>4.1.1.18</t>
  </si>
  <si>
    <t>MERCADO DE ABASTOS , EXTERIOR</t>
  </si>
  <si>
    <t>4.1.1.19</t>
  </si>
  <si>
    <t>MERCADO DE ABASTOS , INTERIOR PLANTA BAJA</t>
  </si>
  <si>
    <t>4.1.1.20</t>
  </si>
  <si>
    <t>MERCADO TUZANIA, EXTERIOR</t>
  </si>
  <si>
    <t>4.1.1.21</t>
  </si>
  <si>
    <t>MERCADO TUZANIA, INTERIOR PLANTA BAJA</t>
  </si>
  <si>
    <t>4.1.1.22</t>
  </si>
  <si>
    <t>MERCADO TUZANIA, INTERIOR PLANTA ALTA</t>
  </si>
  <si>
    <t>4.1.1.23</t>
  </si>
  <si>
    <t>MERCADO TESISTAN, EXTERIOR</t>
  </si>
  <si>
    <t>4.1.1.24</t>
  </si>
  <si>
    <t>MERCADO TESISTAN, INTERIOR PLANTA BAJA</t>
  </si>
  <si>
    <t>4.1.1.25</t>
  </si>
  <si>
    <t>MERCADO CD. GRANJA, EXTERIOR</t>
  </si>
  <si>
    <t>4.1.1.26</t>
  </si>
  <si>
    <t>MERCADO CD. GRANJA,INTERIOR PLANTA BAJA</t>
  </si>
  <si>
    <t>4.1.1.27</t>
  </si>
  <si>
    <t>MERCADO STA. ANA TEPETITLAN, EXTERIOR</t>
  </si>
  <si>
    <t>4.1.1.28</t>
  </si>
  <si>
    <t>MERCADO STA. ANA TEPETITLAN, INTERIOR PLANTA BAJA</t>
  </si>
  <si>
    <t>4.1.1.29</t>
  </si>
  <si>
    <t>MERCADO OBREROS DE CANANEA,EXTERIOR</t>
  </si>
  <si>
    <t>4.1.1.30</t>
  </si>
  <si>
    <t>MERCADO OBREROS DE CANANEA,INTERIOR PLANTA BAJA</t>
  </si>
  <si>
    <t>4.1.1.31</t>
  </si>
  <si>
    <t>MERCADO DE SOLIDARIDAD,EXTERIOR</t>
  </si>
  <si>
    <t>4.1.1.32</t>
  </si>
  <si>
    <t>MERCADO DE SOLIDARIDAD,  INTERIOR PLANTA BAJA</t>
  </si>
  <si>
    <t>4.1.1.33</t>
  </si>
  <si>
    <t>MERCADO SOLIDARIO LOS VOLCANES,EXTERIOR</t>
  </si>
  <si>
    <t>4.1.1.34</t>
  </si>
  <si>
    <t>MERCADO SOLIDARIO LOS VOLCANES,INTERIOR PLANTA BAJA</t>
  </si>
  <si>
    <t>MERCADO FRANCISCO SARABIA, EXTERIOR</t>
  </si>
  <si>
    <t>MERCADO FRANCISCO SARABIA, INTERIOR PLANTA BAJA</t>
  </si>
  <si>
    <t>4.1.1.37</t>
  </si>
  <si>
    <t>MERCADO FRANCISCO SARABIA, INTERIOR PLANTA ALTA</t>
  </si>
  <si>
    <t>4.1.1.35</t>
  </si>
  <si>
    <t>PUESTOS, ALACENAS ESTANQUILLOS FIJOS EN PORTALES Y PLAZAS</t>
  </si>
  <si>
    <t>4.1.1.36</t>
  </si>
  <si>
    <t>POR USO DE EXCUSADOS Y BAÑOS PUBLICOS, EXCEPTO NIÑOS</t>
  </si>
  <si>
    <t>POR EL DERECHO DE USO DE KIOSCOS EN PLAZAS Y JARDINES</t>
  </si>
  <si>
    <t>4.1.1.38</t>
  </si>
  <si>
    <t>POR INGRESAR AL ZOOLOGICO VILLA FANTASIA</t>
  </si>
  <si>
    <t>4.1.1.39</t>
  </si>
  <si>
    <t>EVENTOS REALIZADOS EN EL MUSEO DE ARTE ZAPOPAN</t>
  </si>
  <si>
    <t>4.1.1.40</t>
  </si>
  <si>
    <t>AUDITORIO JUAN JOSE ARREOLA MUSEO DE ARTE</t>
  </si>
  <si>
    <t>4.1.1.41</t>
  </si>
  <si>
    <t>PATIO DE ESCULTURA MUSEO DE ARTE</t>
  </si>
  <si>
    <t>4.1.1.42</t>
  </si>
  <si>
    <t>POR EL DERECHO DE USO DE BIENES MUEBLES E INMUEBLES NO ESPECIFIACADOS</t>
  </si>
  <si>
    <t>4.1.1.43</t>
  </si>
  <si>
    <t>MANTENIMIENTO DE LOCAL (15% DE LA CUOTA DE DERECHO DE USO)</t>
  </si>
  <si>
    <t>4.1.1.44</t>
  </si>
  <si>
    <t>POR LA UTILIZACION DE OTROS BIENES INMUEBLES DE DOMINIO PUBLICO PROPIEDAD DEL MPIO USOS DISTINTOS ESP</t>
  </si>
  <si>
    <t>4.1.2</t>
  </si>
  <si>
    <t>4.1.2.1</t>
  </si>
  <si>
    <t>TRASPASO DE DERECHO DE USO</t>
  </si>
  <si>
    <t>4.1.2.2</t>
  </si>
  <si>
    <t>CUOTA DE MANTENIMIENTO DE FOSAS Y GAVETAS</t>
  </si>
  <si>
    <t>4.1.2.3</t>
  </si>
  <si>
    <t>DERECHO DE USO A 10 AÑOS ( TERRENO X M2)</t>
  </si>
  <si>
    <t>4.1.2.4</t>
  </si>
  <si>
    <t>DERECHO DE USO A 10 AÑOS ( GAVETA SECC VERTICAL ADULTO)</t>
  </si>
  <si>
    <t>4.1.2.5</t>
  </si>
  <si>
    <t>DERECHO DE USO A 10 AÑOS ( GAVETA SECC VERTICAL INFANTE)</t>
  </si>
  <si>
    <t>4.1.2.6</t>
  </si>
  <si>
    <t>DERECHO DE USO A 10 AÑOS ( LOZA DE CONCRETO ADULTO)</t>
  </si>
  <si>
    <t>4.1.2.7</t>
  </si>
  <si>
    <t>DERECHO DE USO A 10 AÑOS ( LOZA DE CONCRETO INFANTE)</t>
  </si>
  <si>
    <t>4.1.2.8</t>
  </si>
  <si>
    <t>DERECHO DE USO A 10 AÑOS ( LOZA DE GRANITO P/FOSA)</t>
  </si>
  <si>
    <t>4.1.2.9</t>
  </si>
  <si>
    <t>DERECHO DE USO A 10 AÑOS ( LOZA DE GRANITO P/ GAVETA)</t>
  </si>
  <si>
    <t>4.1.2.10</t>
  </si>
  <si>
    <t>DERECHO DE USO A 10 AÑOS ( GAVETA CONSTRUIDA EN TIERRA)</t>
  </si>
  <si>
    <t>4.1.2.11</t>
  </si>
  <si>
    <t>DERECHO DE USO A 10 AÑOS ( NICHO)</t>
  </si>
  <si>
    <t>4.1.2.12</t>
  </si>
  <si>
    <t>DERECHO DE USO A TEMPORALIDAD 5 O 6 AÑOS ( TERRENO ADULTO)</t>
  </si>
  <si>
    <t>4.1.2.13</t>
  </si>
  <si>
    <t>DERECHO DE USO A TEMPORALIDAD 5 O 6 AÑOS ( TERRENO INFANTE )</t>
  </si>
  <si>
    <t>4.1.2.14</t>
  </si>
  <si>
    <t>DERECHO DE USO A TEMPORALIDAD 5 O 6 AÑOS (GAVETA VERTICAL ADULTO)</t>
  </si>
  <si>
    <t>4.1.2.15</t>
  </si>
  <si>
    <t>DERECHO DE USO A TEMPORALIDAD 5 O 6 AÑOS (GAVETA VERTICAL INFANTE)</t>
  </si>
  <si>
    <t>4.1.2.16</t>
  </si>
  <si>
    <t>DERECHO DE USO A TEMPORALIDAD 5 O 6 AÑOS (LOZA DE CONCRETO ADULTO)</t>
  </si>
  <si>
    <t>4.1.2.17</t>
  </si>
  <si>
    <t>DERECHO DE USO A TEMPORALIDAD 5 O 6 AÑOS (LOZA DE CONCRETO INFANTE)</t>
  </si>
  <si>
    <t>4.1.2.18</t>
  </si>
  <si>
    <t>DERECHO DE USO A TEMPORALIDAD 5 O 6 AÑOS (LOZA DE GRANITO P/FOSA)</t>
  </si>
  <si>
    <t>4.1.2.19</t>
  </si>
  <si>
    <t>DERECHO DE USO A TEMPORALIDAD 5 O 6 AÑOS (LOZA DE GRANITO P/GAVETA)</t>
  </si>
  <si>
    <t>4.1.2.20</t>
  </si>
  <si>
    <t>DERECHO DE USO A TEMPORALIDAD 5 O 6 AÑOS (GAVETA EN TIERRA ADULTO)</t>
  </si>
  <si>
    <t>4.1.2.21</t>
  </si>
  <si>
    <t>DERECHO DE USO A TEMPORALIDAD 5 O 6 AÑOS (GAVETA EN TIERRA INFANTE)</t>
  </si>
  <si>
    <t>4.1.2.22</t>
  </si>
  <si>
    <t>REFRENDO DE DERECHO DE USO A TEMPORALIDAD 3 AÑOS ( FOSA ADULTO)</t>
  </si>
  <si>
    <t>4.1.2.23</t>
  </si>
  <si>
    <t>REFRENDO DE DERECHO DE USO A TEMPORALIDAD 3 AÑOS ( FOSA INFANTE)</t>
  </si>
  <si>
    <t>4.1.2.24</t>
  </si>
  <si>
    <t>REFRENDO DE DERECHO DE USO A TEMPORALIDAD 3 AÑOS ( GAVETA EN TIERRA ADULTO)</t>
  </si>
  <si>
    <t>4.1.2.25</t>
  </si>
  <si>
    <t>REFRENDO DE DERECHO DE USO A TEMPORALIDAD 3 AÑOS ( GAVETA EN TIERRA INFANTE)</t>
  </si>
  <si>
    <t>4.1.2.26</t>
  </si>
  <si>
    <t>REFRENDO DE DERECHO DE USO A TEMPORALIDAD 3 AÑOS ( GAVETA VERTICAL ADULTO)</t>
  </si>
  <si>
    <t>4.1.2.27</t>
  </si>
  <si>
    <t>REFRENDO DE DERECHO DE USO A TEMPORALIDAD 3 AÑOS ( GAVETA VERTICAL INFANTE)</t>
  </si>
  <si>
    <t>4.1.2.28</t>
  </si>
  <si>
    <t>REFRENDO DE DERECHO DE USO A TEMPORALIDAD 10 AÑOS FOSA</t>
  </si>
  <si>
    <t>4.1.2.29</t>
  </si>
  <si>
    <t>REFRENDO DE DERECHO DE USO A TEMPORALIDAD 10 AÑOS GAVETA</t>
  </si>
  <si>
    <t>4.1.2.30</t>
  </si>
  <si>
    <t>REFRENDO DE DERECHO DE USO A TEMPORALIDAD 10 AÑOS NICHO</t>
  </si>
  <si>
    <t>4.1.2.31</t>
  </si>
  <si>
    <t>CUOTAS DE MANTENIMIENTO AREAS COMUNES (CALLES,ANDADORES,BARDAS,JARDINES)</t>
  </si>
  <si>
    <t>4.1.2.32</t>
  </si>
  <si>
    <t>POR EL USO DE CAPILLAS</t>
  </si>
  <si>
    <t>4.1.3</t>
  </si>
  <si>
    <t>DEL PISO</t>
  </si>
  <si>
    <t>4.1.3.1</t>
  </si>
  <si>
    <t xml:space="preserve">ESTACIONAMIENTO EXCLUSIVO EN CORDÓN EN AREAS REGULADAS POR ESTACIONÓMETRO </t>
  </si>
  <si>
    <t>4.1.3.2</t>
  </si>
  <si>
    <t xml:space="preserve">ESTACIONAMIENTO EXCLUSIVO EN BATERÍA EN AREAS REGULADAS POR ESTACIONÓMETRO </t>
  </si>
  <si>
    <t>4.1.3.3</t>
  </si>
  <si>
    <t>ESTACIONAMIENTO EXCLUSIVO EN CORDÓN</t>
  </si>
  <si>
    <t>4.1.3.4</t>
  </si>
  <si>
    <t>ESTACIONAMIENTO EXCLUSIVO EN BATERÍA</t>
  </si>
  <si>
    <t>4.1.3.5</t>
  </si>
  <si>
    <t>ESTACIONAMIENTO EXCLUSIVO EN CORDÓN PARA USO PÚBLICO DE TRANSPORTES. (TAXIS)</t>
  </si>
  <si>
    <t>4.1.3.6</t>
  </si>
  <si>
    <t>DESCUENTO 15% PAGO REALIZADO EN EL MES DE ENERO</t>
  </si>
  <si>
    <t>4.1.3.7</t>
  </si>
  <si>
    <t>ESPACIOS CON ESTACIONOMETROS DE LAS 8:30 A LAS 20:30 HRS.</t>
  </si>
  <si>
    <t>4.1.3.8</t>
  </si>
  <si>
    <t>TARJETON O CALCOMANIA PARA ESTACIONARSE EN ESPACIOS CON ESTACIONOMETROS, MENSUALMETE</t>
  </si>
  <si>
    <t>4.1.3.9</t>
  </si>
  <si>
    <t>TARJETON O CALCOMANIA PARA ESTACIONARSE EN ESPACIOS CON ESTACIONOMETROS, ANUALMENTE</t>
  </si>
  <si>
    <t>4.1.3.10</t>
  </si>
  <si>
    <t>PERMISO PARA CARGAR Y DESCARGAR DONDE HAY APARATOS DE ESTACIONOMETROS POR CADA CAJON POR 1HR</t>
  </si>
  <si>
    <t>4.1.3.11</t>
  </si>
  <si>
    <t>PERMISO PARA CARGAR Y DESCARGAR DONDE HAY APARATOS DE ESTACIONOMETROS POR CADA CAJON POR 2 HRS</t>
  </si>
  <si>
    <t>4.1.3.12</t>
  </si>
  <si>
    <t>PERMISO PARA CARGAR Y DESCARGAR DONDE HAY APARATOS DE ESTACIONOMETROS POR CADA CAJON POR 3HRS</t>
  </si>
  <si>
    <t>4.1.3.13</t>
  </si>
  <si>
    <t>PERMISO PARA CARGAR Y DESCARGAR DONDE HAY APARATOS DE ESTACIONOMETROS POR CADA CAJON POR 4HRS</t>
  </si>
  <si>
    <t>4.1.3.14</t>
  </si>
  <si>
    <t>PUESTO FIJOS, ZONA RESTRINGIDA</t>
  </si>
  <si>
    <t>4.1.3.15</t>
  </si>
  <si>
    <t>PUESTO FIJOS, DENSIDAD MINIMA</t>
  </si>
  <si>
    <t>4.1.3.16</t>
  </si>
  <si>
    <t>PUESTO FIJOS, DENSIDAD BAJA</t>
  </si>
  <si>
    <t>4.1.3.17</t>
  </si>
  <si>
    <t>PUESTO FIJOS, DENSIDAD MEDIA</t>
  </si>
  <si>
    <t>4.1.3.18</t>
  </si>
  <si>
    <t>PUESTO FIJOS, DENSIDAD ALTA</t>
  </si>
  <si>
    <t>4.1.3.19</t>
  </si>
  <si>
    <t>PUESTO FIJOS, ZONA CONTROLADA DE ESTACIONOMETROS</t>
  </si>
  <si>
    <t>4.1.3.20</t>
  </si>
  <si>
    <t>PUESTO FIJOS, SEMIFIJOS Y MOVILES,ZONA RESTRINGIDA</t>
  </si>
  <si>
    <t>4.1.3.21</t>
  </si>
  <si>
    <t>PUESTO FIJOS, SEMIFIJOS Y MOVILES,DENSIDAD MINIMA</t>
  </si>
  <si>
    <t>4.1.3.22</t>
  </si>
  <si>
    <t>PUESTO FIJOS, SEMIFIJOS Y MOVILES,DENSIDAD BAJA</t>
  </si>
  <si>
    <t>4.1.3.23</t>
  </si>
  <si>
    <t>PUESTO FIJOS, SEMIFIJOS Y MOVILES,DENSIDAD MEDIA</t>
  </si>
  <si>
    <t>4.1.3.24</t>
  </si>
  <si>
    <t>PUESTO FIJOS, SEMIFIJOS Y MOVILES,DENSIDAD ALTA</t>
  </si>
  <si>
    <t>4.1.3.25</t>
  </si>
  <si>
    <t>PUESTO FIJOS, SEMIFIJOS Y MOVILES,ZONA CONTROLADA DE ESTACIONOMETROS</t>
  </si>
  <si>
    <t>4.1.3.26</t>
  </si>
  <si>
    <t>POR OTROS ESPACIOS NO PREVISTOS</t>
  </si>
  <si>
    <t>4.1.3.27</t>
  </si>
  <si>
    <t>TIANGUIS CATEGORIA A</t>
  </si>
  <si>
    <t>4.1.3.28</t>
  </si>
  <si>
    <t>TIANGUIS CATEGORIA B</t>
  </si>
  <si>
    <t>4.1.3.29</t>
  </si>
  <si>
    <t>TIANGUIS CATEGORIA C</t>
  </si>
  <si>
    <t>4.1.3.30</t>
  </si>
  <si>
    <t xml:space="preserve">TRASPASO DE DERECHOS EN TIANGUIS CATEGORIA A </t>
  </si>
  <si>
    <t>4.1.3.31</t>
  </si>
  <si>
    <t xml:space="preserve">TRASPASO DE DERECHOS EN TIANGUIS CATEGORIA B </t>
  </si>
  <si>
    <t>4.1.3.32</t>
  </si>
  <si>
    <t xml:space="preserve">TRASPASO DE DERECHOS EN TIANGUIS CATEGORIA C </t>
  </si>
  <si>
    <t>4.1.3.33</t>
  </si>
  <si>
    <t>PERMISO POR AUSENCIA EN TIAGUIS</t>
  </si>
  <si>
    <t>4.1.3.34</t>
  </si>
  <si>
    <t>CARTA DE SUPLENCIA POR UN MES</t>
  </si>
  <si>
    <t>4.1.3.35</t>
  </si>
  <si>
    <t>CONSTANCIA DE TRABAJO</t>
  </si>
  <si>
    <t>4.1.3.36</t>
  </si>
  <si>
    <t>POR ESPACIO EN CORREDOR TURISTICO</t>
  </si>
  <si>
    <t>4.1.3.37</t>
  </si>
  <si>
    <t>POR TAPIALES, ANDAMIOS, MATERIALES, MAQUINARIA Y EQUIPO COLOCADO EN VIA PUBLICA</t>
  </si>
  <si>
    <t>4.1.3.38</t>
  </si>
  <si>
    <t>POR GRADERIAS Y SILLERIA QUE SE INSTALEN EN LA VIA PUBLICA</t>
  </si>
  <si>
    <t>4.1.3.39</t>
  </si>
  <si>
    <t>JUEGOS MECANICOS, ESPECTACULOS  Y DIVERSIONES PUBLICAS</t>
  </si>
  <si>
    <t>4.1.3.40</t>
  </si>
  <si>
    <t>REDES SUBTERRANEAS DE TELEFONIA, TRANSMISION DE DATOS,SEÑALES TV DISTRIBUCION DE GAS</t>
  </si>
  <si>
    <t>4.1.3.41</t>
  </si>
  <si>
    <t>REGISTRO DE REDES SUBTERRANEAS POR CADA UNO</t>
  </si>
  <si>
    <t>4.1.3.42</t>
  </si>
  <si>
    <t>POR EL USO DE POSTES DE ALUMBRADO PÚBLICO PARA SOPORTAR LINEAS DE TELEVISION POR CABLE, TELEFONIA O FIBRA OPTICA</t>
  </si>
  <si>
    <t>4.1.3.43</t>
  </si>
  <si>
    <t>CASETAS TELEFONICAS ZONA RESTRINGIDA</t>
  </si>
  <si>
    <t>4.1.3.44</t>
  </si>
  <si>
    <t>CASETAS TELEFONICAS ZONA DENSIDAD ALTA</t>
  </si>
  <si>
    <t>4.1.3.45</t>
  </si>
  <si>
    <t>CASETAS TELEFONICAS ZONA DENSIDAD MEDIA</t>
  </si>
  <si>
    <t>4.1.3.46</t>
  </si>
  <si>
    <t>CASETAS TELEFONICAS ZONA DENSIDAD BAJA Y MINIMA</t>
  </si>
  <si>
    <t>4.1.3.47</t>
  </si>
  <si>
    <t>USO DE PISO DE MODULOS PUBLICITARIOS ZONA RESTRINGIDA</t>
  </si>
  <si>
    <t>4.1.3.48</t>
  </si>
  <si>
    <t>USO DE PISO DE MODULOS PUBLICITARIOS DENSIDAD ALTA</t>
  </si>
  <si>
    <t>4.1.3.49</t>
  </si>
  <si>
    <t>USO DE PISO DE MODULOS PUBLICITARIOS DENSIDAD MEDIA</t>
  </si>
  <si>
    <t>4.1.3.50</t>
  </si>
  <si>
    <t>USO DE PISO DE MODULOS PUBLICITARIOS BAJA Y MINIMA</t>
  </si>
  <si>
    <t>4.1.3.51</t>
  </si>
  <si>
    <t>POR OCUPACION DE AREAS PROPIEDAD MPAL, COMO PARTE DE ESTACIONAMIENTOS (MODULOS PUB)</t>
  </si>
  <si>
    <t>4.1.3.52</t>
  </si>
  <si>
    <t>PERMISOS EVENTUALES, EN ZONA RESTRINGIDA</t>
  </si>
  <si>
    <t>4.1.3.53</t>
  </si>
  <si>
    <t>PERMISOS EVENTUALES, DENSIDAD MINIMA Y BAJA</t>
  </si>
  <si>
    <t>4.1.3.54</t>
  </si>
  <si>
    <t>PERMISOS EVENTUALES, DENSIDAD MEDIA</t>
  </si>
  <si>
    <t>4.1.3.55</t>
  </si>
  <si>
    <t>PERMISOS EVENTUALES, DENSIDAD ALTA</t>
  </si>
  <si>
    <t>4.1.3.56</t>
  </si>
  <si>
    <t>ROMERIA COMERCIO</t>
  </si>
  <si>
    <t>4.1.3.57</t>
  </si>
  <si>
    <t>ROMERIA JUEGOS MECANICOS</t>
  </si>
  <si>
    <t>4.1.3.58</t>
  </si>
  <si>
    <t>FIESTAS PATRIAS, EN ZONA RESTRINGIDA</t>
  </si>
  <si>
    <t>4.1.3.59</t>
  </si>
  <si>
    <t>FIESTAS PATRIAS, DENSIDAD MINIMA Y BAJA</t>
  </si>
  <si>
    <t>4.1.3.60</t>
  </si>
  <si>
    <t>FIESTAS PATRIAS, DENSIDAD MEDIA Y ALTA</t>
  </si>
  <si>
    <t>4.1.3.61</t>
  </si>
  <si>
    <t>FIESTAS DE OCTUBRE</t>
  </si>
  <si>
    <t>4.1.3.62</t>
  </si>
  <si>
    <t>PUESTOS AMBULANTES, EN FESTIVIDADES, ZONA RESTRIGIDA</t>
  </si>
  <si>
    <t>4.1.3.63</t>
  </si>
  <si>
    <t>PUESTOS AMBULANTES, EN FESTIVIDADES, DENSIDAD MINIMA</t>
  </si>
  <si>
    <t>4.1.3.64</t>
  </si>
  <si>
    <t>PUESTOS AMBULANTES, EN FESTIVIDADES, DENSIDAD BAJA</t>
  </si>
  <si>
    <t>4.1.3.65</t>
  </si>
  <si>
    <t>PUESTOS AMBULANTES, EN FESTIVIDADES, DENSIDAD MEDIA</t>
  </si>
  <si>
    <t>4.1.3.66</t>
  </si>
  <si>
    <t>PUESTOS AMBULANTES, EN FESTIVIDADES, DENSIDAD ALTA</t>
  </si>
  <si>
    <t>4.1.3.67</t>
  </si>
  <si>
    <t>OTRAS FESTIVIDADES TIANGUIS NAVIDEÑO, EN ZONA RESTRINGIDA</t>
  </si>
  <si>
    <t>4.1.3.68</t>
  </si>
  <si>
    <t>OTRAS FESTIVIDADES TIANGUIS NAVIDEÑO, EN ZONA DENSIDAD MINIMA Y BAJA</t>
  </si>
  <si>
    <t>4.1.3.69</t>
  </si>
  <si>
    <t>OTRAS FESTIVIDADES TIANGUIS NAVIDEÑO, EN ZONA DENSIDAD MEDIA</t>
  </si>
  <si>
    <t>4.1.3.70</t>
  </si>
  <si>
    <t>OTRAS FESTIVIDADES TIANGUIS NAVIDEÑO, EN ZONA DENSIDAD ALTA</t>
  </si>
  <si>
    <t>4.1.3.71</t>
  </si>
  <si>
    <t>POR CARGA Y DESCARGA DE CAMIONES ADYACENTES A MERCADOS MUNICIPALES</t>
  </si>
  <si>
    <t>4.1.3.72</t>
  </si>
  <si>
    <t>OTROS USOS DE PISO</t>
  </si>
  <si>
    <t>4.3.1</t>
  </si>
  <si>
    <t>LICENCIAS</t>
  </si>
  <si>
    <t>4.3.1.1</t>
  </si>
  <si>
    <t>VENTA DE BEBIDAS DE BAJA GRADUACION ENVASE CERRADO, ABARROTES,TENDEJONES, MISCELANEAS Y SIMILARES</t>
  </si>
  <si>
    <t>4.3.1.2</t>
  </si>
  <si>
    <t>VENTA DE BEBIDAS DE BAJA GRADUACION EN ENVASE CERRADO EN MINI SUPER Y NEGOCIOS SIMILARES</t>
  </si>
  <si>
    <t>4.3.1.3</t>
  </si>
  <si>
    <t>VENTA DE BEBIDAS DE BAJA GRADUACION EN ENVASE CERRADO EN SUPERMERCADOS, TIENDAS AUTOSERVICIO Y  SIMILARES</t>
  </si>
  <si>
    <t>4.3.1.4</t>
  </si>
  <si>
    <t>VENTA Y CONSUMO DE BEBIDAS DE BAJA GRADUACION EN FONDAS,CENADURIAS, LONCHERIAS,COCINAS ECONOMICAS Y NEG. SIMIL.ESCLUYENDO RESTAURANTES</t>
  </si>
  <si>
    <t>4.3.1.5</t>
  </si>
  <si>
    <t>VENTA Y CONSUMO DE BEBIDAS DE BAJA GRADUACION EN RESTAURANTES Y ENTERRAZAS TIPO B</t>
  </si>
  <si>
    <t>4.3.1.6</t>
  </si>
  <si>
    <t>VENTA DE BEBIDAS ALCOHOLICAS DE BAJA GRADUACION EN BOTELLA CERRADA, DEPOSITOS Y GIROS SIMILARES.</t>
  </si>
  <si>
    <t>4.3.1.7</t>
  </si>
  <si>
    <t>4.3.1.8</t>
  </si>
  <si>
    <t>4.3.1.9</t>
  </si>
  <si>
    <t>VENTA Y CONSUMO DE CERVEZA EN ESTADIOS</t>
  </si>
  <si>
    <t>4.3.1.10</t>
  </si>
  <si>
    <t>VENTA Y CONSUMO DE CERVEZA EN OTRAS INSTALACIONES</t>
  </si>
  <si>
    <t>4.3.1.11</t>
  </si>
  <si>
    <t>VENTA Y CONSUMO DE BEBIDAS ALCOHOLICAS DE BAJA GRADUACION, EN CINES</t>
  </si>
  <si>
    <t>4.3.1.12</t>
  </si>
  <si>
    <t>VENTA DE BEBIDAS DE ALTA GRADUACION EN BOTELLA CERRADA, EN ABARROTES</t>
  </si>
  <si>
    <t>4.3.1.13</t>
  </si>
  <si>
    <t>VENTA DE BEBIDAS DE ALTA GRADUACION EN BOTELLA CERRADA, EN DEPOSITOS DE VINOS Y LICORES</t>
  </si>
  <si>
    <t>4.3.1.14</t>
  </si>
  <si>
    <t>VENTA DE BEBIDAS DE ALTA GRADUACION EN BOTELLA CERRADA, EN MINI SUPERMERCADOS Y NEGOCIOS SIMILARES</t>
  </si>
  <si>
    <t>4.3.1.15</t>
  </si>
  <si>
    <t>VENTA DE BEBIDAS DE ALTA GRADUACION EN BOTELLA CERRADA,EN SUPERMERCADOS TIENDAS DE AUTOSERVICIO Y TIENDAS ESPECIALIZADAS.</t>
  </si>
  <si>
    <t>4.3.1.16</t>
  </si>
  <si>
    <t>BAR EN RESTAURANTE Y GIROS SIMILARES</t>
  </si>
  <si>
    <t>4.3.1.17</t>
  </si>
  <si>
    <t>BAR EN RESTAURANTE FOLKLORICO O CON MUSICA EN VIVO, O RESTAURANTE CAMPESTRE.</t>
  </si>
  <si>
    <t>4.3.1.18</t>
  </si>
  <si>
    <t>4.3.1.19</t>
  </si>
  <si>
    <t>CANTINA Y GIROS SIMILARES</t>
  </si>
  <si>
    <t>4.3.1.20</t>
  </si>
  <si>
    <t>BAR Y GIROS SIMILARES</t>
  </si>
  <si>
    <t>4.3.1.21</t>
  </si>
  <si>
    <t>VIDEO BAR, DISCOTEQUE Y GIROS SIMILARES</t>
  </si>
  <si>
    <t>4.3.1.22</t>
  </si>
  <si>
    <t xml:space="preserve">VENTA DE BEBIDAD ALCOHOLICAS DE ALTA GRADUACION, EN MOTHELES Y GIROS SIMILARES </t>
  </si>
  <si>
    <t>4.3.1.23</t>
  </si>
  <si>
    <t>CANTINAS,BARES Y DEP. BEBIDAS ALCOHOLICAS DE ALTA GRADUACION, EN HOTELES, MOTOR HOTELES, CENTROS RECREATIVOS, TEATROS, CINES, CLUBES SOCIALES, PRIVADOS CON MEMBRESIA, SALONES DE JUEGO, ASOCIACIONES CIVILES Y DEPORTIVAS Y DEMAS DEPARTAMENTOS SIMILARES</t>
  </si>
  <si>
    <t>4.3.1.24</t>
  </si>
  <si>
    <t>GIROS DONDE SE UTILICEN VINOS Y LICORES, PREPARAR BEBIDAS A BASE DE CAFE, JUGOS FRUTAS</t>
  </si>
  <si>
    <t>4.3.1.25</t>
  </si>
  <si>
    <t>VENTA DE BEBIDAS ALCOHOLICAS EN LOS ESTABLECIMIENTOS DENDE SE PRODUZCAN O ELABORE, DESTILE, AMPLIE, MEZCLE O TRANSFORME ALCOHOL, TEQUILA, MEZCAL, CERVEZA Y OTRAS BEBIDAS ALCHOLICAS</t>
  </si>
  <si>
    <t>4.3.1.26</t>
  </si>
  <si>
    <t>EN PULQUERIAS</t>
  </si>
  <si>
    <t>4.3.1.27</t>
  </si>
  <si>
    <t>BAR EN ESTABLECIMIENTOS QUE OFEZCAN ENTRETENIMIENTO CON:SORTEOS DE NUM.JUEGOS DE APUEST. CON AUT. LEGAL,APUESTAS REMOTAS, TERMINALES O MAQ. DE JUEGOS Y APUESTAS AUTORIZADOS</t>
  </si>
  <si>
    <t>4.3.1.28</t>
  </si>
  <si>
    <t>SALONES DE EVENTOS EN DONDE SE CONSUMAN BEBIDAS ALCOHOLICAS DE ALTA Y BAJA GRADUACION</t>
  </si>
  <si>
    <t>4.3.1.29</t>
  </si>
  <si>
    <t>ANUNCIOS SIN ESTRUCTURA,ROTULADOS EN TOLDOS GABINETES, CORRIDOS O INDIVIDUALES, VOLADIZOS, TIJERA O CABALLETE, ADOSADOS O PINTADOS, EN BIENES MUEBLES O INMUEBLES OPACOS</t>
  </si>
  <si>
    <t>4.3.1.30</t>
  </si>
  <si>
    <t>ANUNCIOS SIN ESTRUCTURA,ROTULADOS EN TOLDOS GABINETES, CORRIDOS O INDIVIDUALES, VOLADIZOS, TIJERA O CABALLETE, ADOSADOS O PINTADOS, EN BIENES MUEBLES O INMUEBLES LUMINOSOS O ILUMINADOS</t>
  </si>
  <si>
    <t>4.3.1.31</t>
  </si>
  <si>
    <t>ANUNCIOS SEMIESTRUCTURALES, ESTELA O NAVAJA,MAMPOSTERIA, OPACOS</t>
  </si>
  <si>
    <t>4.3.1.32</t>
  </si>
  <si>
    <t>ANUNCIOS SEMIESTRUCTURALES, ESTELA O NAVAJA,MAMPOSTERIA, LUMINOSOS O ILUMINADOS</t>
  </si>
  <si>
    <t>4.3.1.33</t>
  </si>
  <si>
    <t>ANUNCIOS ESTRUCTURALES CARTELERA DE AZOTEA, DE PISO O POSTE</t>
  </si>
  <si>
    <t>4.3.1.34</t>
  </si>
  <si>
    <t>ANUNCIOS ESTRUCTURALES PANTALLAS ELECTRONICAS</t>
  </si>
  <si>
    <t>4.3.1.35</t>
  </si>
  <si>
    <t>ANUNCIOS EN CASETAS TELEFONICAS</t>
  </si>
  <si>
    <t>4.3.1.36</t>
  </si>
  <si>
    <t>ANUNCIOS INSTALADOS EN PARADEROS DE TRANSPORTE PUBLICO</t>
  </si>
  <si>
    <t>4.3.1.37</t>
  </si>
  <si>
    <t>ANUNCIOS EN PUESTOS DE VENTA DE PERIOODICOS Y REVISTAS </t>
  </si>
  <si>
    <t>4.3.1.38</t>
  </si>
  <si>
    <t>ANUNCIOS EN PUESTOS DE VENTA DE FLORES</t>
  </si>
  <si>
    <t>4.3.1.39</t>
  </si>
  <si>
    <t xml:space="preserve">ANUNCIOS EN BAÑOS PUBLICOS </t>
  </si>
  <si>
    <t>4.3.1.40</t>
  </si>
  <si>
    <t>REFRENDO VENTA DE BEBIDAS DE BAJA GRADUACION ENVASE CERRADO, ABARROTES,TENDEJONES, MISCELANEAS Y SIMILARES</t>
  </si>
  <si>
    <t>4.3.1.41</t>
  </si>
  <si>
    <t>REFRENDO VENTA DE BEBIDAS DE BAJA GRADUACION EN ENVASE CERRADO EN MINI SUPER Y NEGOCIOS SIMILARES</t>
  </si>
  <si>
    <t>4.3.1.42</t>
  </si>
  <si>
    <t>REFRENDO VENTA DE BEBIDAS DE BAJA GRADUACION EN ENVASE CERRADO EN SUPERMERCADOS, TIENDAS AUTOSERVICIO Y  SIMILARES</t>
  </si>
  <si>
    <t>4.3.1.43</t>
  </si>
  <si>
    <t>REFRENDO VENTA Y CONSUMO DE BEBIDAS DE BAJA GRADUACION EN FONDAS,CENADURIAS, LONCHERIAS,COCINAS ECONOMICAS Y NEG. SIMIL.ESCLUYENDO RESTAURANTES</t>
  </si>
  <si>
    <t>4.3.1.44</t>
  </si>
  <si>
    <t>REFRENDO VENTA Y CONSUMO DE BEBIDAS DE BAJA GRADUACION EN RESTAURANTES Y ENTERRAZAS TIPO B</t>
  </si>
  <si>
    <t>4.3.1.45</t>
  </si>
  <si>
    <t>REFRENDO VENTA DE BEBIDAS ALCOHOLICAS DE BAJA GRADUACION EN BOTELLA CERRADA, DEPOSITOS Y GIROS SIMILARES.</t>
  </si>
  <si>
    <t>4.3.1.46</t>
  </si>
  <si>
    <t xml:space="preserve">REFRENDO VENTA Y CONSUMO DE BEBIDAS ALCOHOLICAS DE BAJA GRADUACION, BILLARES O BOLICHES </t>
  </si>
  <si>
    <t>4.3.1.47</t>
  </si>
  <si>
    <t xml:space="preserve">REFRENDO VENTA Y/O CONSUMO BEBIDAS ALCOHOLICAS DE BAJA GRADUACION, ACOMPAÑADO DE ALIMENTOS CENTRO BOTANERO Y GIROS SIMILARES </t>
  </si>
  <si>
    <t>4.3.1.48</t>
  </si>
  <si>
    <t>REFRENDO VENTA Y CONSUMO DE CERVEZA EN ESTADIOS</t>
  </si>
  <si>
    <t>4.3.1.49</t>
  </si>
  <si>
    <t>REFRENDO VENTA Y CONSUMO DE CERVEZA EN OTRAS INSTALACIONES</t>
  </si>
  <si>
    <t>4.3.1.50</t>
  </si>
  <si>
    <t>REFRENDO VENTA Y CONSUMO DE BEBIDAS ALCOHOLICAS DE BAJA GRADUACION, EN CINES</t>
  </si>
  <si>
    <t>4.3.1.51</t>
  </si>
  <si>
    <t>REFRENDO VENTA DE BEBIDAS DE ALTA GRADUACION EN BOTELLA CERRADA, EN ABARROTES</t>
  </si>
  <si>
    <t>4.3.1.52</t>
  </si>
  <si>
    <t>REFRENDO VENTA DE BEBIDAS DE ALTA GRADUACION EN BOTELLA CERRADA, EN DEPOSITOS DE VINOS Y LICORES</t>
  </si>
  <si>
    <t>4.3.1.53</t>
  </si>
  <si>
    <t>REFRENDO VENTA DE BEBIDAS DE ALTA GRADUACION EN BOTELLA CERRADA, EN MINI SUPERMERCADOS Y NEGOCIOS SIMILARES</t>
  </si>
  <si>
    <t>4.3.1.54</t>
  </si>
  <si>
    <t>REFRENDO VENTA DE BEBIDAS DE ALTA GRADUACION EN BOTELLA CERRADA,EN SUPERMERCADOS TIENDAS DE AUTOSERVICIO Y TIENDAS ESPECIALIZADAS.</t>
  </si>
  <si>
    <t>4.3.1.55</t>
  </si>
  <si>
    <t>REFRENDO BAR EN RESTAURANTE Y GIROS SIMILARES</t>
  </si>
  <si>
    <t>4.3.1.56</t>
  </si>
  <si>
    <t>REFRENDO BAR EN RESTAURANTE FOLKLORICO O CON MUSICA EN VIVO, O RESTAURANTE CAMPESTRE.</t>
  </si>
  <si>
    <t>4.3.1.57</t>
  </si>
  <si>
    <t xml:space="preserve">REFRENDO CABARET, CENTRO NOCTURNO Y GIROS SIMILARES </t>
  </si>
  <si>
    <t>4.3.1.58</t>
  </si>
  <si>
    <t>REFRENDO CANTINA Y GIROS SIMILARES</t>
  </si>
  <si>
    <t>4.3.1.59</t>
  </si>
  <si>
    <t>REFRENDO BAR Y GIROS SIMILARES</t>
  </si>
  <si>
    <t>4.3.1.60</t>
  </si>
  <si>
    <t>REFRENDO VIDEO BAR, DISCOTEQUE Y GIROS SIMILARES</t>
  </si>
  <si>
    <t>4.3.1.61</t>
  </si>
  <si>
    <t xml:space="preserve">REFRENDO VENTA DE BEBIDAD ALCOHOLICAS DE ALTA GRADUACION, EN MOTHELES Y GIROS SIMILARES </t>
  </si>
  <si>
    <t>4.3.1.62</t>
  </si>
  <si>
    <t>4.3.1.63</t>
  </si>
  <si>
    <t>REFRENDO GIROS DONDE SE UTILICEN VINOS Y LICORES, PREPARAR BEBIDAS A BASE DE CAFE, JUGOS FRUTAS</t>
  </si>
  <si>
    <t>4.3.1.64</t>
  </si>
  <si>
    <t>VENTA DE BEBIDAS ALCOHOLICAS EN LOS ESTABLECIMIENTOS DENDE SE PRODUZCAN O ELABORE, DESTILE, AMPLIE, MEZCLE O TRANSFORME ALCOHOL, TEQUILA, MEZCAL, CERVEZA Y OTRAS REFRENDO BEBIDAS ALCHOLICAS</t>
  </si>
  <si>
    <t>4.3.1.65</t>
  </si>
  <si>
    <t>REFRENDO EN PULQUERIAS</t>
  </si>
  <si>
    <t>4.3.1.66</t>
  </si>
  <si>
    <t>REFRENDO BAR EN ESTABLECIMIENTOS QUE OFEZCAN ENTRETENIMIENTO CON:SORTEOS DE NUM.JUEGOS DE APUEST. CON AUT. LEGAL,APUESTAS REMOTAS, TERMINALES O MAQ. DE JUEGOS Y APUESTAS AUTORIZADOS</t>
  </si>
  <si>
    <t>4.3.1.67</t>
  </si>
  <si>
    <t>REFRENDO SALONES DE EVENTOS EN DONDE SE CONSUMAN BEBIDAS ALCOHOLICAS DE ALTA Y BAJA GRADUACION</t>
  </si>
  <si>
    <t>4.3.1.68</t>
  </si>
  <si>
    <t>REFRENDO ANUNCIOS SIN ESTRUCTURA,ROTULADOS EN TOLDOS GABINETES, CORRIDOS O INDIVIDUALES, VOLADIZOS, TIJERA O CABALLETE, ADOSADOS O PINTADOS, EN BIENES MUEBLES O INMUEBLES OPACOS</t>
  </si>
  <si>
    <t>4.3.1.69</t>
  </si>
  <si>
    <t>REFRENDO ANUNCIOS SIN ESTRUCTURA,ROTULADOS EN TOLDOS GABINETES, CORRIDOS O INDIVIDUALES, VOLADIZOS, TIJERA O CABALLETE, ADOSADOS O PINTADOS, EN BIENES MUEBLES O INMUEBLES LUMINOSOS O ILUMINADOS</t>
  </si>
  <si>
    <t>4.3.1.70</t>
  </si>
  <si>
    <t>REFRENDO ANUNCIOS SEMIESTRUCTURALES, ESTELA O NAVAJA,MAMPOSTERIA, OPACOS</t>
  </si>
  <si>
    <t>4.3.1.71</t>
  </si>
  <si>
    <t>REFRENDO ANUNCIOS SEMIESTRUCTURALES, ESTELA O NAVAJA,MAMPOSTERIA, LUMINOSOS O ILUMINADOS</t>
  </si>
  <si>
    <t>4.3.1.72</t>
  </si>
  <si>
    <t>REFRENDO ANUNCIOS ESTRUCTURALES CARTELERA DE AZOTEA, DE PISO O POSTE</t>
  </si>
  <si>
    <t>4.3.1.73</t>
  </si>
  <si>
    <t>REFRENDO ANUNCIOS ESTRUCTURALES PANTALLAS ELECTRONICAS</t>
  </si>
  <si>
    <t>4.3.1.74</t>
  </si>
  <si>
    <t>REFRENDO ANUNCIOS EN CASETAS TELEFONICAS</t>
  </si>
  <si>
    <t>4.3.1.75</t>
  </si>
  <si>
    <t>REFRENDO ANUNCIOS INSTALADOS EN PARADEROS DE TRANSPORTE PUBLICO</t>
  </si>
  <si>
    <t>4.3.1.76</t>
  </si>
  <si>
    <t>REFRENDO ANUNCIOS EN PUESTOS DE VENTA DE PERIOODICOS Y REVISTAS </t>
  </si>
  <si>
    <t>4.3.1.77</t>
  </si>
  <si>
    <t>REFRENDO ANUNCIOS EN PUESTOS DE VENTA DE FLORES</t>
  </si>
  <si>
    <t>4.3.1.78</t>
  </si>
  <si>
    <t xml:space="preserve">REFRENDO ANUNCIOS EN BAÑOS PUBLICOS </t>
  </si>
  <si>
    <t>4.3.2</t>
  </si>
  <si>
    <t>PERMISO VENTA DE CONSUMO DE BEBIDAS DE ALTA GRADUACION AFORO DE 1 A 250 PERSONAS</t>
  </si>
  <si>
    <t>PERMISO VENTA DE CONSUMO DE BEBIDAS DE ALTA GRADUACION AFORO DE 251 A 500 PERSONAS</t>
  </si>
  <si>
    <t>PERMISO VENTA DE CONSUMO DE BEBIDAS DE ALTA GRADUACION AFORO DE 501 A 1,.000 PERSONAS</t>
  </si>
  <si>
    <t>PERMISO VENTA DE CONSUMO DE BEBIDAS DE ALTA GRADUACION AFORO DE 1,001 A 1,500PERSONAS</t>
  </si>
  <si>
    <t>PERMISO VENTA DE CONSUMO DE BEBIDAS DE ALTA GRADUACION AFORO DE 1,501 A 2,000PERSONAS</t>
  </si>
  <si>
    <t>PERMISO VENTA DE CONSUMO DE BEBIDAS DE ALTA GRADUACION AFORO DE 2,001 A 2,500 PERSONAS</t>
  </si>
  <si>
    <t>PERMISO VENTA DE CONSUMO DE BEBIDAS DE ALTA GRADUACION AFORO DE 2,5001 A 5,000PERSONAS</t>
  </si>
  <si>
    <t>PERMISO VENTA DE CONSUMO DE BEBIDAS DE ALTA GRADUACION AFORO DE 5,001 EN ADELANTE</t>
  </si>
  <si>
    <t>PERMISO VENTA DE CONSUMO DE BEBIDAS DE BAJA GRADUACION AFORO DE 1 A 250 PERSONAS</t>
  </si>
  <si>
    <t>PERMISO VENTA DE CONSUMO DE BEBIDAS DE BAJA GRADUACION AFORO DE 251 A 500  PERSONAS</t>
  </si>
  <si>
    <t>PERMISO VENTA DE CONSUMO DE BEBIDAS DE BAJA GRADUACION AFORO DE 501 A 750  PERSONAS</t>
  </si>
  <si>
    <t>PERMISO VENTA DE CONSUMO DE BEBIDAS DE BAJA GRADUACION AFORO DE 751 A 1,000  PERSONAS</t>
  </si>
  <si>
    <t>PERMISO VENTA DE CONSUMO DE BEBIDAS DE BAJA GRADUACION AFORO DE 1,001 A 1,250  PERSONAS</t>
  </si>
  <si>
    <t>PERMISO VENTA DE CONSUMO DE BEBIDAS DE BAJA GRADUACION AFORO DE 1,251 A 1,500  PERSONAS</t>
  </si>
  <si>
    <t>PERMISO VENTA DE CONSUMO DE BEBIDAS DE BAJA GRADUACION AFORO DE 1,501 A 2,500  PERSONAS</t>
  </si>
  <si>
    <t>PERMISO VENTA DE CONSUMO DE BEBIDAS DE BAJA GRADUACION AFORO DE 2,501 A 5,000  PERSONAS</t>
  </si>
  <si>
    <t>PERMISO VENTA DE CONSUMO DE BEBIDAS DE BAJA GRADUACION AFORO DE 5,001 EN ADELANTE</t>
  </si>
  <si>
    <t>PERMISO DE VENTA O CONSUMO DE BEBIDAS ALCOHOLIOLICAS ALTA GRADUACION EN EVENTOS ORGANIZADOS POR DELEGACIONES, AGENCIAS ASOC. VECINALES,RELIGIOSAS, ESCUELAS </t>
  </si>
  <si>
    <t>PERMISO DE VENTA O CONSUMO DE BEBIDAS ALCOHOLICAS BAJA GRADUACION EN EVENTOS ORGANIZADOS POR DELEGACIONES, AGENCIAS ASOC. VECINALES,RELIGIOSAS, ESCUELAS </t>
  </si>
  <si>
    <t>PERMISO PROVISIONAL PARA VENTA O CONSUMO DE BEBIDAS ALCOHÓLICAS EN ESTABLECIMIENTOS QUE SE ENCUENTREN EN PROCESO DE AUTORIZACIÓN DE LA LICENCIA</t>
  </si>
  <si>
    <t>PERMISO PROVISIONAL PARA VENTA O CONSUMO DE BEBIDAS ALCOHÓLICAS EN LOCALES, STAND, PUESTOS O TERRAZAS O TERRAZAS UBICADOS EN FERIAS O FESTIVIDADES</t>
  </si>
  <si>
    <t>PERMISO DEGUSTACION BEBIDAS ALCOHOLICAS ALTA O BAJA GRADUACION POR EVENTO</t>
  </si>
  <si>
    <t>OTROS PERMISOS PARA VENTA O CONSUMO DE BEBIDAS DE ALTA O BAJA GRADUACION</t>
  </si>
  <si>
    <t>HORAS EXTRAS POR VENTA DE BEBIDAS DE BAJA GRADUACION ENVASE CERRADO ANEXO A ABARROTES, TENDEJONES, MISCELANEAS Y SIM</t>
  </si>
  <si>
    <t>HORAS EXTRAS POR VENTA DE BEBIDAS DE BAJA GRADUACION ANEXO A MINI-SUPER</t>
  </si>
  <si>
    <t>HORAS EXTRAS POR VTA DE BEBIDAS DE BAJA GRAD. EN TIENDA DE AUTOSERVICIO Y SUPERMERCADOS</t>
  </si>
  <si>
    <t>HORAS EXTRAS POR VTA O CONSUMO CERV. VINOS GENEROSOS EN FONDAS CENAD. ETC EXEPTO REST.</t>
  </si>
  <si>
    <t>HORAS EXTRAS POR VENTA Y CONSUMO DE BEBIDAS DE BAJA GRADUACION EN RESTAURANTE</t>
  </si>
  <si>
    <t>HORAS EXTRAS POR VENTA O CONSUMO DE CERVEZA EN BOTELLA CERRADA, EN DEPOSITOS Y GIROS SIM.</t>
  </si>
  <si>
    <t>HORAS EXTRAS POR VENTA O CONSUMO DE BEBIDAS ALCOHOLICAS DE BAJA GRADUACION EN BILLARES O BOLICHES</t>
  </si>
  <si>
    <t>HORAS EXTRAS POR VENTA O CONSUMO DE BEBIDAS ALCOHOLICAS DE BAJA GRADUACION ACOMPAÑADO DE ALIMENTOS Y GIROS SIMILARES</t>
  </si>
  <si>
    <t xml:space="preserve">PERMISOS EVENTUALES  EN ABARROTES , </t>
  </si>
  <si>
    <t>PERMISOS EVENTUALES DEPOSITOS Y VINOS Y LICORES</t>
  </si>
  <si>
    <t>PERMISOS EVENTUALES MINI SUPERMERCADOS Y NEGOCIOS SIMILARES</t>
  </si>
  <si>
    <t>PERMISOS EVENTUALES EN SUPERMERCADOS, TIENDAS DE AUTOSERVICIO Y TIENDAS ESPECIALIZADAS</t>
  </si>
  <si>
    <t>PERMISOS EVENTUALES BAR EN RESTAURANTE Y GIROS SIMILARES</t>
  </si>
  <si>
    <t>PERMISOS EVENTUALES BAR EN RESTAURANTE FOLKLORICO O CON MUSICA EN VIVO</t>
  </si>
  <si>
    <t>PERMISOS EVENTUALES CABARET, CENTRO NOCTURNO Y GIROS SIMILARES</t>
  </si>
  <si>
    <t>PERMISOS EVENTUALES CANTINA Y GIROS SIMILARES</t>
  </si>
  <si>
    <t>PERMISOS EVENTUALES BAR Y GIROS SIMILARES</t>
  </si>
  <si>
    <t>PERMISOS EVENTUALES VIDEO BAR, DISCOTECAS Y GIROS SIMILARES</t>
  </si>
  <si>
    <t>PERMISOS EVENTUALES CANTINAS, BARES Y DEPTO. DE BEBIDAS ALCOHOLICAS DE ALTA GRADUACION, EN HOTELES, MOTELES, MOTOR HOTELES, CENTROS RECREATIVOS, ASOCIACIONES CIVILES Y DEPORTIVAS.</t>
  </si>
  <si>
    <t>PERMISOS EVENTUAL DE GIROS DONDE SE UTILICEN VINOS Y LICORES PARA PREPARAR BEBIDAS DE CAFE, JUGOS, FRUTAS</t>
  </si>
  <si>
    <t>PERMISO PROVISIONAL ANUNCIO SIN ESTRUCTURA, ROTULADOS, GABINETES, OPACOS</t>
  </si>
  <si>
    <t>PERMISO  PROVISIONAL ANUNCIO SIN ESTRUCTURA, ROTULADOS, GABINETES, LUMINOSOS O ILUMINADOS</t>
  </si>
  <si>
    <t>PERMISO PROVISIONAL ANUNCIO POR 30 DIAS SEMIESTRUCTURAL, ESTELA, NAVAJA, O MAMPOSTERIA</t>
  </si>
  <si>
    <t xml:space="preserve">PERMISO PROVISIONAL ANUNCIO POR 30 DIAS  ESTRUCTURALES, CARTELERA DE AZOTEA O PISO </t>
  </si>
  <si>
    <t>PERMISO PROVISIONAL ANUNCIO POR 30 DIAS INFLABLES, AEROSTATICOS Y ANUNCIO TIPO BOTARGA HASTA 6 MTS. DE ALTURA</t>
  </si>
  <si>
    <t>PERMISO PROVISIONAL PROPAGANDA EVENTUAL A TRAVES DE PENDONES</t>
  </si>
  <si>
    <t>PERMISO PROVISIONAL ANUNCIO  EVENTUAL DE PROMOCIONES DE PROPAGANDA COMERCIAL MEDIANTE CARTULINAS, MANTAS PUBLICIDAD EN BARDAS</t>
  </si>
  <si>
    <t>PERMISO PROVISONAL ANUNCIO EVENTUAL EN CARTEL COLOCADOS EN TABLEROS O ESPACIOS DESTINADOS POR EL MUNICIPIO</t>
  </si>
  <si>
    <t>PERMISO PROVISIONAL ANUNCIOS PUBLICITARIOS INST. EN TAPIALES PROVISIONALES EN VIA PUBLICA EN PREDIOS EN CONSTRUCCION</t>
  </si>
  <si>
    <t xml:space="preserve">PERMISO PROVISONAL ANUNCIOS PUBLICITARIOS INSTALADOS EN VALLAS </t>
  </si>
  <si>
    <t>PERMISO PROVISONAL ANUNCIOS EN ESTRUCTURAS, CARTELES, PANTALLAS ELECTRONICAS, ADAPTADOS A VEHICULOS PARTICULARES O REMOLQUES</t>
  </si>
  <si>
    <t>PERMISO PROVISIONAL ANUNCIO POR PERIFONEO POR CADA UNIDAD DE TRANSPORTE</t>
  </si>
  <si>
    <t>4.3.3</t>
  </si>
  <si>
    <t>4.3.3.1</t>
  </si>
  <si>
    <t>EDIFICACION INMUEBLES DE USO HABITACIONAL, UNIFAMILIAR</t>
  </si>
  <si>
    <t>4.3.3.2</t>
  </si>
  <si>
    <t>EDIFICACION INMUEBLES DE USO HABITACIONAL, PLURIFAMILIAR HORIZONTAL</t>
  </si>
  <si>
    <t>4.3.3.3</t>
  </si>
  <si>
    <t>EDIFICACION INMUEBLES DE USO HABITACIONAL, PLURIFAMILIAR VERTICAL</t>
  </si>
  <si>
    <t>4.3.3.4</t>
  </si>
  <si>
    <t>EDIFICACION HABITACIONAL JARDIN</t>
  </si>
  <si>
    <t>4.3.3.5</t>
  </si>
  <si>
    <t>EDIFICACION INMUEBLES DE USO NO HABITACIONAL, COMERCIO Y SERVICIOS</t>
  </si>
  <si>
    <t>4.3.3.6</t>
  </si>
  <si>
    <t>EDIFICACION INMUEBLES DE USO NO HABITACIONAL, USO TURISTICO</t>
  </si>
  <si>
    <t>4.3.3.7</t>
  </si>
  <si>
    <t>EDIFICACION INMUEBLES DE USO NO HABITACIONAL, INDUSTRIA</t>
  </si>
  <si>
    <t>4.3.3.8</t>
  </si>
  <si>
    <t>EDIFICACION INMUEBLES DE USO NO HABITACIONAL, INSTALACIONES AGROPECUARIAS</t>
  </si>
  <si>
    <t>4.3.3.9</t>
  </si>
  <si>
    <t>EDIFICACION INMUEBLES DE USO NO HABITACIONAL, EQUIPAMIENTO</t>
  </si>
  <si>
    <t>4.3.3.10</t>
  </si>
  <si>
    <t>EDIFICACION INM. DE USO NO HABITACIONAL, ESPACIOS VERDES ABIERTOS Y RECREATIVOS</t>
  </si>
  <si>
    <t>4.3.3.11</t>
  </si>
  <si>
    <t>EDIFICACION INM. DE USO NO HABITACIONAL, INSTALACIONES ESPECIALES E INFRAESTRUCTURA</t>
  </si>
  <si>
    <t>4.3.3.12</t>
  </si>
  <si>
    <t>ALBERCA HABITACIONAL</t>
  </si>
  <si>
    <t>4.3.3.13</t>
  </si>
  <si>
    <t>ALBERCA NO HABITACIONAL</t>
  </si>
  <si>
    <t>4.3.3.14</t>
  </si>
  <si>
    <t>CANCHAS Y AREAS DEPORTIVAS HABITACIONAL</t>
  </si>
  <si>
    <t>4.3.3.15</t>
  </si>
  <si>
    <t>CANCHAS Y AREAS DEPORTIVAS NO HABITACIONAL</t>
  </si>
  <si>
    <t>4.3.3.16</t>
  </si>
  <si>
    <t>ESTACIONAMIENTOS PARA USO NO HABITACIONAL DESCUBIERTO</t>
  </si>
  <si>
    <t>4.3.3.17</t>
  </si>
  <si>
    <t>ESTACIONAMIENTO CUBIERTO CON LONA, TOLDO O SIMILAR NO HABITACIONAL</t>
  </si>
  <si>
    <t>4.3.3.18</t>
  </si>
  <si>
    <t>ESTACIONAMIENTO CUBIERTO CON ESTRUCTURA O CONST. NO HABITACIONAL</t>
  </si>
  <si>
    <t>4.3.3.19</t>
  </si>
  <si>
    <t>DEMOLICION HABITACIONAL JARDIN</t>
  </si>
  <si>
    <t>4.3.3.20</t>
  </si>
  <si>
    <t>DEMOLICION INM. DE USO NO HABITACIONAL, ESPACIOS VERDES ABIERTOS Y RECREATIVOS</t>
  </si>
  <si>
    <t>4.3.3.21</t>
  </si>
  <si>
    <t>DEMOLICION INM. USO NO HABITACIONAL, INSTALACIONES ESPECIALES E INFRAESTRUCTURA</t>
  </si>
  <si>
    <t>4.3.3.22</t>
  </si>
  <si>
    <t>DEMOLICION INMUEBLES DE USO HABITACIONAL, PLURIFAMILIAR HORIZONTAL</t>
  </si>
  <si>
    <t>4.3.3.23</t>
  </si>
  <si>
    <t>DEMOLICION INMUEBLES DE USO HABITACIONAL, PLURIFAMILIAR VERTICAL</t>
  </si>
  <si>
    <t>4.3.3.24</t>
  </si>
  <si>
    <t>DEMOLICION INMUEBLES DE USO HABITACIONAL, UNIFAMILIAR</t>
  </si>
  <si>
    <t>4.3.3.25</t>
  </si>
  <si>
    <t>DEMOLICION INMUEBLES DE USO NO HABITACIONAL, COMERCIO Y SERVICIOS</t>
  </si>
  <si>
    <t>4.3.3.26</t>
  </si>
  <si>
    <t>DEMOLICION INMUEBLES DE USO NO HABITACIONAL, EQUIPAMIENTO</t>
  </si>
  <si>
    <t>4.3.3.27</t>
  </si>
  <si>
    <t>DEMOLICION INMUEBLES DE USO NO HABITACIONAL, INDUSTRIA</t>
  </si>
  <si>
    <t>4.3.3.28</t>
  </si>
  <si>
    <t>DEMOLICION INMUEBLES DE USO NO HABITACIONAL, INSTALACIONES AGROPECUARIAS</t>
  </si>
  <si>
    <t>4.3.3.29</t>
  </si>
  <si>
    <t>DEMOLICION INMUEBLES DE USO NO HABITACIONAL, USO TURISTICO</t>
  </si>
  <si>
    <t>4.3.3.30</t>
  </si>
  <si>
    <t>DESMONTAJE HABITACIONAL JARDIN</t>
  </si>
  <si>
    <t>4.3.3.31</t>
  </si>
  <si>
    <t>DESMONTAJE INM. USO NO HABITACIONAL, INSTALACIONES ESPECIALES E INFRAESTRUCTURA</t>
  </si>
  <si>
    <t>4.3.3.32</t>
  </si>
  <si>
    <t>DESMONTAJE INMUEBLES DE USO HABITACIONAL, PLURIFAMILIAR HORIZONTAL</t>
  </si>
  <si>
    <t>4.3.3.33</t>
  </si>
  <si>
    <t>DESMONTAJE INMUEBLES DE USO HABITACIONAL, PLURIFAMILIAR VERTICAL</t>
  </si>
  <si>
    <t>4.3.3.34</t>
  </si>
  <si>
    <t>DESMONTAJE INMUEBLES DE USO HABITACIONAL, UNIFAMILIAR</t>
  </si>
  <si>
    <t>4.3.3.35</t>
  </si>
  <si>
    <t>DESMONTAJE INMUEBLES DE USO NO HABITACIONAL, COMERCIO Y SERVICIOS</t>
  </si>
  <si>
    <t>4.3.3.36</t>
  </si>
  <si>
    <t>DESMONTAJE INMUEBLES DE USO NO HABITACIONAL, EQUIPAMIENTO</t>
  </si>
  <si>
    <t>4.3.3.37</t>
  </si>
  <si>
    <t>DESMONTAJE INMUEBLES DE USO NO HABITACIONAL, ESPACIOS VERDES ABIERTOS Y RECREATIVOS</t>
  </si>
  <si>
    <t>4.3.3.38</t>
  </si>
  <si>
    <t>DESMONTAJE INMUEBLES DE USO NO HABITACIONAL, INDUSTRIA</t>
  </si>
  <si>
    <t>4.3.3.39</t>
  </si>
  <si>
    <t>DESMONTAJE INMUEBLES DE USO NO HABITACIONAL, INSTALACIONES AGROPECUARIAS</t>
  </si>
  <si>
    <t>4.3.3.40</t>
  </si>
  <si>
    <t>DESMONTAJE INMUEBLES DE USO NO HABITACIONAL, USO TURISTICO</t>
  </si>
  <si>
    <t>4.3.3.41</t>
  </si>
  <si>
    <t>BARDEO, ACOTAMIENTO EN PREDIO URBANO E INTRAURBANO BALDIOS</t>
  </si>
  <si>
    <t>4.3.3.42</t>
  </si>
  <si>
    <t>TAPIAL PROVISIONAL EN VIA PUBLICA</t>
  </si>
  <si>
    <t>4.3.3.43</t>
  </si>
  <si>
    <t>ESTRUCTURA PARA LA COLOCACION DE PUBLICIDAD</t>
  </si>
  <si>
    <t>4.3.3.44</t>
  </si>
  <si>
    <t>REMODELACION  INMUEBLE DE USO NO HABITACIONAL, ESPACIOS VERDES ABIERTOS Y RECREATIVOS</t>
  </si>
  <si>
    <t>4.3.3.45</t>
  </si>
  <si>
    <t>REMODELACION  HABITACIONAL JARDIN</t>
  </si>
  <si>
    <t>4.3.3.46</t>
  </si>
  <si>
    <t>REMODELACION  INMUEBLE DE USO NO HABITACIONAL, EQUIPAMIENTO</t>
  </si>
  <si>
    <t>4.3.3.47</t>
  </si>
  <si>
    <t>REMODELACION INMUEBLE DE USO NO HABITACIONAL, INSTALACIONES AGROPECUARIAS</t>
  </si>
  <si>
    <t>4.3.3.48</t>
  </si>
  <si>
    <t>REMODELACION INMUEBLE USO NO HABITACIONAL, INST. ESPECIALES E INFRAESTRUCTURA</t>
  </si>
  <si>
    <t>4.3.3.49</t>
  </si>
  <si>
    <t>REMODELACION INMUEBLES DE USO HABITACIONAL, PLURIFAMILIAR HORIZONTAL</t>
  </si>
  <si>
    <t>4.3.3.50</t>
  </si>
  <si>
    <t>REMODELACION INMUEBLES DE USO HABITACIONAL, PLURIFAMILIAR VERTICAL</t>
  </si>
  <si>
    <t>4.3.3.51</t>
  </si>
  <si>
    <t>REMODELACION INMUEBLES DE USO HABITACIONAL, UNIFAMILIAR</t>
  </si>
  <si>
    <t>4.3.3.52</t>
  </si>
  <si>
    <t>REMODELACION INMUEBLES DE USO NO HABITACIONAL, COMERCIO Y SERVICIOS</t>
  </si>
  <si>
    <t>4.3.3.53</t>
  </si>
  <si>
    <t>REMODELACION INMUEBLES DE USO NO HABITACIONAL, INDUSTRIA</t>
  </si>
  <si>
    <t>4.3.3.54</t>
  </si>
  <si>
    <t>REMODELACION INMUEBLES DE USO NO HABITACIONAL, USO TURISTICO</t>
  </si>
  <si>
    <t>4.3.3.55</t>
  </si>
  <si>
    <t>RECONSTRUCCION, REEST.  INMUEBLE DE USO NO HABITACIONAL, ESPACIOS VERDES ABIERTOS Y RECREATIVOS</t>
  </si>
  <si>
    <t>4.3.3.56</t>
  </si>
  <si>
    <t>RECONSTRUCCION, REEST. HABITACIONAL JARDIN</t>
  </si>
  <si>
    <t>4.3.3.57</t>
  </si>
  <si>
    <t>RECONSTRUCCION,REEST. INMUEBLE DE USO NO HABITACIONAL, EQUIPAMIENTO</t>
  </si>
  <si>
    <t>4.3.3.58</t>
  </si>
  <si>
    <t>RECONSTRUCCION,REEST. INMUEBLE DE USO NO HABITACIONAL, INSTALACIONES AGROPECUARIAS</t>
  </si>
  <si>
    <t>4.3.3.59</t>
  </si>
  <si>
    <t>RECONSTRUCCION,REEST. INMUEBLE USO NO HABITACIONAL, INST. ESPECIALES E INFRAESTRUCTURA</t>
  </si>
  <si>
    <t>4.3.3.60</t>
  </si>
  <si>
    <t>RECONSTRUCCION,REEST. INMUEBLES DE USO HABITACIONAL, PLURIFAMILIAR HORIZONTAL</t>
  </si>
  <si>
    <t>4.3.3.61</t>
  </si>
  <si>
    <t>RECONSTRUCCION,REEST. INMUEBLES DE USO HABITACIONAL, PLURIFAMILIAR VERTICAL</t>
  </si>
  <si>
    <t>4.3.3.62</t>
  </si>
  <si>
    <t>RECONSTRUCCION,REEST. INMUEBLES DE USO HABITACIONAL, UNIFAMILIAR</t>
  </si>
  <si>
    <t>4.3.3.63</t>
  </si>
  <si>
    <t>RECONSTRUCCION,REEST. INMUEBLES DE USO NO HABITACIONAL, COMERCIO Y SERVICIOS</t>
  </si>
  <si>
    <t>4.3.3.64</t>
  </si>
  <si>
    <t>RECONSTRUCCION,REEST. INMUEBLES DE USO NO HABITACIONAL, INDUSTRIA</t>
  </si>
  <si>
    <t>4.3.3.65</t>
  </si>
  <si>
    <t>RECONSTRUCCION,REEST. INMUEBLES DE USO NO HABITACIONAL, USO TURISTICO</t>
  </si>
  <si>
    <t>4.3.3.66</t>
  </si>
  <si>
    <t>OCUPACION DE MATERIAL EN LA VIA PUBLICA</t>
  </si>
  <si>
    <t>4.3.3.67</t>
  </si>
  <si>
    <t>MOVIMIENTO DE TIERRAS</t>
  </si>
  <si>
    <t>4.3.3.68</t>
  </si>
  <si>
    <t>CONSTRUCCION PISOS O PAVIMENTOS EN PREDIOS PARTICULARES</t>
  </si>
  <si>
    <t>4.3.3.69</t>
  </si>
  <si>
    <t>CONTRUCCION DE ALJIBES O CISTERNAS</t>
  </si>
  <si>
    <t>4.3.3.70</t>
  </si>
  <si>
    <t>CUBIERTA HABITACIONAL JARDIN</t>
  </si>
  <si>
    <t>4.3.3.71</t>
  </si>
  <si>
    <t>CUBIERTA INMUEBLES DE USO HABITACIONAL, PLURIFAMILIAR HORIZONTAL</t>
  </si>
  <si>
    <t>4.3.3.72</t>
  </si>
  <si>
    <t>CUBIERTA INMUEBLES DE USO HABITACIONAL, PLURIFAMILIAR VERTICAL</t>
  </si>
  <si>
    <t>4.3.3.73</t>
  </si>
  <si>
    <t>CUBIERTA INMUEBLES DE USO HABITACIONAL, UNIFAMILIAR</t>
  </si>
  <si>
    <t>4.3.3.74</t>
  </si>
  <si>
    <t>CUBIERTA INMUEBLES DE USO NO HABITACIONAL, COMERCIO Y SERVICIOS</t>
  </si>
  <si>
    <t>4.3.3.75</t>
  </si>
  <si>
    <t>CUBIERTA INMUEBLES DE USO NO HABITACIONAL, EQUIPAMIENTO</t>
  </si>
  <si>
    <t>4.3.3.76</t>
  </si>
  <si>
    <t>CUBIERTA INMUEBLES DE USO NO HABITACIONAL, ESPACIOS VERDES ABIERTOS Y RECREATIVOS</t>
  </si>
  <si>
    <t>4.3.3.77</t>
  </si>
  <si>
    <t>CUBIERTA INMUEBLES DE USO NO HABITACIONAL, INDUSTRIA</t>
  </si>
  <si>
    <t>4.3.3.78</t>
  </si>
  <si>
    <t>CUBIERTA INMUEBLES DE USO NO HABITACIONAL, INSTALACIONES AGROPECUARIAS</t>
  </si>
  <si>
    <t>4.3.3.79</t>
  </si>
  <si>
    <t>CUBIERTA INMUEBLES DE USO NO HABITACIONAL, INSTALACIONES ESPECIALES E INFRAESTRUCTURA</t>
  </si>
  <si>
    <t>4.3.3.80</t>
  </si>
  <si>
    <t>CUBIERTA INMUEBLES DE USO NO HABITACIONAL, USO TURISTICO</t>
  </si>
  <si>
    <t>4.3.3.81</t>
  </si>
  <si>
    <t>LICENCIAS SIMILARES NO PREVISTAS EN ESTE ARTICULO</t>
  </si>
  <si>
    <t>4.3.3.82</t>
  </si>
  <si>
    <t>COLOCACION DE ESTRUCTURA, ANTENA TELEFONICA,REPETIDORA ADOSADA A UNA EDIFICACION EXISTENTE, (PANELES O PLATOS)</t>
  </si>
  <si>
    <t>4.3.3.83</t>
  </si>
  <si>
    <t>COLOCACION DE ESTRUCTURA ANTENA TELEFONICA REPETIDORA SOBRE ESTRUCTURA SOPORTANTE, ALTURA MAXIMA 3MTS SOBRE EL NIVEL DE PISO AZOTEA</t>
  </si>
  <si>
    <t>4.3.3.84</t>
  </si>
  <si>
    <t>COLOCACION DE ESTRUCTURA, ANTENA TELEFONICA REPETIDORA ADOSADA A UN ELEMENTO O MOBILIARIO URBANO (LUMINARIA,POSTE)</t>
  </si>
  <si>
    <t>4.3.3.85</t>
  </si>
  <si>
    <t>COLOCACION DE ESTRUCTURA, ANTENA TELEFONICA, REPETIDORA SOBRE MASTIL NO MAYOR A 10MTS.SOBRE PISO O AZOTEA</t>
  </si>
  <si>
    <t>4.3.3.86</t>
  </si>
  <si>
    <t>COLOCACION DE ESTRUCTURA,ANTENA TELEFONICA,REPETIDORA SOBRE ESTRUCTURA TIPO ARRIOSTRADA O MONOPOLIO ALTURA MAXIMA DE 35MTS</t>
  </si>
  <si>
    <t>4.3.3.87</t>
  </si>
  <si>
    <t>COLOCACION DE ESTRUCTURA,ANTENA TELEFONICA,REPETIDORA SOBRE ESTRUCTURA TIPO AUTO SOPORTADA ALTURA MAXIMA 30MTS.</t>
  </si>
  <si>
    <t>4.3.3.88</t>
  </si>
  <si>
    <t>CAMBIO DE PROYECTO DE EDIFICACION</t>
  </si>
  <si>
    <t>4.3.3.89</t>
  </si>
  <si>
    <t xml:space="preserve">REVISION DEL PROYECTO EDIFICACION O AMPLIACION </t>
  </si>
  <si>
    <t>4.3.3.90</t>
  </si>
  <si>
    <t>ESPACIO INDIVIDUAL PARA ESTACIONAR UNA BICICLETA      (3,918.00)</t>
  </si>
  <si>
    <t>4.3.3.91</t>
  </si>
  <si>
    <t>PRORROGA O AMPLIACION DE VIGENCIA DE LICENCIA DE EDIFICACION USO HABITACIONAL</t>
  </si>
  <si>
    <t>4.3.3.92</t>
  </si>
  <si>
    <t>PRORROGA O AMPLIACION DE LICENCIA DE EDIFICACION USO NO HABITACIONAL</t>
  </si>
  <si>
    <t>4.3.3.93</t>
  </si>
  <si>
    <t>REVISION DEL PROYECTO DEFINITIVO DE URBANIZACION</t>
  </si>
  <si>
    <t>4.3.3.94</t>
  </si>
  <si>
    <t>REVISIÓN PRELIMINAR DEL ANTEPROYECTO DEFINITIVO DE URBANIZACIÓN POR HECTAREA O FRACCION</t>
  </si>
  <si>
    <t>4.3.3.95</t>
  </si>
  <si>
    <t>REVISIÓN DEL PROYECTO  PARA CONSTITUIR EN RÉGIMEN DE PROPIEDAD  EN CONDOMINIO SUBDIVISION. O RELOTIFICACION LOTES/P</t>
  </si>
  <si>
    <t>4.3.3.96</t>
  </si>
  <si>
    <t>URBANIZACION INMUEBLES DE USO HABITACIONAL</t>
  </si>
  <si>
    <t>4.3.3.97</t>
  </si>
  <si>
    <t>URBANIZACION INMUEBLES DE USO NO HABITACIONAL COMERCIO Y SERVICIOS</t>
  </si>
  <si>
    <t>4.3.3.98</t>
  </si>
  <si>
    <t>URBANIZACION INMUEBLES DE USO NO HABITACIONAL USO TURISTICO</t>
  </si>
  <si>
    <t>4.3.3.99</t>
  </si>
  <si>
    <t>URBANIZACION INMUEBLES DE USO NO HABITACIONAL INDUSTRIA</t>
  </si>
  <si>
    <t>4.3.3.100</t>
  </si>
  <si>
    <t>URBANIZACION INMUEBLES DE USO NO HABITACIONAL GRANJAS Y HUERTOS</t>
  </si>
  <si>
    <t>4.3.3.101</t>
  </si>
  <si>
    <t>URBANIZACION INMUEBLES DE USO NO HABITACIONAL EQUIPAMIENTO Y OTROS</t>
  </si>
  <si>
    <t>4.3.3.102</t>
  </si>
  <si>
    <t>APROBACION Y DESIGNACION DE LOTES INMUEBLES DE USO HABITACIONAL</t>
  </si>
  <si>
    <t>4.3.3.103</t>
  </si>
  <si>
    <t>APROBACION Y DESIGNACION DE LOTES INMUEBLES DE USO NO HABITACIONAL COMERCIO Y SERVICIOS</t>
  </si>
  <si>
    <t>4.3.3.104</t>
  </si>
  <si>
    <t>APROBACION Y DESIGNACION DE LOTES INMUEBLES DE USO NO HABITACIONAL USO TURISTICO</t>
  </si>
  <si>
    <t>4.3.3.105</t>
  </si>
  <si>
    <t>APROBACION Y DESIGNACION DE LOTES INMUEBLES DE USO NO HABITACIONAL INDUSTRIA</t>
  </si>
  <si>
    <t>4.3.3.106</t>
  </si>
  <si>
    <t>APROBACION Y DESIGNACION DE LOTES INMUEBLES DE USO NO HABITACIONAL GRANJAS Y HUERTOS</t>
  </si>
  <si>
    <t>4.3.3.107</t>
  </si>
  <si>
    <t>APROBACION Y DESIGNACION DE LOTES INMUEBLES DE USO NO HABITACIONAL EQUIPAMIENTO Y OTROS</t>
  </si>
  <si>
    <t>4.3.3.108</t>
  </si>
  <si>
    <t>CONSTITUCION EN REGIMEN DE CONDOMINIO USO HABITACIONAL PLURIFAMILIAR HORIZONTAL</t>
  </si>
  <si>
    <t>4.3.3.109</t>
  </si>
  <si>
    <t>CONSTITUCION EN REGIMEN DE CONDOMINIO USO HABITACIONAL PLURIFAMILIAR VERTICAL</t>
  </si>
  <si>
    <t>4.3.3.110</t>
  </si>
  <si>
    <t>CONSTITUCION EN REGIMEN DE CONDOMINIO USO HABITACIONAL JARDIN</t>
  </si>
  <si>
    <t>4.3.3.111</t>
  </si>
  <si>
    <t>CONSTITUCION EN REGIMEN DE CONDOMINIO INM. DE USO NO HABITACIONAL COMERCIO Y SERVICIOS</t>
  </si>
  <si>
    <t>4.3.3.112</t>
  </si>
  <si>
    <t>CONSTITUCION EN REGIMEN DE CONDOMINIO INMUEBLES DE USO NO HABITACIONAL USO TURISTICO</t>
  </si>
  <si>
    <t>4.3.3.113</t>
  </si>
  <si>
    <t>CONSTITUCION EN REGIMEN DE CONDOMINIO INMUEBLES DE USO NO HABITACIONAL  INDUSTRIA</t>
  </si>
  <si>
    <t>4.3.3.114</t>
  </si>
  <si>
    <t>CONSTITUCION EN REGIMEN DE CONDOMINIO INM. DE USO NO HABITACIONAL GRANJAS Y HUERTOS</t>
  </si>
  <si>
    <t>4.3.3.115</t>
  </si>
  <si>
    <t xml:space="preserve">CONSTITUCION EN REGIMEN DE CONDOMINIO INM. DE USO NO HABITACIONAL EQUIPAMIENTO Y OTROS </t>
  </si>
  <si>
    <t>4.3.3.116</t>
  </si>
  <si>
    <t>PERMISO DE CADA CAJON DE ESTACIONAMIENTOS USO HABITACIONAL PLURIFAMILIAR HORIZONTAL</t>
  </si>
  <si>
    <t>4.3.3.117</t>
  </si>
  <si>
    <t>PERMISO DE CADA CAJON DE ESTACIONAMIENTOS USO HABITACIONAL PLURIFAMILIAR VERTICAL</t>
  </si>
  <si>
    <t>4.3.3.118</t>
  </si>
  <si>
    <t>PERMISO DE CADA CAJON DE ESTACIONAMIENTOS USO HABITACIONAL JARDIN</t>
  </si>
  <si>
    <t>4.3.3.119</t>
  </si>
  <si>
    <t>PERMISO DE CADA CAJON DE EST. INMUEBLES DE USO NO HABITACIONAL COMERCIO Y SERVICIOS</t>
  </si>
  <si>
    <t>4.3.3.120</t>
  </si>
  <si>
    <t>PERMISO DE CADA CAJON DE EST. INMUEBLES DE USO NO HABITACIONAL USO TURISTICO</t>
  </si>
  <si>
    <t>4.3.3.121</t>
  </si>
  <si>
    <t>PERMISO DE CADA CAJON DE EST. INMUEBLES DE USO NO HABITACIONAL INDUSTRIA</t>
  </si>
  <si>
    <t>4.3.3.122</t>
  </si>
  <si>
    <t>PERMISO DE CADA CAJON DE EST. INMUEBLES DE USO NO HABITACIONAL GRANJAS Y HUERTOS</t>
  </si>
  <si>
    <t>4.3.3.123</t>
  </si>
  <si>
    <t xml:space="preserve">PERMISO DE CADA CAJON DE EST. INMUEBLES DE USO NO HABITACIONAL EQUIPAMIENTO Y OTROS </t>
  </si>
  <si>
    <t>4.3.3.124</t>
  </si>
  <si>
    <t>PER. SUBDIVISION, O RELOTIFICACION DE LOTES O PREDIOS INMUEBLES DE USO HABITACIONAL</t>
  </si>
  <si>
    <t>4.3.3.125</t>
  </si>
  <si>
    <t>PER. SUBDIVISION, RELOTIFICACION DE LOTES O PREDIOS INM. USO NO HABIT. COMERCIO Y SERVICOS</t>
  </si>
  <si>
    <t>4.3.3.126</t>
  </si>
  <si>
    <t>PER. SUBDIVISION, O RELOTIFICACION DE LOTES O PREDIOS INM. USO NO HABITACIONAL USO TURISTICO</t>
  </si>
  <si>
    <t>4.3.3.127</t>
  </si>
  <si>
    <t>PER. SUBDIVISION, O RELOTIFICACION DE LOTES O PREDIOS INM. USO NO HABITACIONAL INDUSTRIA</t>
  </si>
  <si>
    <t>4.3.3.128</t>
  </si>
  <si>
    <t>PER. SUBDIVISION, O RELOTIFICACION DE LOTES O PREDIOS INM. USO NO HABIT. EQUIPAMIENTO</t>
  </si>
  <si>
    <t>4.3.3.129</t>
  </si>
  <si>
    <t>PER. SUBDIVISION, O RELOTIFICACION DE LOTES O PREDIOS PARA PREDIOS RUSTICOS</t>
  </si>
  <si>
    <t>4.3.3.130</t>
  </si>
  <si>
    <t>PRORROGA DE LICENCIA DE URBANIZACION</t>
  </si>
  <si>
    <t>4.3.3.131</t>
  </si>
  <si>
    <t>SUPERVISION DE OBRA</t>
  </si>
  <si>
    <t>4.3.3.132</t>
  </si>
  <si>
    <t>PERITAJE, DICTAMEN O INSPECCION DE LA DIRECCION GENERAL DE OBRAS PUBLICAS</t>
  </si>
  <si>
    <t>4.3.3.133</t>
  </si>
  <si>
    <t>APROVECHAMIENTO DE INFR. PREDIO RUSTICO MENOR A 1,000 M² INM. DE USO  HABITACIONAL</t>
  </si>
  <si>
    <t>4.3.3.134</t>
  </si>
  <si>
    <t>APROVECHAMIENTO DE INFR. PREDIO RUSTICO MENOR A 1,000 M² COMERCIO Y SERVICIOS</t>
  </si>
  <si>
    <t>4.3.3.135</t>
  </si>
  <si>
    <t>APROVECHAMIENTO DE INFR. PREDIO RUSTICO MENOR A 1,000 M² TURISTICO</t>
  </si>
  <si>
    <t>4.3.3.136</t>
  </si>
  <si>
    <t>APROVECHAMIENTO DE INFR. PREDIO RUSTICO MENOR A 1,000 M² INDUSTRIA</t>
  </si>
  <si>
    <t>4.3.3.137</t>
  </si>
  <si>
    <t>APROVECHAMIENTO DE INFR. PREDIO RUSTICO MENOR A 1,000 M² EQUIPAMIENTO Y OTROS</t>
  </si>
  <si>
    <t>4.3.3.138</t>
  </si>
  <si>
    <t>APROVECHAMIENTO DE INFR. PREDIO RUSTICO MAYOR A 1,001 Y HASTA A 10,000 M² INM. USO HABITACIONAL</t>
  </si>
  <si>
    <t>4.3.3.139</t>
  </si>
  <si>
    <t>APROVECHAMIENTO DE INFR. PREDIO RUSTICO MAYOR A 1,001 Y HASTA A 10,000 M² COMERCIO Y SERVICIOS</t>
  </si>
  <si>
    <t>4.3.3.140</t>
  </si>
  <si>
    <t>APROVECHAMIENTO DE INFR. PREDIO RUSTICO MAYOR A 1,001 Y HASTA A 10,000 M² INDUSTRIA</t>
  </si>
  <si>
    <t>4.3.3.141</t>
  </si>
  <si>
    <t xml:space="preserve">APROVECHAMIENTO DE INFR. PREDIO USO TURISTICO MAYOR A 1,001 Y HASTA A 10,000 M2 </t>
  </si>
  <si>
    <t>4.3.3.142</t>
  </si>
  <si>
    <t>APROV. INFR. PREDIO RUSTICO MAYOR A 1,001 Y HASTA A 10,000 M² EQUIPAMIENTO Y OTROS</t>
  </si>
  <si>
    <t>4.3.3.143</t>
  </si>
  <si>
    <t>CAMBIO DE PROYECTO DE URBANIZACION</t>
  </si>
  <si>
    <t>4.3.3.144</t>
  </si>
  <si>
    <t>POR MEDICION Y ELABORACION DEL PROYECTO DEFINITIVO DE URBANIZACION DE LOS PREDIOS EN PROCESO DE REGULARIZACION</t>
  </si>
  <si>
    <t>4.3.3.145</t>
  </si>
  <si>
    <t>APROVECHAMIENTO DE LA INFRAESTRUCTURA HIDRAULICA INMUEBLES DE USO HABITACIONAL</t>
  </si>
  <si>
    <t>4.3.3.146</t>
  </si>
  <si>
    <t>APROVECHAMIENTO DE LA INFRAESTRUCTURA HIDRAULICA INMUEBLES DE USO NO HABITACIONAL COMERCIO Y SERVICIOS</t>
  </si>
  <si>
    <t>4.3.3.147</t>
  </si>
  <si>
    <t>APROVECHAMIENTO DE LA INFRAESTRUCTURA HIDRAULICA INMUEBLES DE USO TURISTICO</t>
  </si>
  <si>
    <t>4.3.3.148</t>
  </si>
  <si>
    <t>APROVECHAMIENTO DE LA  INFRAESTRUCTURA HIDRAULICA INMUEBLES DE USO NO HABITACIONEL INDUSTRIA</t>
  </si>
  <si>
    <t>4.3.3.149</t>
  </si>
  <si>
    <t xml:space="preserve">APROVECHAMIENTO DE LA INFRAESTRUCTURA HIDRAULICA INMUEBLES DE USO NO HABITACIONAL EQUIPAMIENTO Y OTROS </t>
  </si>
  <si>
    <t>4.3.3.150</t>
  </si>
  <si>
    <t>POR MEDICION DE TERRENOS POR LA AUTORIDAD COMPETENTE</t>
  </si>
  <si>
    <t>4.3.3.151</t>
  </si>
  <si>
    <t>AUTORIZACION PARA ROMPER PAVIMENTOS HASTA 3 METROS EMPEDRADO O TERRACERIA 50 CMS</t>
  </si>
  <si>
    <t>4.3.3.152</t>
  </si>
  <si>
    <t>AUTORIZACION PARA ROMPER PAVIMENTOS HASTA 3 METROS EMPEDRADO O TERRACERIA MAS 50 CMS</t>
  </si>
  <si>
    <t>4.3.3.153</t>
  </si>
  <si>
    <t>AUTORIZACION PARA ROMPER PAVIMENTOS HASTA 3 METROS ASFALTO 50 CMS</t>
  </si>
  <si>
    <t>4.3.3.154</t>
  </si>
  <si>
    <t>AUTORIZACION PARA ROMPER PAVIMENTOS HASTA 3 METROS ASFALTO MAS 50 CMS</t>
  </si>
  <si>
    <t>4.3.3.155</t>
  </si>
  <si>
    <t>AUTORIZACION PARA ROMPER PAVIMENTOS HASTA 3 METROS CONCRETO 50 CMS</t>
  </si>
  <si>
    <t>4.3.3.156</t>
  </si>
  <si>
    <t>AUTORIZACION PARA ROMPER PAVIMENTOS HASTA 3 METROS CONCRETO MAS 50 CMS</t>
  </si>
  <si>
    <t>4.3.3.157</t>
  </si>
  <si>
    <t>AUTORIZACION PARA ROMPER PAVIMENTOS HASTA 3 METROS ADOQUIN 50 CMS</t>
  </si>
  <si>
    <t>4.3.3.158</t>
  </si>
  <si>
    <t>AUTORIZACION PARA ROMPER PAVIMENTOS HASTA 3 METROS ADOQUIN MAS 50 CMS</t>
  </si>
  <si>
    <t>4.3.3.159</t>
  </si>
  <si>
    <t>AUTORIZACION PARA ROMPER PAVIMENTOS HASTA MAS 3 METROS EMPEDRADO 50 CMS</t>
  </si>
  <si>
    <t>4.3.3.160</t>
  </si>
  <si>
    <t>AUTORIZACION PARA ROMPER PAVIMENTOS HASTA MAS 3 METROS EMPEDRADO MAS 50 CMS</t>
  </si>
  <si>
    <t>4.3.3.161</t>
  </si>
  <si>
    <t>AUTORIZACION PARA ROMPER PAVIMENTOS HASTA MAS 3 METROS ASFALTO 50 CMS</t>
  </si>
  <si>
    <t>4.3.3.162</t>
  </si>
  <si>
    <t>AUTORIZACION PARA ROMPER PAVIMENTOS HASTA MAS 3 METROS ASFALTO MAS 50 CMS</t>
  </si>
  <si>
    <t>4.3.3.163</t>
  </si>
  <si>
    <t>AUTORIZACION PARA ROMPER PAVIMENTOS HASTA MAS 3 METROS CONCRETO 50 CMS</t>
  </si>
  <si>
    <t>4.3.3.164</t>
  </si>
  <si>
    <t>AUTORIZACION PARA ROMPER PAVIMENTOS HASTA MAS 3 METROS CONCRETO MAS 50 CMS</t>
  </si>
  <si>
    <t>4.3.3.165</t>
  </si>
  <si>
    <t>AUTORIZACION PARA ROMPER PAVIMENTOS HASTA MAS 3 METROS ADOQUIN 50 CMS</t>
  </si>
  <si>
    <t>4.3.3.166</t>
  </si>
  <si>
    <t>AUTORIZACION PARA ROMPER PAVIMENTOS HASTA MAS 3 METROS ADOQUIN MAS 50 CMS</t>
  </si>
  <si>
    <t>4.3.3.167</t>
  </si>
  <si>
    <t>AUTORIZACION PARA ROMPER PAVIMENTOS COMBUSTIBLE EMPEDRADO</t>
  </si>
  <si>
    <t>4.3.3.168</t>
  </si>
  <si>
    <t>AUTORIZACION PARA ROMPER PAVIMENTOS COMBUSTIBLE ASFALTO</t>
  </si>
  <si>
    <t>4.3.3.169</t>
  </si>
  <si>
    <t>AUTORIZACION PARA ROMPER PAVIMENTOS COMBUSTIBLE CONCRETO</t>
  </si>
  <si>
    <t>4.3.3.170</t>
  </si>
  <si>
    <t>AUTORIZACION PARA ROMPER PAVIMENTOS COMBUSTIBLE ADOQUIN</t>
  </si>
  <si>
    <t xml:space="preserve">AUTORIZACION PARA RUPTURA PAVIMENTOS EN REGISTRO EMPEDRADO </t>
  </si>
  <si>
    <t>AUTORIZACION PARA RUPTURA PAVIMENTOS EN REGISTRO ASFALTO</t>
  </si>
  <si>
    <t>AUTORIZACION PARA RUPTURA PAVIMENTOS EN REGISTRO CONCRETO</t>
  </si>
  <si>
    <t>AUTORIZACION PARA RUPTURA PAVIMENTOS EN REGISTRO ADOQUIN</t>
  </si>
  <si>
    <t>AUTORIZACION PARA RUPTURA PAVIMENTOS OTROS USOS EMPEDRADO 50 CMS</t>
  </si>
  <si>
    <t>AUTORIZACION PARA RUPTURA PAVIMENTOS OTROS USOS EMPEDRADO MAS 50 CMS</t>
  </si>
  <si>
    <t>AUTORIZACION PARA RUPTURA PAVIMENTOS OTROS USOS ASFALTO 50 CMS</t>
  </si>
  <si>
    <t>AUTORIZACION PARA RUPTURA PAVIMENTOS OTROS USOS ASFALTO MAS 50 CMS</t>
  </si>
  <si>
    <t>AUTORIZACION PARA RUPTURA PAVIMENTOS OTROS USOS CONCRETO 50 CMS</t>
  </si>
  <si>
    <t>AUTORIZACION PARA RUPTURA PAVIMENTOS OTROS USOS CONCRETO MAS 50 CMS</t>
  </si>
  <si>
    <t>AUTORIZACION PARA RUPTURA PAVIMENTOS OTROS USOS ADOQUIN 50 CMS</t>
  </si>
  <si>
    <t>AUTORIZACION PARA RUPTURA PAVIMENTOS OTROS USOS ADOQUIN MAS 50 CMS</t>
  </si>
  <si>
    <t>REPOSICION DE EMPEDRADO</t>
  </si>
  <si>
    <t>REPOSICION DE ASFALTO</t>
  </si>
  <si>
    <t>ESTUDIO TECNICO PARA ANALIZAR LAS PROPUESTAS DE LOCALIZACION DEL MOBILIARIO URBANO CONCESIONADO</t>
  </si>
  <si>
    <t>DICTAMEN TECNICO PARA LA LOCALIZACION DE CASETAS TELEFONICAS (DE 1 A 25)</t>
  </si>
  <si>
    <t>DICTAMEN TECNICO PARA LA LOCALIZACION DE PUENTES PEATONALES Y ANTENAS POR UNIDAD </t>
  </si>
  <si>
    <t>DICTAMEN TECNICO PARA LA LOCALIZACION DE  PARADORES (DE 1 A 10)</t>
  </si>
  <si>
    <t>DICTAMEN TECNICO PARA LA LOCALIZACION DE PUESTOS DE VOCEADORES (DE 1 A 10)</t>
  </si>
  <si>
    <t>DICTAMEN TECNICO PARA LA LOCALIZACION DE  SANITARIOS  (DE 1 A 10)</t>
  </si>
  <si>
    <t>DICTAMEN TECNICO PARA LA LOCALIZACION DE  CASETAS DE TAXI</t>
  </si>
  <si>
    <t>DICTAMEN TECNICO PARA LA LOCALIZACION DE  PUESTOS DE FLORES (DE 1 A 10)</t>
  </si>
  <si>
    <t>DICTAMEN TECNICO PARA LA LOCALIZACION DE  PUESTOS DE LOTERIA (DE 1 A 10)</t>
  </si>
  <si>
    <t>DICTAMEN TECNICO PARA LA LOCALIZACION DE OTROS (DE 1 A 10)</t>
  </si>
  <si>
    <t>DICTAMEN TECNICO PARA DAR DE BAJA LA LOCALIZACION DEL MOBILIARIO URBANO AUTORIZADO Y CONCESIONADO</t>
  </si>
  <si>
    <t>VERIFICACION (VR)</t>
  </si>
  <si>
    <t>VERIFICACION USO DE SUELO</t>
  </si>
  <si>
    <t xml:space="preserve">VERIFICACION VIALIDADES </t>
  </si>
  <si>
    <t>VERIFICACION GIRO COMERCIAL</t>
  </si>
  <si>
    <t>RECONSIDERACION USO DE SUELO</t>
  </si>
  <si>
    <t>RECONSIDERACION GIROS</t>
  </si>
  <si>
    <t>RECONSIDERACION DENSIDADES DE POBLACION</t>
  </si>
  <si>
    <t>RECONSIDERACION COEFICIENTES DE USO Y OCUPACION DE SUELO</t>
  </si>
  <si>
    <t>RECONSIDERACION INDICES DE EDIFICACION</t>
  </si>
  <si>
    <t>4.3.4</t>
  </si>
  <si>
    <t>4.3.4.1</t>
  </si>
  <si>
    <t>ALINEAMIENTO USO HABITACIONAL, UNIFAMILIAR</t>
  </si>
  <si>
    <t>4.3.4.2</t>
  </si>
  <si>
    <t>ALINEAMIENTO USO HABITACIONAL, PLURIFAMILIAR HORIZONTAL</t>
  </si>
  <si>
    <t>4.3.4.3</t>
  </si>
  <si>
    <t>ALINEAMIENTO USO HABITACIONAL, PLURIFAMILIAR VERTICAL</t>
  </si>
  <si>
    <t>4.3.4.4</t>
  </si>
  <si>
    <t>ALINEAMIENTO HABITACIONAL JARDIN</t>
  </si>
  <si>
    <t>4.3.4.5</t>
  </si>
  <si>
    <t>ALINEAMIENTO USO NO HABITACIONAL, COMERCIO Y SERVICIOS</t>
  </si>
  <si>
    <t>4.3.4.6</t>
  </si>
  <si>
    <t>ALINEAMIENTO USO NO HABITACIONAL, USO TURISTICO</t>
  </si>
  <si>
    <t>4.3.4.7</t>
  </si>
  <si>
    <t>ALINEAMIENTO USO NO HABITACIONAL, INDUSTRIA</t>
  </si>
  <si>
    <t>4.3.4.8</t>
  </si>
  <si>
    <t>ALINEAMIENTO USO NO HABITACIONAL, INSTALACIONES AGROPECUARIAS</t>
  </si>
  <si>
    <t>4.3.4.9</t>
  </si>
  <si>
    <t>ALINEAMIENTO USO NO HABITACIONAL, EQUIPAMIENTO</t>
  </si>
  <si>
    <t>4.3.4.10</t>
  </si>
  <si>
    <t>ALINEAMIENTO USO NO HABITACIONAL, ESPACIOS VERDES ABIERTOS Y RECREATIVOS</t>
  </si>
  <si>
    <t>4.3.4.11</t>
  </si>
  <si>
    <t>ALINEAMIENTO USO NO HABITACIONAL, INSTALACIONES ESPECIALES E INFRAESTRUCTURA</t>
  </si>
  <si>
    <t>4.3.4.12</t>
  </si>
  <si>
    <t xml:space="preserve">SERVICIOS SIMILARES NO PREVISTOS EN ESTE ARTICULO </t>
  </si>
  <si>
    <t>4.3.4.13</t>
  </si>
  <si>
    <t>ASIGNACION DE NUMERO OFICIAL</t>
  </si>
  <si>
    <t>AUTORIZACION CONSTRUCCIONES INFRAESTRUCTURA VIA PUBLICA, LINEAS OCULTAS TOMA Y DESCARGA, COMUNICACION(TELEFONIA, TELEVISION POR CABLE, INTERNET ETC)</t>
  </si>
  <si>
    <t>AUTORIZACION CONSTRUCCIONES INFRAESTRUCTURA VIA PUBLICA, LINEAS OCULTAS CONDUCCION ELECTRICA.</t>
  </si>
  <si>
    <t>AUTORIZACION CONSTRUCCIONES INFRAESTRUCTURA VIA PUBLICA, LINEAS OCULTAS CONDUCCION DE COMBUSTIBLE (GASEOSOS O LIQUIDOS)</t>
  </si>
  <si>
    <t>AUTORIZACION CONSTRUCCIONES INFRAESTRUCTURA VIA PUBLICA, LINEAS OCULTAS CONDUCCION ELECTRICA PARA ESTACIONES DE RECARGA PARA VEHICULOS DE MOTOR ELECTRICO</t>
  </si>
  <si>
    <t>AUTORIZACION CONSTRUCCIONES INFRAESTRUCTURA VIA PUBLICA, LINEAS VISIBLES COMUNICACION, (TELEFONIA, TELEVISION POR CABLE, INTERNET ETC.)</t>
  </si>
  <si>
    <t>AUTORIZACION CONSTRUCCIONES INFRAESTRUCTURA VIA PUBLICA, LINEAS VISIBLES CONDUCCION ELECTRICA.</t>
  </si>
  <si>
    <t xml:space="preserve">AUTORIZACION CONSTRUCCIONES INFRAESTRUCTURA VIA PUBLICA, REGISTROS O TUNELES DE SERVICIOS SIMILARES NO PREVISTOS EN ESTE ARTICULO </t>
  </si>
  <si>
    <t>4.3.5</t>
  </si>
  <si>
    <t>4.3.5.1</t>
  </si>
  <si>
    <t>SERVICIOS DE CAMIONES DE ASEO O DE CARGA PESADA</t>
  </si>
  <si>
    <t>4.3.5.2</t>
  </si>
  <si>
    <t>LIMPIEZA LOTES BALDIOS, JARDINES, BANQUETAS Y SIMILARES A SOLICITUD DEL INTERESADO</t>
  </si>
  <si>
    <t>4.3.5.3</t>
  </si>
  <si>
    <t>LIMPIEZA DE PREDIOS EN REBELDIA DEL PROPIETARIO</t>
  </si>
  <si>
    <t>4.3.5.4</t>
  </si>
  <si>
    <t>RETIRO DE DESECHOS SOLIDOS NO CONTAMINANTES, EN LUGARES PUBLICOS</t>
  </si>
  <si>
    <t>4.3.5.5</t>
  </si>
  <si>
    <t>RECOLECCION DE BASURA POR PARTE DE LOS COMERCIANTES EN TIANGUIS</t>
  </si>
  <si>
    <t>4.3.5.6</t>
  </si>
  <si>
    <t>POR DEPOSITAR DESECHOS SOLIDOS NO CONTAMINANTES EN EL RELLENO SANITARIO</t>
  </si>
  <si>
    <t>4.3.5.7</t>
  </si>
  <si>
    <t>P/DEPOSITAR DESECHOS O RESIDUOS LOS MUNICIPIOS EN  RELLENO SANITARIOS PICACHOS</t>
  </si>
  <si>
    <t>4.3.5.8</t>
  </si>
  <si>
    <t>POR RECOLECCION TRANSPORTE EN VEHICULOS DEL MUNICIPIO POR TONELADA</t>
  </si>
  <si>
    <t>4.3.5.9</t>
  </si>
  <si>
    <t>POR RECOLECCION TRANSPORTE EN VEHICULOS DEL MUNICIPIO POR POR METRO CUBICO</t>
  </si>
  <si>
    <t>4.3.5.10</t>
  </si>
  <si>
    <t>POR RECOLECCION TRANSPORTE EN VEHICULOS DEL MUNICIPIO POR TONELADA, POR TAMBO DE 200 LITROS</t>
  </si>
  <si>
    <t>4.3.5.11</t>
  </si>
  <si>
    <t>A QUIENES  GENEREN DE .01 HASTA 1.50 MTS3 DE BASURA EN EL MES</t>
  </si>
  <si>
    <t>4.3.5.12</t>
  </si>
  <si>
    <t>A QUIENES  GENEREN DE 1.50 HASTA 3.00 MTS3 DE BASURA EN EL MES</t>
  </si>
  <si>
    <t>4.3.5.13</t>
  </si>
  <si>
    <t>A QUIENES  GENEREN MAS DE 3 MTS DE  BASURA EN EL MES</t>
  </si>
  <si>
    <t>4.3.6</t>
  </si>
  <si>
    <t>AGUA Y ALCANTARILLADO</t>
  </si>
  <si>
    <t>4.3.6.1</t>
  </si>
  <si>
    <t>SUMINISTRO DE AGUA 2 RECAMARAS, 1 BAÑO, USO DOMESTICO</t>
  </si>
  <si>
    <t>4.3.6.2</t>
  </si>
  <si>
    <t>SUMINISTRO DE AGUA 3 RECAMARAS Y 1 BAÑO O 2 RECAMARA Y 2 BAÑOS, USO DOMESTICO</t>
  </si>
  <si>
    <t>4.3.6.3</t>
  </si>
  <si>
    <t>SUMINISTRO DE AGUA HABITACIONAL, RECAMARA EXCEDENTE, USO DOMESTICO</t>
  </si>
  <si>
    <t>4.3.6.4</t>
  </si>
  <si>
    <t>SUMINISTRO DE AGUA HABITACIONAL, POR CADA BAÑO EXCEDENTE, USO DOMESTICO</t>
  </si>
  <si>
    <t>4.3.6.5</t>
  </si>
  <si>
    <t>SUMINISTRO DE AGUA HABITACIONAL Y UN AREA NO MAYOR A 30M2 PARA USO COMERCIAL</t>
  </si>
  <si>
    <t>4.3.6.6</t>
  </si>
  <si>
    <t>SUMINISTRO DE AGUA VECINDADES, CON SERVICIO SANITARIOS COMUNES CADA CUARTO</t>
  </si>
  <si>
    <t>4.3.6.7</t>
  </si>
  <si>
    <t xml:space="preserve">SUMINISTRO DE AGUA OFICINAS Y LOCALES COMERCIALES INCLUYENDO SANITARIO PRIVADO </t>
  </si>
  <si>
    <t>4.3.6.8</t>
  </si>
  <si>
    <t>SUMINISTRO DE AGUA OFICINAS Y LOCALES COMERCIALES INCLUYENDO SANITARIO PRIVADO ADICIONAL POR COCINET</t>
  </si>
  <si>
    <t>4.3.6.9</t>
  </si>
  <si>
    <t>SUMINISTRO DE AGUA OFICINAS Y LOCALES COMERCIALES INCLUYENDO SANITARIO PRIVADO ADICIONAL SANITARIOS COMUNES</t>
  </si>
  <si>
    <t>4.3.6.10</t>
  </si>
  <si>
    <t>SUMINISTRO DE AGUA HOTELES, HOSPITALES, CLINICAS, SANATORIOS, MATERNIDADES, INTERNADOS, SEMINARIOS, CONVENTOS, CASAS DE ASISTENCIA Y SIMILARES CON FACILIDADES PARA PECNOCTAR, POR CADA DORMITORIO SIN BAÑO</t>
  </si>
  <si>
    <t>4.3.6.11</t>
  </si>
  <si>
    <t>SUMINISTRO DE AGUA HOTELES, HOSPITALES, CLINICAS, SANATORIOS, MATERNIDADES, INTERNADOS, SEMINARIOS, CONVENTOS, CASAS DE ASISTENCIA Y SIMILARES CON FACILIDADES PARA PECNOCTAR POR CADA DORMITORIO CON BAÑO PRIVADO</t>
  </si>
  <si>
    <t>4.3.6.12</t>
  </si>
  <si>
    <t>SUMINISTRO DE AGUA HOTELES, HOSPITALES, CLINICAS, SANATORIOS, MATERNIDADES, INTERNADOS, SEMINARIOS, CONVENTOS, CASAS DE ASISTENCIA Y SIMILARES CON FACILIDADES PARA PECNOCTAR POR CADA BAÑO PARA USO COMUN</t>
  </si>
  <si>
    <t>4.3.6.22</t>
  </si>
  <si>
    <t>POR CADA VALVULA O MAQUINA QUE UTILICE AGUA</t>
  </si>
  <si>
    <t>4.3.6.23</t>
  </si>
  <si>
    <t>SUMINISTRO DE AGUA LUGARES DONDE SE EXPENDAN COMIDAS O BEBIDAS</t>
  </si>
  <si>
    <t>4.3.6.24</t>
  </si>
  <si>
    <t>POR CADA SALIDA PARA FREGADEROS DE COCINA, TARJAS PARA EL LAVADO DE LOZA, LAVADORAS DE PLATOS Y BARRAS</t>
  </si>
  <si>
    <t>4.3.6.25</t>
  </si>
  <si>
    <t>SUMINISTRO DE AGUA BAÑOS PÚBLICOS, CLUBES DEPORTIVOS Y SIMILARES, POR CADA REGADERA</t>
  </si>
  <si>
    <t>4.3.6.26</t>
  </si>
  <si>
    <t>SUMINISTRO DE AGUA BAÑOS PÚBLICOS, CLUBES DEPORTIVOS Y SIMILARES, POR DEPARTAMENTO DE VAPOR INDIVIDUAL</t>
  </si>
  <si>
    <t>4.3.6.27</t>
  </si>
  <si>
    <t>SUMINISTRO DE AGUA BAÑOS PÚBLICOS, CLUBES DEPORTIVOS Y SIMILARES, POR DEPARTAMENTO DE VAPOR GENERAL</t>
  </si>
  <si>
    <t>4.3.6.28</t>
  </si>
  <si>
    <t>SUMINISTRO DE AGUA AUTO BAÑO, POR CADA LLAVE DE PRESIÓN O ARCO, POR CADA LLAVE DE PRESIÓN O ARCO</t>
  </si>
  <si>
    <t>4.3.6.29</t>
  </si>
  <si>
    <t>SUMINISTRO DE AGUA AUTO BAÑO, POR CADA LLAVE DE PRESIÓN O ARCO, POR CADA DUPLO</t>
  </si>
  <si>
    <t>4.3.6.30</t>
  </si>
  <si>
    <t>SUMINISTRO DE AGUA SERVICIO SANITARIO DE USO PUBLICO POR CADA SALIDA SANITARIA O MUEBLE</t>
  </si>
  <si>
    <t>4.3.6.31</t>
  </si>
  <si>
    <t>SUMINISTRO DE AGUA MERCADOS, LOCALES CON SUPERFICIE NO MAYOR A 50 METROS CUADRADOS</t>
  </si>
  <si>
    <t>4.3.6.32</t>
  </si>
  <si>
    <t>SUMINISTRO DE AGUA MERCADOS, LOCALES CON SUPERFICIE MAYOR A 50 METROS CUADRADOS</t>
  </si>
  <si>
    <t>4.3.6.33</t>
  </si>
  <si>
    <t>SUMINISTRO DE AGUAALBERCAS, CHAPOTEADEROS, ESPEJOS DE AGUA Y SIMILARES CON EQUIPO DE PURIFICACION Y RETORNO</t>
  </si>
  <si>
    <t>4.3.6.34</t>
  </si>
  <si>
    <t>SUMINISTRO DE AGUAALBERCAS, CHAPOTEADEROS, ESPEJOS DE AGUA Y SIMILARES SIN EQUIPO DE PURIFICACION Y RETORNO</t>
  </si>
  <si>
    <t>4.3.6.35</t>
  </si>
  <si>
    <t>SUMINISTRO DE AGUA JARDINES, POR CADA METRO CUADRADO</t>
  </si>
  <si>
    <t>4.3.6.36</t>
  </si>
  <si>
    <t>SUMINISTRO DE AGUA FUENTES, CON EQUIPO DE RETORNO</t>
  </si>
  <si>
    <t>4.3.6.37</t>
  </si>
  <si>
    <t>SUMINISTRO DE AGUA FUENTES, SIN EQUIPO DE RETORNO</t>
  </si>
  <si>
    <t>4.3.6.38</t>
  </si>
  <si>
    <t>SUMINISTRO DE AGUA LOTE BALDIO, HASTA UNA SUPERFICIE DE 250 MTS2</t>
  </si>
  <si>
    <t>4.3.6.39</t>
  </si>
  <si>
    <t>SUMINISTRO DE AGUA LOTE BALDIO, HASTA UNA SUPERFICIE DE 250 MTS2 HASTA 1,000 M2</t>
  </si>
  <si>
    <t>4.3.6.40</t>
  </si>
  <si>
    <t>SUMINISTRO DE AGUA LOTE BALDIO, MAYORES A 1,000</t>
  </si>
  <si>
    <t>4.3.6.41</t>
  </si>
  <si>
    <t>SUMINISTRO DE AGUA USO DOMESTICO REZAGO, HASTA DOS RECAMARAS Y UN BAÑO</t>
  </si>
  <si>
    <t>4.3.6.42</t>
  </si>
  <si>
    <t>SUMINISTRO DE AGUA USO DOMESTICO REZAGO, DE 3 RECAMARAS Y 1 BAÑO O 2 RECAMARAS Y 2 BAÑOS</t>
  </si>
  <si>
    <t>4.3.6.43</t>
  </si>
  <si>
    <t>SUMINISTRO DE AGUA USO DOMESTICO REZAGO, POR CADA RECAMARA EXCEDENTE</t>
  </si>
  <si>
    <t>4.3.6.44</t>
  </si>
  <si>
    <t>SUMINISTRO DE AGUA USO DOMESTICO REZAGO, POR CADA BAÑO  EXCEDENTE</t>
  </si>
  <si>
    <t>4.3.6.45</t>
  </si>
  <si>
    <t>4.3.6.46</t>
  </si>
  <si>
    <t xml:space="preserve">SUMINISTRO DE AGUA VECINDADES, CON SERVICIO SANITARIOS COMUNES, REZAGO, POR CADA CUARTO </t>
  </si>
  <si>
    <t>4.3.6.47</t>
  </si>
  <si>
    <t>SUMINISTRO DE AGUA OFICINAS Y LOCALES COMERCIALES INCLUYENDO SANITARIO PRIVADO, REZAGO</t>
  </si>
  <si>
    <t>4.3.6.48</t>
  </si>
  <si>
    <t>SUMINISTRO DE AGUA OFICINAS Y LOCALES COMERCIALES INCLUYENDO SANITARIO PRIVADO, REZAGO, ADICIONAL POR COCINETA</t>
  </si>
  <si>
    <t>4.3.6.49</t>
  </si>
  <si>
    <t>SUMINISTRO DE AGUA OFICINAS Y LOCALES COMERCIALES INCLUYENDO SANITARIO PRIVADO, REZAGO, ADICIONAL POR SANITARIOS COMUNES</t>
  </si>
  <si>
    <t>4.3.6.50</t>
  </si>
  <si>
    <t>SUMINISTRO DE AGUA HOTELES, HOSPITALES, CLINICAS, SANATORIOS, MATERNIDADES, INTERNADOS, SEMINARIOS, CONVENTOS, CASAS DE ASISTENCIA Y SIMILARES CON FACILIDADES PARA PECNOCTAR, REZAGO POR CADA DORMITORIO SIN BAÑO.</t>
  </si>
  <si>
    <t>4.3.6.51</t>
  </si>
  <si>
    <t>SUMINISTRO DE AGUA HOTELES, HOSPITALES, CLINICAS, SANATORIOS, MATERNIDADES, INTERNADOS, SEMINARIOS, CONVENTOS, CASAS DE ASISTENCIA Y SIMILARES CON FACILIDADES PARA PECNOCTAR, REZAGO POR CADA DORMITORIO CON BAÑO PRIVADO.</t>
  </si>
  <si>
    <t>4.3.6.52</t>
  </si>
  <si>
    <t>HOTELES, HOSPITALES, CLINICAS, SANATORIOS, MATERNIDADES, INTERNADOS, SEMINARIOS, CONVENTOS, CASAS DE ASISTENCIA Y SIMILARES CON FACILIDADES PARA PECNOCTAR, REZAGO POR CADA BAÑO PARA USO COMUN</t>
  </si>
  <si>
    <t>4.3.6.53</t>
  </si>
  <si>
    <t>SUMINISTRO DE AGUA EN CASO LOS MOTELES Y SIMILARES, LAS CUOTAS SE COBRARÁN CON UN 100% ADICIONAL A LO SEÑALADO EN EL INCISO ANTERIOR, REZAGO CALDERAS HASTA 10 CV</t>
  </si>
  <si>
    <t>4.3.6.54</t>
  </si>
  <si>
    <t>SUMINISTRO DE AGUA EN CASO LOS MOTELES Y SIMILARES, LAS CUOTAS SE COBRARÁN CON UN 100% ADICIONAL A LO SEÑALADO EN EL INCISO ANTERIOR, REZAGO CALDERAS MAS DE 10 Y HASTA 20 CV</t>
  </si>
  <si>
    <t>4.3.6.55</t>
  </si>
  <si>
    <t>SUMINISTRO DE AGUA EN CASO LOS MOTELES Y SIMILARES, LAS CUOTAS SE COBRARÁN CON UN 100% ADICIONAL A LO SEÑALADO EN EL INCISO ANTERIOR, REZAGO CALDERAS MAS DE 20 Y HASTA 50 CV</t>
  </si>
  <si>
    <t>4.3.6.56</t>
  </si>
  <si>
    <t>SUMINISTRO DE AGUA EN CASO LOS MOTELES Y SIMILARES, LAS CUOTAS SE COBRARÁN CON UN 100% ADICIONAL A LO SEÑALADO EN EL INCISO ANTERIOR, REZAGO CALDERAS MAS DE 50 Y HASTA 100 CV</t>
  </si>
  <si>
    <t>4.3.6.57</t>
  </si>
  <si>
    <t>SUMINISTRO DE AGUA EN CASO LOS MOTELES Y SIMILARES, LAS CUOTAS SE COBRARÁN CON UN 100% ADICIONAL A LO SEÑALADO EN EL INCISO ANTERIOR, REZAGO CALDERAS MAS DE 100 HASTA 150 CV</t>
  </si>
  <si>
    <t>4.3.6.58</t>
  </si>
  <si>
    <t>SUMINISTRO DE AGUA EN CASO LOS MOTELES Y SIMILARES, LAS CUOTAS SE COBRARÁN CON UN 100% ADICIONAL A LO SEÑALADO EN EL INCISO ANTERIOR, REZAGO CALDERAS MAS DE 150 HASTA 200 CV</t>
  </si>
  <si>
    <t>4.3.6.59</t>
  </si>
  <si>
    <t>SUMINISTRO DE AGUA EN CASO LOS MOTELES Y SIMILARES, LAS CUOTAS SE COBRARÁN CON UN 100% ADICIONAL A LO SEÑALADO EN EL INCISO ANTERIOR, REZAGO CALDERAS MAS DE 200 HASTA 250 CV</t>
  </si>
  <si>
    <t>4.3.6.60</t>
  </si>
  <si>
    <t>SUMINISTRO DE AGUA EN CASO LOS MOTELES Y SIMILARES, LAS CUOTAS SE COBRARÁN CON UN 100% ADICIONAL A LO SEÑALADO EN EL INCISO ANTERIOR, REZAGO CALDERAS MAS DE 250 CV EN ADELANTE</t>
  </si>
  <si>
    <t>SUMINISTRO DE AGUA EN CASO LOS MOTELES Y SIMILARES, LAS CUOTAS SE COBRARÁN CON UN 100% ADICIONAL A LO SEÑALADO EN EL INCISO ANTERIOR, REZAGO CALDERAS MAS DE 301 CV EN ADELANTE</t>
  </si>
  <si>
    <t>4.3.6.61</t>
  </si>
  <si>
    <t>SUMINISTRO DE AGUA LAVANDERIAS Y TINTORERIAS REZAGO</t>
  </si>
  <si>
    <t>4.3.6.62</t>
  </si>
  <si>
    <t>SUMINISTRO DE AGUA LUGARES DONDE SE EXPENDAN COMIDAS O BEBIDAS, REZAGO, POR CADA SALIDA</t>
  </si>
  <si>
    <t>4.3.6.63</t>
  </si>
  <si>
    <t>SUMINISTRO DE AGUA BAÑOS PÚBLICOS, CLUBES DEPORTIVOS Y SIMILARES, REZAGO, POR CADA REGADERA</t>
  </si>
  <si>
    <t>4.3.6.64</t>
  </si>
  <si>
    <t>SUMINISTRO DE AGUA BAÑOS PÚBLICOS, CLUBES DEPORTIVOS Y SIMILARES, REZAGO, DEPARTAMENTO DE VAPOR INDIVIDUAL</t>
  </si>
  <si>
    <t>4.3.6.65</t>
  </si>
  <si>
    <t>SUMINISTRO DE AGUA BAÑOS PÚBLICOS, CLUBES DEPORTIVOS Y SIMILARES, REZAGO, DEPARTAMENTO DE VAPOR GENERAL</t>
  </si>
  <si>
    <t>4.3.6.66</t>
  </si>
  <si>
    <t>SUMINISTRO DE AGUA AUTO BAÑO, REZAGO, POR CADA LLAVE DE PRESIÓN O ARCO</t>
  </si>
  <si>
    <t>4.3.6.67</t>
  </si>
  <si>
    <t>SUMINISTRO DE AGUA AUTO BAÑO, REZAGO, POR CADA PULPO</t>
  </si>
  <si>
    <t>4.3.6.68</t>
  </si>
  <si>
    <t>SUMINISTRO DE AGUA SERVICIO SANITARIO DE USO PUBLICO, REZAGO, POR CADA SALIDA SANITARIA DE USO PUBLICO</t>
  </si>
  <si>
    <t>4.3.6.69</t>
  </si>
  <si>
    <t>SUMINISTRO DE AGUA MERCADOS, REZAGO, LOCALES CON SUPERFICIE NO MAYOR A 50 METROS CUADRADOS</t>
  </si>
  <si>
    <t>4.3.6.70</t>
  </si>
  <si>
    <t>SUMINISTRO DE AGUA MERCADOS, REZAGO, LOCALES CON SUPERFICIE MAYOR A 50 MTS2</t>
  </si>
  <si>
    <t>4.3.6.71</t>
  </si>
  <si>
    <t>SUMINISTRO DE AGUA ALBERCAS, CHAPOTEADEROS, ESPEJOS DE AGUA Y SIMILARES, REZAGO CON EQUIPO DE PURIFICACION Y RETORNO</t>
  </si>
  <si>
    <t>4.3.6.72</t>
  </si>
  <si>
    <t>SUMINISTRO DE AGUA JARDINES, POR CADA METRO CUADRADO, REZAGO</t>
  </si>
  <si>
    <t>4.3.6.73</t>
  </si>
  <si>
    <t>SUMINISTRO DE AGUA FUENTES, REZAGO, CON EQUIPO DE RETORNO</t>
  </si>
  <si>
    <t>4.3.6.74</t>
  </si>
  <si>
    <t> SUMINISTRO DE AGUA FUENTES, REZAGO, SIN EQUIPO DE RETORNO</t>
  </si>
  <si>
    <t>4.3.6.75</t>
  </si>
  <si>
    <t>SUMINISTRO DE AGUA LOTE BALDIO, REZAGO, HASTA UNA SUPERFICIE DE 250 MTS2</t>
  </si>
  <si>
    <t>4.3.6.76</t>
  </si>
  <si>
    <t>SUMINISTRO DE AGUA LOTE BALDIO, REZAGO, LOTES DE 250 MTS2 HASTA 1000 MTS2</t>
  </si>
  <si>
    <t>4.3.6.77</t>
  </si>
  <si>
    <t>SUMINISTRO DE AGUA LOTE BALDIO, REZAGO, LOTES BALDIOS MAYORES A 1000 MTS2</t>
  </si>
  <si>
    <t>4.3.6.78</t>
  </si>
  <si>
    <t>SUMINISTRO DE AGUA SERVICIO MEDIDO HABITACIONAL</t>
  </si>
  <si>
    <t>4.3.6.79</t>
  </si>
  <si>
    <t>SUMINISTRO DE AGUA SERVICIO MEDIDO INEGI</t>
  </si>
  <si>
    <t>4.3.6.80</t>
  </si>
  <si>
    <t>SUMINISTRO DE AGUA SERVICIO MEDIDO PENSIONADOS Y JUBILADOS</t>
  </si>
  <si>
    <t>4.3.6.81</t>
  </si>
  <si>
    <t>SUMINISTRO DE AGUA SERVICIO MEDIDO Y OTROS</t>
  </si>
  <si>
    <t>4.3.6.82</t>
  </si>
  <si>
    <t>SUMINISTRO DE AGUA SERVICIO MEDIDO HABITACIONAL REZAGO</t>
  </si>
  <si>
    <t>4.3.6.83</t>
  </si>
  <si>
    <t>SUMINISTRO DE AGUA, MEDIDO INEGI, REZAGO</t>
  </si>
  <si>
    <t>4.3.6.84</t>
  </si>
  <si>
    <t>SUMINISTRO DE AGUA, MEDIDO PEN, JUB, REZAGO</t>
  </si>
  <si>
    <t>4.3.6.85</t>
  </si>
  <si>
    <t xml:space="preserve">POR EL SERVICIO DE BAÑOS PORTATILES PROPIEDAD DEL MUNICIPIO </t>
  </si>
  <si>
    <t>4.3.6.86</t>
  </si>
  <si>
    <t>APROVECHAMIENTO DE INFRAESTRUCTURA BASICA HIDRAULICA DEL MUNICIPIO</t>
  </si>
  <si>
    <t>4.3.6.87</t>
  </si>
  <si>
    <t>APROVECHAMIENTO DE INFRAESTRUCTURA BASICA HIDRAULICA DE LOS FRACCIONAMIENTO QUE SE AUTOABASTESCAN DE AGUA POTABLE Y SOLO DESCARGUEN SUS AGUA RESIDUALES AUN COLECTOR MUNICIPAL, PAGARAN 25%</t>
  </si>
  <si>
    <t>4.3.6.88</t>
  </si>
  <si>
    <t>APROVECHAMIENTO DE INFRAESTRUCTURA BASICA HIDRAULICA DE LOS FRACCIONAMIENTO QUE INSTALEN UNA PLANTA DE TRATAMIENTO O RECIBAN AGUA POTABLE DEL MUNICIPIO</t>
  </si>
  <si>
    <t>4.3.6.89</t>
  </si>
  <si>
    <t>TOMA DE AGUA CONEXION Y RECONEXION</t>
  </si>
  <si>
    <t>4.3.6.90</t>
  </si>
  <si>
    <t>MANTENIMIENTO Y CONSERVACION DE INFRAESTRUCTURA HIDRAULICA</t>
  </si>
  <si>
    <t>4.3.7</t>
  </si>
  <si>
    <t>RASTROS</t>
  </si>
  <si>
    <t>4.3.7.1</t>
  </si>
  <si>
    <t>MATANZA BOVINO INCLUYENDO EL SERVICIO DE REFRIGERACION LAS PRIMERAS 24 HORAS</t>
  </si>
  <si>
    <t>4.3.7.2</t>
  </si>
  <si>
    <t>MATANZA OVINO Y CAPRINO, INCLUYENDO REFRIGERACION POR 24 HORAS</t>
  </si>
  <si>
    <t>4.3.7.3</t>
  </si>
  <si>
    <t>MATANZA TERNERA, INCLUYE REFRIGERACION POR 24 HORAS</t>
  </si>
  <si>
    <t>4.3.7.4</t>
  </si>
  <si>
    <t>MATANZA PORCINO</t>
  </si>
  <si>
    <t>4.3.7.5</t>
  </si>
  <si>
    <t>MATANZA POR CADA LECHON</t>
  </si>
  <si>
    <t>4.3.7.6</t>
  </si>
  <si>
    <t>MATANZA POR AVESTRUZ, INCLUIDAS LAS 24 HORAS DE REFRIGERACION</t>
  </si>
  <si>
    <t>4.3.7.7</t>
  </si>
  <si>
    <t>MATANZA POR CONEJO</t>
  </si>
  <si>
    <t>4.3.7.8</t>
  </si>
  <si>
    <t>SERVICIO DE ENMANTADO DE BOVINO</t>
  </si>
  <si>
    <t>4.3.7.9</t>
  </si>
  <si>
    <t>MATANZA PARTICULAR DE BOVINO INCLUYENDO EL SERVICIO DE REFRIGERACION LAS PRIMERAS 24 HORAS</t>
  </si>
  <si>
    <t>4.3.7.10</t>
  </si>
  <si>
    <t>MATANZA PARTICULAR DE OVINO Y CAPRINO, INCLUYENDO REFRIGERACION POR 24 HORAS</t>
  </si>
  <si>
    <t>4.3.7.11</t>
  </si>
  <si>
    <t>MATANZA PARTICULAR DE TERNERA, INCLUYE REFRIGERACION POR 24 HORAS</t>
  </si>
  <si>
    <t>4.3.7.12</t>
  </si>
  <si>
    <t>MATANZA PARTICULAR DE PORCINO</t>
  </si>
  <si>
    <t>4.3.7.13</t>
  </si>
  <si>
    <t>MATANZA PARTICULAR POR CADA LECHON</t>
  </si>
  <si>
    <t>4.3.7.15</t>
  </si>
  <si>
    <t>MATANZA PARTICULAR POR CONEJO</t>
  </si>
  <si>
    <t>4.3.7.16</t>
  </si>
  <si>
    <t>SERVICIO PARTICULAR DE ENMANTADO DE BOVINO</t>
  </si>
  <si>
    <t>4.3.7.17</t>
  </si>
  <si>
    <t>AUTORIZAR SALIDA DE ANIMALES DE CORRALES DEL RASTRO QUE REQUIERAN GUIA DE TRANSITO POR SU MOVILIZACION, PAGARA POR CABEZA BOVINO</t>
  </si>
  <si>
    <t>4.3.7.18</t>
  </si>
  <si>
    <t>AUTORIZAR SALIDA DE ANIMALES DE CORRALES DEL RASTRO QUE REQUIERAN GUIA DE TRANSITO POR SU MOVILIZACION, PAGARA POR CABEZA PORCINO</t>
  </si>
  <si>
    <t>4.3.7.19</t>
  </si>
  <si>
    <t>AUTORIZAR SALIDA DE ANIMALES DE CORRALES DEL RASTRO QUE REQUIERAN GUIA DE TRANSITO POR SU MOVILIZACION, PAGARA POR CABEZA OVINO, CAPRINO, TERNERA, LECHON, CONEJO, Y PEQUEÑAS ESPECIES, POR CADA UNO</t>
  </si>
  <si>
    <t>4.3.7.20</t>
  </si>
  <si>
    <t>INTRODUCCION DE GANADO AL RASTRO EN HORAS EXTRAORDINARIAS COMPRENDIDAS ENTRE LAS 22:00 HORAS Y LAS 5:00 POR CABEZA BOVINO</t>
  </si>
  <si>
    <t>4.3.7.21</t>
  </si>
  <si>
    <t>INTRODUCCION DE GANADO AL RASTRO EN HOAS EXTRAORDINARIAS COMPRENDIDAS ENTRE LAS 22:00 HORAS Y LAS 5:00 POR CABEZA PORCINO</t>
  </si>
  <si>
    <t>4.3.7.22</t>
  </si>
  <si>
    <t>INTRODUCCION DE GANADO AL RASTRO EN HOAS EXTRAORDINARIAS COMPRENDIDAS ENTRE LAS 22:00 HORAS Y LAS 5:00 POR CABEZA MENORES, OVINOS, CAPRINO, TERCERA, BOVINO EN ESTADO LACTANTE</t>
  </si>
  <si>
    <t>4.3.7.23</t>
  </si>
  <si>
    <t>POR ACARREO DE CARNES EN CAMIONES DEL MPIO O POR SERVICIO CONCESIONADO, DEBERAN PAGAR POR CADA RES EN CANAL</t>
  </si>
  <si>
    <t>4.3.7.24</t>
  </si>
  <si>
    <t>POR ACARREO DE CARNES EN CAMIONES DEL MPIO O POR SERVICIO CONCESIONADO, DEBERAN PAGAR POR MEDIA RES EN CANAL</t>
  </si>
  <si>
    <t>4.3.7.25</t>
  </si>
  <si>
    <t>POR ACARREO DE CARNES EN CAMIONES DEL MPIO O POR SERVICIO CONCESIONADO, DEBERAN PAGAR POR CUARTO RES O FRACCION</t>
  </si>
  <si>
    <t>4.3.7.26</t>
  </si>
  <si>
    <t>POR ACARREO DE CARNES EN CAMIONES DEL MPIO O POR SERVICIO CONCESIONADO, DEBERAN PAGAR POR CADA AVESTRUZ</t>
  </si>
  <si>
    <t>4.3.7.27</t>
  </si>
  <si>
    <t>POR ACARREO DE CARNES EN CAMIONES DEL MPIO O POR SERVICIO CONCESIONADO, DEBERAN PAGAR POR CADA CERDO</t>
  </si>
  <si>
    <t>4.3.7.28</t>
  </si>
  <si>
    <t>POR ACARREO DE CARNES EN CAMIONES DEL MPIO O POR SERVICIO CONCESIONADO, DEBERAN PAGAR POR CADA FRACCION DE CERDO</t>
  </si>
  <si>
    <t>4.3.7.29</t>
  </si>
  <si>
    <t>POR ACARREO DE CARNES EN CAMIONES DEL MPIO O POR SERVICIO CONCESIONADO, DEBERAN PAGAR POR CADA CABRA O BORREGO</t>
  </si>
  <si>
    <t>4.3.7.30</t>
  </si>
  <si>
    <t>POR ACARREO DE CARNES EN CAMIONES DEL MPIO O POR SERVICIO CONCESIONADO, DEBERAN PAGAR POR CADA VARILLA, MENUDO DE RES O FRACCION</t>
  </si>
  <si>
    <t>4.3.7.31</t>
  </si>
  <si>
    <t>SERVICIOS QUE SE PRESTEN EN EL INTERIOR DEL RASTRO USO DE CORRALES PAGARAN C/DIA, POR CADA CABEZA PORCINO</t>
  </si>
  <si>
    <t>4.3.7.32</t>
  </si>
  <si>
    <t>SERVICIOS QUE SE PRESTEN EN EL INTERIOR DEL RASTRO USO DE CORRALES PAGARAN C/DIA, POR CADA CABEZA BOVINO</t>
  </si>
  <si>
    <t>4.3.7.33</t>
  </si>
  <si>
    <t>POR EL USO DE CORRALES PARA LA GUARDA DE ANIMALES QUE TRANSITEN EN LA VIA PUBLICA SIN VIGILANCIA DE SUS DUEÑOS, DIARIAMENTE POR CADA UNO</t>
  </si>
  <si>
    <t>4.3.7.34</t>
  </si>
  <si>
    <t>POR ENCIERRO  DE CERDOS EN HORAS EXTRAORDINARIAS COMPRENDIDAS ENTRE LAS 22:00 A 5:00 HORAS EN EL RASTRO DE ATEMAJAC POR CABEZA</t>
  </si>
  <si>
    <t>4.3.7.35</t>
  </si>
  <si>
    <t>POR REFRIGERACION CADA 24 HORAS ADICIONALES A LAS ESTABLECIDAS EN LA FRACC I DE ESTE ART. POR CABEZA BOVINO</t>
  </si>
  <si>
    <t>4.3.7.36</t>
  </si>
  <si>
    <t>POR REFRIGERACION CADA 24 HORAS ADICIONALES A LAS ESTABLECIDAS EN LA FRACC I DE ESTE ART. POR CABEZA BOVINO MEDIO CANAL</t>
  </si>
  <si>
    <t>4.3.7.37</t>
  </si>
  <si>
    <t>POR REFRIGERACION CADA 24 HORAS ADICIONALES A LAS ESTABLECIDAS EN LA FRACC I DE ESTE ART. POR CABEZA BOVINO UN CUARTO DE  CANAL</t>
  </si>
  <si>
    <t>4.3.7.38</t>
  </si>
  <si>
    <t>POR REFRIGERACION CADA 24 HORAS ADICIONALES A LAS ESTABLECIDAS EN LA FRACC I DE ESTE ART. POR VARILLA</t>
  </si>
  <si>
    <t>4.3.7.39</t>
  </si>
  <si>
    <t>POR REFRIGERACION CADA 24 HORAS ADICIONALES A LAS ESTABLECIDAS EN LA FRACC I DE ESTE ART. POR PORCINO</t>
  </si>
  <si>
    <t>4.3.7.40</t>
  </si>
  <si>
    <t>POR REFRIGERACION CADA 24 HORAS ADICIONALES A LAS ESTABLECIDAS EN LA FRACC I DE ESTE ART. POR OVINO Y CAPRINO</t>
  </si>
  <si>
    <t>4.3.7.41</t>
  </si>
  <si>
    <t>POR REFRIGERACION CADA 24 HORAS ADICIONALES A LAS ESTABLECIDAS EN LA FRACC I DE ESTE ART. POR TERNERA</t>
  </si>
  <si>
    <t>4.3.7.42</t>
  </si>
  <si>
    <t>POR REFRIGERACION CADA 24 HORAS ADICIONALES A LAS ESTABLECIDAS EN LA FRACC I DE ESTE ART. POR AVESTRUZ</t>
  </si>
  <si>
    <t>4.3.7.43</t>
  </si>
  <si>
    <t>MATANZA DE GANADO FUERA DE HORARIO ESTABLECIDO EN ART. 97 REG. RASTRO MPAL. ZAP. SE PAGARA DOBLE DE LA TARIFA ESTABLECIDA EN FRACC I, INCISO a)</t>
  </si>
  <si>
    <t>4.3.7.44</t>
  </si>
  <si>
    <t xml:space="preserve">MANEJO, LIMPIEZA DE VARILLA, MENUDO Y LAVADO DE PATAS POR CABEZA </t>
  </si>
  <si>
    <t>4.3.7.45</t>
  </si>
  <si>
    <t>USO DE BASCULA INDUSTRIAL POR CADA ANIMAL</t>
  </si>
  <si>
    <t>4.3.7.46</t>
  </si>
  <si>
    <t xml:space="preserve">MATANZA Y  SERVICIO TIPO OBRADOR, POR CERDO </t>
  </si>
  <si>
    <t>4.3.7.47</t>
  </si>
  <si>
    <t>LAVADO DE VICERAS DE PORCINO</t>
  </si>
  <si>
    <t>4.3.7.48</t>
  </si>
  <si>
    <t>AUTORIZACION DE LA MATANZA DE AVES POR CABEZA</t>
  </si>
  <si>
    <t>4.3.7.49</t>
  </si>
  <si>
    <t>SERVICIOS DE MATANZA EN EL RASTRO MPAL. DE AVES CUYO DESTINO SEA LA VENTA Y CONSUMO GENERAL: POLLOS Y GALLINAS PARA MERCADO EVISCERADOS, INCLUYE REFRIGERACION EN LAS PRIMERAS HORAS, SE PAGARA POR CABEZA</t>
  </si>
  <si>
    <t>4.3.7.50</t>
  </si>
  <si>
    <t>SERVICIOS DE MATANZA EN EL RASTRO MPAL. DE AVES CUYO DESTINO SEA LA VENTA Y CONSUMO GENERAL CONFORME AL REGLAMENTO PARA AVES EN VIGOR:: POR PICHON, POR CADA UNO</t>
  </si>
  <si>
    <t>4.3.7.51</t>
  </si>
  <si>
    <t>SERVICIOS DE MATANZA EN EL RASTRO MPAL. DE AVES CUYO DESTINO SEA LA VENTA Y CONSUMO GENERAL CONFORME AL REGLAMENTO PARA AVES EN VIGOR: POR PAVO Y PATO DE MAQUILA ESPECIAL, POR CADA UNO</t>
  </si>
  <si>
    <t>4.3.7.52</t>
  </si>
  <si>
    <t>SERVICIOS DE MATANZA EN EL RASTRO MPAL. DE AVES CUYO DESTINO SEA LA VENTA Y CONSUMO GENERAL CONFORME AL REGLAMENTO PARA AVES EN VIGOR: POR POLLOS Y GALLLINAS DESPLUMADOS EN SECO (SISTEMA KOSHER), POR CADA UNO</t>
  </si>
  <si>
    <t>4.3.7.53</t>
  </si>
  <si>
    <t>SERVICIOS DE MATANZA EN EL RASTRO MPAL. DE AVES CUYO DESTINO SEA LA VENTA Y CONSUMO GENERAL CONFORME AL REGLAMENTO PARA AVES EN VIGOR: POR POLLOS ENVUELTO EN CELOFAN,  POR CADA UNO</t>
  </si>
  <si>
    <t>4.3.7.54</t>
  </si>
  <si>
    <t>SERVICIOS DE MATANZA EN EL RASTRO MPAL. DE AVES CUYO DESTINO SEA LA VENTA Y CONSUMO GENERAL CONFORME AL REGLAMENTO PARA AVES EN VIGOR: POR PAVOS  ENVUELTO EN CELOFAN,  POR CADA UNO</t>
  </si>
  <si>
    <t>4.3.7.55</t>
  </si>
  <si>
    <t>SERVICIOS DE MATANZA EN EL RASTRO MPAL. DE AVES CUYO DESTINO SEA LA VENTA Y CONSUMO GENERAL CONFORME AL REGLAMENTO PARA AVES EN VIGOR: POR DESPLUME EN SECO DE POLLOS Y PICHONES,  POR CADA UNO</t>
  </si>
  <si>
    <t>4.3.7.56</t>
  </si>
  <si>
    <t>SERVICIOS DE MATANZA EN EL RASTRO MPAL. DE AVES CUYO DESTINO SEA LA VENTA Y CONSUMO GENERAL CONFORME AL REGLAMENTO PARA AVES EN VIGOR: POR DESPLUME EN SECO DE PAVOS Y PATOS,  POR CADA UNO</t>
  </si>
  <si>
    <t>4.3.7.57</t>
  </si>
  <si>
    <t>4.3.7.58</t>
  </si>
  <si>
    <t>SERVICIOS DE MATANZA EN EL RASTRO MPAL. DE AVES CUYO DESTINO SEA LA VENTA Y CONSUMO GENERAL CONFORME AL REGLAMENTO PARA AVES EN VIGOR: POR USO DE REFRIGERACION PARA CUALQUIER CLASE DE AVES,  POR CADA 24 HORAS O FRACCION,  POR CADA UNA</t>
  </si>
  <si>
    <t>4.3.7.59</t>
  </si>
  <si>
    <t>SELLOS PARA IDENTIFICACION DE AVES, POR CADA UNA</t>
  </si>
  <si>
    <t>4.3.7.60</t>
  </si>
  <si>
    <t>VENTA DE PRODUCTOS OBTENIDOS POR EL RASTRO: HIEL, POR LITRO</t>
  </si>
  <si>
    <t>4.3.7.61</t>
  </si>
  <si>
    <t>VENTA DE PRODUCTOS OBTENIDOS POR EL RASTRO: OREJAS, POR KILO</t>
  </si>
  <si>
    <t>4.3.7.62</t>
  </si>
  <si>
    <t>OTROS SERVICIOS PRESTADOS POR EL RASTRO MUNICIPAL</t>
  </si>
  <si>
    <t>4.3.8</t>
  </si>
  <si>
    <t>REGISTRO CIVIL</t>
  </si>
  <si>
    <t>4.3.8.1</t>
  </si>
  <si>
    <t>MATRIMONIO EN OFNA. HORARIO INHABIL</t>
  </si>
  <si>
    <t>4.3.8.2</t>
  </si>
  <si>
    <t>MATRIMONIO EN OFNA. SABADOS, DOMINGOS O DIAS FESTIVOS</t>
  </si>
  <si>
    <t>4.3.8.3</t>
  </si>
  <si>
    <t>DEMAS ACTOS EN OFNA. HORARIO INHABIL (EXCEPTO DEFUNCIONES)</t>
  </si>
  <si>
    <t>4.3.8.4</t>
  </si>
  <si>
    <t>MATRIMONIO A DOMICILIO HORARIO HABILES</t>
  </si>
  <si>
    <t>4.3.8.5</t>
  </si>
  <si>
    <t>MATRIMONIO A DOMICILIO HORARIO INHABIL</t>
  </si>
  <si>
    <t>4.3.8.6</t>
  </si>
  <si>
    <t>MATRIMONIO A DOMICILIO SABADOS, DOMINGOS Y DIAS FESTIVOS</t>
  </si>
  <si>
    <t>4.3.8.7</t>
  </si>
  <si>
    <t>DEMAS ACTOS ACTOS A DOMICILIO</t>
  </si>
  <si>
    <t>4.3.8.8</t>
  </si>
  <si>
    <t>ANOTACION MARG. E INSERCIONES EN LAS ACTAS CAMBIO REGIMEN PATRIMONIAL</t>
  </si>
  <si>
    <t>4.3.8.9</t>
  </si>
  <si>
    <t>ANOTACION MARG. E INSERCIONES EN LAS ACTAS DE MATRIMONIO,NACIMIENTO O DIVORCIO,RESOLUCION JUDICIAL O ADMTIVA</t>
  </si>
  <si>
    <t>4.3.8.10</t>
  </si>
  <si>
    <t>INSCRIPCIONES DE ACTAS DE DOBLE NACIONALIDAD</t>
  </si>
  <si>
    <t>4.3.8.11</t>
  </si>
  <si>
    <t>INSCRIPCIONES DE ACTAS EXTRANJERAS DE MATRIMONIO Y DEFUNCION</t>
  </si>
  <si>
    <t>4.3.8.12</t>
  </si>
  <si>
    <t>LEVANTAMIENTO DE ACTAS DE DIVORCIO</t>
  </si>
  <si>
    <t>4.3.8.13</t>
  </si>
  <si>
    <t>LEVANTAMIENTO DE ACTAS DE ADOPCION SIMPLE O ACTA DE TUTELA</t>
  </si>
  <si>
    <t>4.3.9</t>
  </si>
  <si>
    <t>CERTIFICACIONES</t>
  </si>
  <si>
    <t>4.3.9.1</t>
  </si>
  <si>
    <t>CONSTANCIA,CERTIFICACIONES DE ACTAS O EXTRACTOS DE REGISTRO CIVIL</t>
  </si>
  <si>
    <t>4.3.9.2</t>
  </si>
  <si>
    <t>POR LEGAJO DE COPIAS CERTIFICADAS DE APENDICE DEL REGISTRO CIVIL DE 1 A 10 HOJAS</t>
  </si>
  <si>
    <t>4.3.9.3</t>
  </si>
  <si>
    <t>POR LEGAJO DE COPIAS CERTIFICADAS DE APENDICE DEL REGISTRO CIVIL DE 11 A 20 HOJAS</t>
  </si>
  <si>
    <t>4.3.9.4</t>
  </si>
  <si>
    <t>POR LEGAJO DE COPIAS CERTIFICADAS DE APENDICE DEL REGISTRO CIVIL MAS DE 20 HOJAS</t>
  </si>
  <si>
    <t>4.3.9.5</t>
  </si>
  <si>
    <t>CUANDO LA CONSTANCIA REQUIERA VERIFICACION FISICA DE LOS DOMICILIOS</t>
  </si>
  <si>
    <t>4.3.9.6</t>
  </si>
  <si>
    <t>CUANDO EL CERTIFICADO, COPIA O INFORME REQUIERA BUSQUEDA DE ANTECEDENTES</t>
  </si>
  <si>
    <t>4.3.9.7</t>
  </si>
  <si>
    <t>BUSQUEDA DE ACTA REG. CIVIL PERIODO DE 3 AÑOS</t>
  </si>
  <si>
    <t>4.3.9.8</t>
  </si>
  <si>
    <t>BUSQUEDA DE ACTA DE REG. CIVIL POR CADA AÑO ADICIONAL</t>
  </si>
  <si>
    <t>4.3.9.9</t>
  </si>
  <si>
    <t>CERTIFICADOS DE RESIDENCIA</t>
  </si>
  <si>
    <t>4.3.9.10</t>
  </si>
  <si>
    <t>CONSTANCIA DE COMPARECENCIA DE IDENTIDAD</t>
  </si>
  <si>
    <t>4.3.9.11</t>
  </si>
  <si>
    <t>CERTIFICADOS DE RESIDENCIA PARA FINES DE NATURALIZACION REGUL. SITUACION MIGRATORIA Y OTROS FINES ANÁLOGOS</t>
  </si>
  <si>
    <t>4.3.9.12</t>
  </si>
  <si>
    <t>CERTIFICACION RESOLUCION ADMINSITRATIVA DE DIVORCIO</t>
  </si>
  <si>
    <t>4.3.9.13</t>
  </si>
  <si>
    <t>CETIFICADO MEDICO PRENUPCIAL</t>
  </si>
  <si>
    <t>4.3.9.14</t>
  </si>
  <si>
    <t>CERTIFICADO MEDICO EN UNIDADES DEPORTIVAS</t>
  </si>
  <si>
    <t>4.3.9.15</t>
  </si>
  <si>
    <t>CERTIFICADO VETERINARIO ZOOTECNISTAS SOBREPESO, EDAD,TRAPIO Y TOROS DE LIDIA</t>
  </si>
  <si>
    <t>4.3.9.16</t>
  </si>
  <si>
    <t xml:space="preserve">CERTIFICADO DE NO ADEUDO </t>
  </si>
  <si>
    <t>4.3.9.17</t>
  </si>
  <si>
    <t>CERTIFICADO DE HABITABILIDAD DE INMUEBLES</t>
  </si>
  <si>
    <t>4.3.9.18</t>
  </si>
  <si>
    <t>CERTIFICADO DE PLANOS</t>
  </si>
  <si>
    <t>4.3.9.19</t>
  </si>
  <si>
    <t>BUSQUEDA DE ANTECEDENTES,EXPEDICION DE CONSTANCIA O SELLO DE PLANOS EN OBRAS PUBLICAS</t>
  </si>
  <si>
    <t>4.3.9.20</t>
  </si>
  <si>
    <t>DICTAMEN DE USOS Y DESTINOS</t>
  </si>
  <si>
    <t>4.3.9.21</t>
  </si>
  <si>
    <t>DICTAMEN DE TRAZOS, USOS Y DESTINOS ESPECIFICOS</t>
  </si>
  <si>
    <t>4.3.9.22</t>
  </si>
  <si>
    <t>DICTAMEN TECNICO PARA ANUNCIOS ESTRUCTURALES</t>
  </si>
  <si>
    <t>4.3.9.23</t>
  </si>
  <si>
    <t xml:space="preserve">DICTAMEN TECNICO PARA CALCULO ESTRUCTURAL </t>
  </si>
  <si>
    <t>4.3.9.24</t>
  </si>
  <si>
    <t>POR CADA MOVIMIENTO ADMINISTRATIVO DEL AGUA Y ALCANTARILLADO, CONSTANCIA DE NO ADEUDO, CAMBIO PROPIETATIO Y OTROS</t>
  </si>
  <si>
    <t>4.3.9.25</t>
  </si>
  <si>
    <t>CERTIFICACION PARA CONSTANCIA DE INTRODUCTOR DE GANADO EN LOS RASTROS</t>
  </si>
  <si>
    <t>4.3.9.26</t>
  </si>
  <si>
    <t>PERITAJE DE LA DIRECCION DE PROTECCION CIVIL Y BOMBEROS DE HASTA $1,000.00</t>
  </si>
  <si>
    <t>4.3.9.27</t>
  </si>
  <si>
    <t>PERITAJE DE LA DIRECCION DE PROTECCION CIVIL Y BOMBEROS SOBRE EXCEDENTE DE $1,000.00</t>
  </si>
  <si>
    <t>4.3.9.28</t>
  </si>
  <si>
    <t>EXPEDICION DE COPIAS CERTIFICADAS DE DOCUMENTOS CONTENIDOS EN LOS ARCHIVOS MUNICIPALES, POR CADA HOJA</t>
  </si>
  <si>
    <t>4.3.9.29</t>
  </si>
  <si>
    <t>DICTAMEN DE PREDIOS QUE SE PRETENDEN CONSTITUIR COMO JARDINES ORNAMENTALES</t>
  </si>
  <si>
    <t>4.3.9.30</t>
  </si>
  <si>
    <t>DICTAMEN TECNICO PARA ANTENA DE TELEFONIA</t>
  </si>
  <si>
    <t>4.3.9.31</t>
  </si>
  <si>
    <t>RATIFICACION DE FIRMAS Y VOLUNTAD CONSTITUTIVA DE SOCIEDADES COOPERATIVAS</t>
  </si>
  <si>
    <t>4.3.9.32</t>
  </si>
  <si>
    <t>CERTIFICADOS O AUTORIZACIONES ESPECIALES, NO PREVISTAS</t>
  </si>
  <si>
    <t>4.3.9.33</t>
  </si>
  <si>
    <t>DICTAMEN TECNICO PARA ESTACIONAMIENTOS DE HASTA 50 CAJONES</t>
  </si>
  <si>
    <t>4.3.9.34</t>
  </si>
  <si>
    <t>DICTAMEN TECNICO PARA ESTACIONAMIENTOS DE 51 A 100 CAJONES</t>
  </si>
  <si>
    <t>4.3.9.35</t>
  </si>
  <si>
    <t>DICTAMEN TECNICO PARA ESTACIONAMIENTOS DE 101 A 500 CAJONES</t>
  </si>
  <si>
    <t>4.3.9.36</t>
  </si>
  <si>
    <t>DICTAMEN TECNICO PARA ESTACIONAMIENTOS DE 501 A 1000 CAJONES</t>
  </si>
  <si>
    <t>4.3.9.37</t>
  </si>
  <si>
    <t>DICTAMEN TECNICO PARA ESTACIONAMIENTOS MAS DE 1000 CAJONES</t>
  </si>
  <si>
    <t>4.3.9.38</t>
  </si>
  <si>
    <t>DICTAMEN TECNICO O RECONSIDERACION DE AFECTACION</t>
  </si>
  <si>
    <t>4.3.9.39</t>
  </si>
  <si>
    <t>EVALUACION DE IMPACTO AMBIENTAL DE PROYECTOS COMERCIALES</t>
  </si>
  <si>
    <t>4.3.9.40</t>
  </si>
  <si>
    <t>EVALUACION DE IMPACTO AMBIENTAL DE PROYECTOS DESARROLLO INMOBILIARIOS</t>
  </si>
  <si>
    <t>4.3.9.41</t>
  </si>
  <si>
    <t>OPINION TECNICA AMBIENTAL</t>
  </si>
  <si>
    <t>4.3.9.42</t>
  </si>
  <si>
    <t>CERTIFICADO DE COLINDANCIA</t>
  </si>
  <si>
    <t>4.3.9.43</t>
  </si>
  <si>
    <t>CONSTANCIA DE VISTO BUENO DE NO INTERFERENCIA</t>
  </si>
  <si>
    <t>4.3.9.44</t>
  </si>
  <si>
    <t>PROYECTOS URBANOS (RU-ESP)</t>
  </si>
  <si>
    <t>4.3.9.45</t>
  </si>
  <si>
    <t>PROYECTOS EN PREDIOS URBANIZADOS</t>
  </si>
  <si>
    <t>4.3.9.46</t>
  </si>
  <si>
    <t>PLANTAS DE ALMACENAMIENTO, DISTRIBUCION O COMERCIALIZACION DE COMBUSTIBLES P/SERVICIO PUB O PRIV</t>
  </si>
  <si>
    <t>4.3.9.47</t>
  </si>
  <si>
    <t>CONSTRUCCION O AMPLIACION DE INFRAESTRUCTURA PRIMARIA PARA EL ABASTO DE AGUA</t>
  </si>
  <si>
    <t>4.3.9.48</t>
  </si>
  <si>
    <t>OTRAS CERTIFICACIONES (COMPROBANTE DE DOM.)</t>
  </si>
  <si>
    <t>4.3.9.49</t>
  </si>
  <si>
    <t>CERTIFICADO DE NO ADEUDO (AGUA)</t>
  </si>
  <si>
    <t>4.3.9.50</t>
  </si>
  <si>
    <t>CERTIFICACION DE REGISTRO CIVIL (CONST. DE SOLTERIA)</t>
  </si>
  <si>
    <t>4.3.10</t>
  </si>
  <si>
    <t>SERVICIOS DE CATASTRO</t>
  </si>
  <si>
    <t>4.3.10.1</t>
  </si>
  <si>
    <t>COPIAS DE PLANOS E IMPRESION SIMPLES DE MANZANA POR CADA LAMINA</t>
  </si>
  <si>
    <t>4.3.10.2</t>
  </si>
  <si>
    <t>COPIAS DE PLANOS E IMPRESION SIMPLES DE MANZANA POR CADA LAMINA URGENTE</t>
  </si>
  <si>
    <t>4.3.10.3</t>
  </si>
  <si>
    <t>PLANO GENERAL DE POBLACIÓN O ZONA DEFINIDA CERTIFICADO ORDINARIO</t>
  </si>
  <si>
    <t>4.3.10.4</t>
  </si>
  <si>
    <t>PLANO GENERAL DE POBLACIÓN O ZONA DEFINIDA CERTIFICADO URGENTE</t>
  </si>
  <si>
    <t>4.3.10.5</t>
  </si>
  <si>
    <t>PLANO O FOTOGRAFIA AEREA EN LAMINA TAMAÑO CARTA ORDINARIA</t>
  </si>
  <si>
    <t>4.3.10.6</t>
  </si>
  <si>
    <t>PLANO O FOTOGRAFIA AEREA EN LAMINA TAMAÑO CARTA URGENTE</t>
  </si>
  <si>
    <t>4.3.10.7</t>
  </si>
  <si>
    <t>JUEGO DE PLANOS QUE CONTIENE LAS TABLAS DE VALORES IMPRESA ORDINARIO</t>
  </si>
  <si>
    <t>4.3.10.8</t>
  </si>
  <si>
    <t>JUEGO DE PLANOS QUE CONTIENE LAS TABLAS DE VALORES IMPRESA URGENTE</t>
  </si>
  <si>
    <t>4.3.10.9</t>
  </si>
  <si>
    <t>TABLA DE VALORES UNITARIOS DE TERRENO Y CONSTRUCCION EN ARCHIVO DIGITAL, ORDINARIO</t>
  </si>
  <si>
    <t>4.3.10.10</t>
  </si>
  <si>
    <t>TABLA DE VALORES UNITARIOS DE TERRENO Y CONSTRUCCION EN ARCHIVO DIGITAL, URGENTE</t>
  </si>
  <si>
    <t>4.3.10.11</t>
  </si>
  <si>
    <t>COPIA DE DOCUMENTOS CONTENIDO CUENTA O CLAVE CATASTRAL ORDINARIA</t>
  </si>
  <si>
    <t>4.3.10.12</t>
  </si>
  <si>
    <t>COPIA DE DOCUMENTOS CONTENIDO CUENTA O CLAVE CATASTRAL URGENTE</t>
  </si>
  <si>
    <t>4.3.10.13</t>
  </si>
  <si>
    <t>CERTIFICADO DE INSCRIPCION DE PROPIEDAD ORDINARIO (CATASTRO)</t>
  </si>
  <si>
    <t>4.3.10.14</t>
  </si>
  <si>
    <t>CERTIFICADO DE INSCRIPCION DE PROPIEDAD URGENTE (CATASTRO)</t>
  </si>
  <si>
    <t>4.3.10.15</t>
  </si>
  <si>
    <t>ANTECEDENTES ADICIONALES AL SOLICITAR EL HISTORIAL CATASTRAL, ORDINARIO</t>
  </si>
  <si>
    <t>4.3.10.16</t>
  </si>
  <si>
    <t>ANTECEDENTES ADICIONALES AL SOLICITAR EL HISTORIAL CATASTRAL, URGENTE</t>
  </si>
  <si>
    <t>4.3.10.17</t>
  </si>
  <si>
    <t xml:space="preserve">CERTIFICADO DE  INEXISTENCIA, ORDINARIO (CATASTRO)                   </t>
  </si>
  <si>
    <t>4.3.10.18</t>
  </si>
  <si>
    <t xml:space="preserve">CERTIFICADO DE  INEXISTENCIA, URGENTE (CATASTRO)                   </t>
  </si>
  <si>
    <t>4.3.10.19</t>
  </si>
  <si>
    <t>POR CERTIFICACION EN COPIAS, POR CADA HOJA, ORDINARIO</t>
  </si>
  <si>
    <t>4.3.10.20</t>
  </si>
  <si>
    <t>POR CERTIFICACION EN COPIAS, POR CADA HOJA, URGENTE</t>
  </si>
  <si>
    <t>4.3.10.21</t>
  </si>
  <si>
    <t>4.3.10.22</t>
  </si>
  <si>
    <t>4.3.10.23</t>
  </si>
  <si>
    <t>CERTIFICADO DE NO INSCRIPCIÓN DE PROPIEDAD ORDINARIO</t>
  </si>
  <si>
    <t>4.3.10.24</t>
  </si>
  <si>
    <t>CERTIFICADO DE NO PROPIEDAD, URGENTE</t>
  </si>
  <si>
    <t>4.3.10.25</t>
  </si>
  <si>
    <t>INFORMES CATASTRALES POR CADA PREDIO ORDINARIO</t>
  </si>
  <si>
    <t>4.3.10.26</t>
  </si>
  <si>
    <t>INFORMES CATASTRALES POR CADA PREDIO URGENTE</t>
  </si>
  <si>
    <t>4.3.10.27</t>
  </si>
  <si>
    <t>FOTOCOPIAS DE MICROFILM SIMPLE ORDINARIO</t>
  </si>
  <si>
    <t>4.3.10.28</t>
  </si>
  <si>
    <t>4.3.10.29</t>
  </si>
  <si>
    <t>INFORMES CATASTRALES POR DATOS TECNICOS POR CADA PREDIO ORDINARIO</t>
  </si>
  <si>
    <t>4.3.10.30</t>
  </si>
  <si>
    <t>INFORMES CATASTRALES POR DATOS TECNICOS POR CADA PREDIO URGENTE</t>
  </si>
  <si>
    <t>4.3.10.31</t>
  </si>
  <si>
    <t xml:space="preserve">HISTORIAL CATASTRAL  ORDINARIO </t>
  </si>
  <si>
    <t>4.3.10.32</t>
  </si>
  <si>
    <t>HISTORIAL CATASTRAL  URGENTE</t>
  </si>
  <si>
    <t>4.3.10.35</t>
  </si>
  <si>
    <t>INFORMACION DIGITAL EDITABLE POR PREDIO</t>
  </si>
  <si>
    <t>4.3.10.36</t>
  </si>
  <si>
    <t>COPIA CERTIFICADA BUSQUEDA (CATASTRO)</t>
  </si>
  <si>
    <t>4.3.10.37</t>
  </si>
  <si>
    <t>LEVANTAMIENTO TOPOGRAFICO TERRENO PLANO DE 0 A 1-00-00 HECTAREAS</t>
  </si>
  <si>
    <t>4.3.10.38</t>
  </si>
  <si>
    <t>LEVANTAMIENTO TOPOGRAFICO TERRENO PLANO 1-00-0001 A 2-00-00 HECT.</t>
  </si>
  <si>
    <t>4.3.10.39</t>
  </si>
  <si>
    <t>LEVANTAMIENTO TOPOGRAFICO TERRENO PLANO DE2-00-0001 A 3-00-00 HECT.</t>
  </si>
  <si>
    <t>4.3.10.40</t>
  </si>
  <si>
    <t>LEVANTAMIENTO TOPOGRAFICO TERRENO PLANO DE  3-00-0001 A 4-00-00 HECT.</t>
  </si>
  <si>
    <t>4.3.10.41</t>
  </si>
  <si>
    <t>LEVANTAMIENTO TOPOGRAFICO TERRENO PLANO DE4-00-0001 A 5-00-00 HECT.</t>
  </si>
  <si>
    <t>4.3.10.42</t>
  </si>
  <si>
    <t>LEVANTAMIENTO TOPOGRAFICO TERRENO PLANO DE  5-00-0001 A 6-00-00 HECT.</t>
  </si>
  <si>
    <t>4.3.10.43</t>
  </si>
  <si>
    <t>LEVANTAMIENTO TOPOGRAFICO TERRENO PLANO DE 6-00-0001 A 7-00-00 HECT.</t>
  </si>
  <si>
    <t>4.3.10.44</t>
  </si>
  <si>
    <t>LEVANTAMIENTO TOPOGRAFICO TERRENO PLANO DE 7-00-0001 A 8-00-00 HECT.</t>
  </si>
  <si>
    <t>4.3.10.45</t>
  </si>
  <si>
    <t>LEVANTAMIENTO TOPOGRAFICO TERRENO PLANO DE  8-00-0001 A 9-00-00 HECT.</t>
  </si>
  <si>
    <t>4.3.10.46</t>
  </si>
  <si>
    <t>LEVANTAMIENTO TOPOGRAFICO TERRENO PLANO DE  9-00-0001 A 10-00-00 HECT.</t>
  </si>
  <si>
    <t>4.3.10.47</t>
  </si>
  <si>
    <t>LEVANTAMIENTO TOPOGRAFICO TERRENO PLANO DE10-00-0001 A 11-00-00 HECT.</t>
  </si>
  <si>
    <t>4.3.10.48</t>
  </si>
  <si>
    <t>LEVANTAMIENTO TOPOGRAFICO TERRENO PLANO DE11-00-0001 A 12-00-00 HECT.</t>
  </si>
  <si>
    <t>4.3.10.49</t>
  </si>
  <si>
    <t>LEVANTAMIENTO TOPOGRAFICO TERRENO PLANO DE12-00-0001 A 13-00-00 HECT.</t>
  </si>
  <si>
    <t>4.3.10.50</t>
  </si>
  <si>
    <t>LEVANTAMIENTO TOPOGRAFICO TERRENO PLANO DE 13-00-0001 A 14-00-00 HECT.</t>
  </si>
  <si>
    <t>4.3.10.51</t>
  </si>
  <si>
    <t>LEVANTAMIENTO TOPOGRAFICO TERRENO PLANO DE14-00-0001 A 15-00-00 HECT.</t>
  </si>
  <si>
    <t>4.3.10.52</t>
  </si>
  <si>
    <t>LEVANTAMIENTO TOPOGRAFICO TERRENO PLANO DE 15-00-0001 A 16-00-00 HECT.</t>
  </si>
  <si>
    <t>4.3.10.53</t>
  </si>
  <si>
    <t>LEVANTAMIENTO TOPOGRAFICO TERRENO PLANO DE 16-00-0001 A 17-00-00 HECT.</t>
  </si>
  <si>
    <t>4.3.10.54</t>
  </si>
  <si>
    <t>LEVANTAMIENTO TOPOGRAFICO TERRENO PLANO DE17-00-0001 A 18-00-00 HECT.</t>
  </si>
  <si>
    <t>4.3.10.55</t>
  </si>
  <si>
    <t>LEVANTAMIENTO TOPOGRAFICO TERRENO PLANO DE18-00-0001 A 19-00-00 HECT.</t>
  </si>
  <si>
    <t>4.3.10.56</t>
  </si>
  <si>
    <t>LEVANTAMIENTO TOPOGRAFICO TERRENO PLANO DE  19-00-0001 A 20-00-00 HECT.</t>
  </si>
  <si>
    <t>4.3.10.57</t>
  </si>
  <si>
    <t>LEVANTAMIENTO TOPOGRAFICO TERRENO PLANO DE 20-00-0001 A 25-00-00 HECT.</t>
  </si>
  <si>
    <t>4.3.10.58</t>
  </si>
  <si>
    <t>LEVANTAMIENTO TOPOGRAFICO TERRENO PLANO DE25-00-0001 A 30-00-00 HECT.</t>
  </si>
  <si>
    <t>4.3.10.59</t>
  </si>
  <si>
    <t>LEVANTAMIENTO TOPOGRAFICO TERRENO PLANO DE 30-00-0001 A 40-00-00 HECT.</t>
  </si>
  <si>
    <t>4.3.10.60</t>
  </si>
  <si>
    <t>LEVANTAMIENTO TOPOGRAFICO TERRENO PLANO DE  40-00-0001 A 50-00-00 HECT.</t>
  </si>
  <si>
    <t>4.3.10.61</t>
  </si>
  <si>
    <t>LEVANTAMIENTO TOPOGRAFICO TERRENO PLANO DE 50-00-0001 A 60-00-00 HECT.</t>
  </si>
  <si>
    <t>4.3.10.62</t>
  </si>
  <si>
    <t>LEVANTAMIENTO TOPOGRAFICO TERRENO PLANO DE 60-00-0001 A 70-00-00 HECT.</t>
  </si>
  <si>
    <t>4.3.10.63</t>
  </si>
  <si>
    <t>LEVANTAMIENTO TOPOGRAFICO TERRENO PLANO DE 70-00-0001 A 80-00-00 HECT.</t>
  </si>
  <si>
    <t>4.3.10.64</t>
  </si>
  <si>
    <t>LEVANTAMIENTO TOPOGRAFICO TERRENO PLANO DE 80-00-0001 A 90-00-00 HECT.</t>
  </si>
  <si>
    <t>4.3.10.65</t>
  </si>
  <si>
    <t>LEVANTAMIENTO TOPOGRAFICO TERRENO PLANO DE 90-00-0001 A 100-00-00 HECT.</t>
  </si>
  <si>
    <t>4.3.10.66</t>
  </si>
  <si>
    <t>LEVANTAMIENTO TOPOGRAFICO TERRENO PLANO DE 100-00-0001 A 150-00-00 HECT.</t>
  </si>
  <si>
    <t>4.3.10.67</t>
  </si>
  <si>
    <t>LEVANTAMIENTO TOPOGRAFICO TERRENO PLANO DE 150-00-0001 A 200-00-00 HECT.</t>
  </si>
  <si>
    <t>4.3.10.68</t>
  </si>
  <si>
    <t>LEVANTAMIENTO TOPOGRAFICO TERRENO PLANO DE  200-00-0001 A 300-00-00 HECT.</t>
  </si>
  <si>
    <t>4.3.10.69</t>
  </si>
  <si>
    <t>LEVANTAMIENTO TOPOGRAFICO TERRENO PLANO DE 300-00-0001 A 400-00-00 HECT.</t>
  </si>
  <si>
    <t>4.3.10.70</t>
  </si>
  <si>
    <t>LEVANTAMIENTO TOPOGRAFICO TERRENO PLANO DE 400-00-0001 A 500-00-00 HECT.</t>
  </si>
  <si>
    <t>4.3.10.71</t>
  </si>
  <si>
    <t>LEVANTAMIENTO TOPOGRAFICO TERRENO PLANO DE 500-00-0001 A 600-00-00 HECT.</t>
  </si>
  <si>
    <t>4.3.10.72</t>
  </si>
  <si>
    <t>LEVANTAMIENTO TOPOGRAFICO TERRENO PLANO DE  600-00-0001 A 700-00-00 HECT.</t>
  </si>
  <si>
    <t>4.3.10.73</t>
  </si>
  <si>
    <t>LEVANTAMIENTO TOPOGRAFICO TERRENO PLANO DE  700-00-0001 A 800-00-00 HECT.</t>
  </si>
  <si>
    <t>4.3.10.74</t>
  </si>
  <si>
    <t>LEVANTAMIENTO TOPOGRAFICO TERRENO PLANO DE 800-00-0001 A 900-00-00 HECT.</t>
  </si>
  <si>
    <t>4.3.10.75</t>
  </si>
  <si>
    <t>LEVANTAMIENTO TOPOGRAFICO TERRENO PLANO DE 900-00-0001 A 1,000-00-00 HECT.</t>
  </si>
  <si>
    <t>4.3.10.76</t>
  </si>
  <si>
    <t>LEVANTAMIENTO TOPOGRAFICO TERRENOS ACCIDENTADOS DE 0 A 1-00-00 HECT.</t>
  </si>
  <si>
    <t>4.3.10.77</t>
  </si>
  <si>
    <t>LEVANTAMIENTO TOPOGRAFICO TERRENOS ACCIDENTADOS DE 1-00-001 A 2-00-00 HECT.</t>
  </si>
  <si>
    <t>4.3.10.78</t>
  </si>
  <si>
    <t>LEVANTAMIENTO TOPOGRAFICO TERRENOS ACCIDENTADOS DE 2-00-001 A 3-00-00 HECT.</t>
  </si>
  <si>
    <t>4.3.10.79</t>
  </si>
  <si>
    <t>LEVANTAMIENTO TOPOGRAFICO TERRENOS ACCIDENTADOS DE  3-00-001 A 4-00-00 HECT.</t>
  </si>
  <si>
    <t>4.3.10.80</t>
  </si>
  <si>
    <t>LEVANTAMIENTO TOPOGRAFICO TERRENOS ACCIDENTADOS DE  4-00-001 A 5-00-00 HECT.</t>
  </si>
  <si>
    <t>4.3.10.81</t>
  </si>
  <si>
    <t>LEVANTAMIENTO TOPOGRAFICO TERRENOS ACCIDENTADOS DE  5-00-001 A 6-00-00 HECT.</t>
  </si>
  <si>
    <t>4.3.10.82</t>
  </si>
  <si>
    <t>LEVANTAMIENTO TOPOGRAFICO TERRENOS ACCIDENTADOS DE 6-00-001 A 7-00-00 HECT.</t>
  </si>
  <si>
    <t>4.3.10.83</t>
  </si>
  <si>
    <t>LEVANTAMIENTO TOPOGRAFICO TERRENOS ACCIDENTADOS DE  7-00-001 A 8-00-00 HECT.</t>
  </si>
  <si>
    <t>4.3.10.84</t>
  </si>
  <si>
    <t>LEVANTAMIENTO TOPOGRAFICO TERRENOS ACCIDENTADOS DE DE 8-00-001 A 9-00-00 HECT.</t>
  </si>
  <si>
    <t>4.3.10.85</t>
  </si>
  <si>
    <t>LEVANTAMIENTO TOPOGRAFICO TERRENOS ACCIDENTADOS DE 9-00-001 A 10-00-00 HECT.</t>
  </si>
  <si>
    <t>4.3.10.86</t>
  </si>
  <si>
    <t>LEVANTAMIENTO TOPOGRAFICO TERRENOS ACCIDENTADOS DE 10-00-001 A 11-00-00 HECT.</t>
  </si>
  <si>
    <t>4.3.10.87</t>
  </si>
  <si>
    <t>LEVANTAMIENTO TOPOGRAFICO TERRENOS ACCIDENTADOS DE 11-00-001 A 12-00-00 HECT.</t>
  </si>
  <si>
    <t>4.3.10.88</t>
  </si>
  <si>
    <t>LEVANTAMIENTO TOPOGRAFICO TERRENOS ACCIDENTADOS DE 12-00-001 A 13-00-00 HECT.</t>
  </si>
  <si>
    <t>4.3.10.89</t>
  </si>
  <si>
    <t>LEVANTAMIENTO TOPOGRAFICO TERRENOS ACCIDENTADOS DE  13-00-001 A 14-00-00 HECT.</t>
  </si>
  <si>
    <t>4.3.10.90</t>
  </si>
  <si>
    <t>LEVANTAMIENTO TOPOGRAFICO TERRENOS ACCIDENTADOS DE 14-00-001 A 15-00-00 HECT.</t>
  </si>
  <si>
    <t>4.3.10.91</t>
  </si>
  <si>
    <t>LEVANTAMIENTO TOPOGRAFICO TERRENOS ACCIDENTADOS DE 15-00-001 A 16-00-00 HECT.</t>
  </si>
  <si>
    <t>4.3.10.92</t>
  </si>
  <si>
    <t>LEVANTAMIENTO TOPOGRAFICO TERRENOS ACCIDENTADOS DE 16-00-001 A 17-00-00 HECT.</t>
  </si>
  <si>
    <t>4.3.10.93</t>
  </si>
  <si>
    <t>LEVANTAMIENTO TOPOGRAFICO TERRENOS ACCIDENTADOS DE DE 17-00-001 A 18-00-00 HECT.</t>
  </si>
  <si>
    <t>4.3.10.94</t>
  </si>
  <si>
    <t>LEVANTAMIENTO TOPOGRAFICO TERRENOS ACCIDENTADOS DE  18-00-001 A 19-00-00 HECT.</t>
  </si>
  <si>
    <t>4.3.10.95</t>
  </si>
  <si>
    <t>LEVANTAMIENTO TOPOGRAFICO TERRENOS ACCIDENTADOS DE 19-00-001 A 20-00-00 HECT.</t>
  </si>
  <si>
    <t>4.3.10.96</t>
  </si>
  <si>
    <t>LEVANTAMIENTO TOPOGRAFICO TERRENOS ACCIDENTADOS DE 20-00-001 A 25-00-00 HECT.</t>
  </si>
  <si>
    <t>4.3.10.97</t>
  </si>
  <si>
    <t>LEVANTAMIENTO TOPOGRAFICO TERRENOS ACCIDENTADOS DE 25-00-001 A 30-00-00 HECT.</t>
  </si>
  <si>
    <t>4.3.10.98</t>
  </si>
  <si>
    <t>LEVANTAMIENTO TOPOGRAFICO TERRENOS ACCIDENTADOS DE 30-00-001 A 40-00-00 HECT.</t>
  </si>
  <si>
    <t>4.3.10.99</t>
  </si>
  <si>
    <t>LEVANTAMIENTO TOPOGRAFICO TERRENOS ACCIDENTADOS DE 40-00-001 A 50-00-00 HECT.</t>
  </si>
  <si>
    <t>4.3.10.100</t>
  </si>
  <si>
    <t>LEVANTAMIENTO TOPOGRAFICO TERRENOS ACCIDENTADOS DE 50-00-001 A 60-00-00 HECT.</t>
  </si>
  <si>
    <t>4.3.10.101</t>
  </si>
  <si>
    <t>LEVANTAMIENTO TOPOGRAFICO TERRENOS ACCIDENTADOS DE 60-00-001 A 70-00-00 HECT.</t>
  </si>
  <si>
    <t>4.3.10.102</t>
  </si>
  <si>
    <t>LEVANTAMIENTO TOPOGRAFICO TERRENOS ACCIDENTADOS DE 70-00-001 A 80-00-00 HECT.</t>
  </si>
  <si>
    <t>4.3.10.103</t>
  </si>
  <si>
    <t>LEVANTAMIENTO TOPOGRAFICO TERRENOS ACCIDENTADOS DE 80-00-001 A 90-00-00 HECT.</t>
  </si>
  <si>
    <t>4.3.10.104</t>
  </si>
  <si>
    <t>LEVANTAMIENTO TOPOGRAFICO TERRENOS ACCIDENTADOS DE  90-00-001 A 100-00-00 HECT.</t>
  </si>
  <si>
    <t>4.3.10.105</t>
  </si>
  <si>
    <t>LEVANTAMIENTO TOPOGRAFICO TERRENOS ACCIDENTADOS DE 100-00-001 A 150-00-00 HECT.</t>
  </si>
  <si>
    <t>4.3.10.106</t>
  </si>
  <si>
    <t>LEVANTAMIENTO TOPOGRAFICO TERRENOS ACCIDENTADOS DE  150-00-001 A 200-00-00 HECT.</t>
  </si>
  <si>
    <t>4.3.10.107</t>
  </si>
  <si>
    <t>LEVANTAMIENTO TOPOGRAFICO TERRENOS ACCIDENTADOS DE 200-00-001 A 300-00-00 HECT.</t>
  </si>
  <si>
    <t>4.3.10.108</t>
  </si>
  <si>
    <t>LEVANTAMIENTO TOPOGRAFICO TERRENOS ACCIDENTADOS DE 300-00-001 A 400-00-00 HECT.</t>
  </si>
  <si>
    <t>4.3.10.109</t>
  </si>
  <si>
    <t>LEVANTAMIENTO TOPOGRAFICO TERRENOS ACCIDENTADOS DE 400-00-001 A 500-00-00 HECT.</t>
  </si>
  <si>
    <t>4.3.10.110</t>
  </si>
  <si>
    <t>LEVANTAMIENTO TOPOGRAFICO TERRENOS ACCIDENTADOS DE 500-00-001 A 600-00-00 HECT.</t>
  </si>
  <si>
    <t>4.3.10.111</t>
  </si>
  <si>
    <t>LEVANTAMIENTO TOPOGRAFICO TERRENOS ACCIDENTADOS DE 600-00-001 A 700-00-00 HECT</t>
  </si>
  <si>
    <t>4.3.10.112</t>
  </si>
  <si>
    <t>LEVANTAMIENTO TOPOGRAFICO TERRENOS ACCIDENTADOS DE 700-00-001 A 800-00-00 HECT.</t>
  </si>
  <si>
    <t>4.3.10.113</t>
  </si>
  <si>
    <t>LEVANTAMIENTO TOPOGRAFICO TERRENOS ACCIDENTADOS DE 800-00-001 A 900-00-00 HECT.</t>
  </si>
  <si>
    <t>4.3.10.114</t>
  </si>
  <si>
    <t>LEVANTAMIENTO TOPOGRAFICO TERRENOS ACCIDENTADOS DE  900-00-001 A 1,000-00-00 HECT.</t>
  </si>
  <si>
    <t>4.3.10.115</t>
  </si>
  <si>
    <t>INFORMACION DIGITAL DE DOCUMENTOS CON CUENTA O CLAVE CATASTRAL POR IMAGEN</t>
  </si>
  <si>
    <t>4.3.10.116</t>
  </si>
  <si>
    <t>INFORMACION EN KILOBYTE EN FORMATO DXF GRAFICO</t>
  </si>
  <si>
    <t>4.3.10.117</t>
  </si>
  <si>
    <t>DESLINDES CATASTRALES (100-1000 MTS2)</t>
  </si>
  <si>
    <t>4.3.10.118</t>
  </si>
  <si>
    <t>DESLINDES CATASTRALES (1001 MTS2 EN ADELANTE)</t>
  </si>
  <si>
    <t>4.3.10.119</t>
  </si>
  <si>
    <t>DICTAMEN DE VALOR PRACTICADO POR CATASTRO HASTA $1´000,000</t>
  </si>
  <si>
    <t>4.3.10.120</t>
  </si>
  <si>
    <t xml:space="preserve">DICTAMENTO DE VALOR PRACTICADO POR CATASTRO DE $1´000,000 EN ADELANTE </t>
  </si>
  <si>
    <t>4.3.11</t>
  </si>
  <si>
    <t>4.3.11.1</t>
  </si>
  <si>
    <t>AVALUO REVISADO Y AUTORIZADO POR CATASTRO</t>
  </si>
  <si>
    <t>4.3.11.2</t>
  </si>
  <si>
    <t>AVALUO REVISADO Y PREAUTORIZADO</t>
  </si>
  <si>
    <t>4.3.11.3</t>
  </si>
  <si>
    <t>VALORES REFERIDOS EN AVALUOS AUTORIZADOS</t>
  </si>
  <si>
    <t>4.3.11.4</t>
  </si>
  <si>
    <t>ASIGNACION DE CUENTA EN SUBDIVISION, CONDOMINIO O FRACCIONAMIENTO</t>
  </si>
  <si>
    <t>4.3.11.5</t>
  </si>
  <si>
    <t>ASIGNACION DE FOLIO PARA LA REVISION Y CAPTURA DE AVISO DE TRANSMISIONES PATRIMONIALES</t>
  </si>
  <si>
    <t>4.3.11.6</t>
  </si>
  <si>
    <t>ASIGNACION DE FOLIO PARA AVALUO O DESLINDE CATASTRAL</t>
  </si>
  <si>
    <t>4.3.11.7</t>
  </si>
  <si>
    <t>SERVICIO DE CONSULTA POR INTERNET DE DATOS TECNICOS</t>
  </si>
  <si>
    <t>4.3.12</t>
  </si>
  <si>
    <t>ESTACIONAMIENTOS</t>
  </si>
  <si>
    <t>4.3.12.1</t>
  </si>
  <si>
    <t>RETIRO DE APARATOS ESTACIONOMETROS O POSTES QUE LOS SOSTIENEN</t>
  </si>
  <si>
    <t>4.3.12.2</t>
  </si>
  <si>
    <t>BALIZAMIENTO</t>
  </si>
  <si>
    <t>4.3.12.3</t>
  </si>
  <si>
    <t>ESTACIONAMIENTO PUBLICO DE PRIMERA CATEGORIA</t>
  </si>
  <si>
    <t>4.3.12.4</t>
  </si>
  <si>
    <t>ESTACIONAMIENTO PUBLICO DE SEGUNDA CATEGORIA</t>
  </si>
  <si>
    <t>4.3.12.5</t>
  </si>
  <si>
    <t>ESTACIONAMIENTO PUBLICO DE TERCERA CATEGORIA</t>
  </si>
  <si>
    <t>4.3.12.6</t>
  </si>
  <si>
    <t>ESTACIONAMIENTOS PÚBLICOS EN PLAZAS, CENTROS COMERCIALES O VINCULADOS A ESTABLECIMIENTOS MERCANTILES O DE SERVICIOS Y TIANGUIS</t>
  </si>
  <si>
    <t>4.3.12.7</t>
  </si>
  <si>
    <t>ESTACIONAMIENTOS PARA VEHICULOS DE  CARGA SUPERIOR A 3 TONELADAS</t>
  </si>
  <si>
    <t>4.3.12.8</t>
  </si>
  <si>
    <t>ESTACIONAMIENTOS EVENTUALES</t>
  </si>
  <si>
    <t>4.3.12.9</t>
  </si>
  <si>
    <t>AUTORIZACION VALET PARKING</t>
  </si>
  <si>
    <t>4.3.12.10</t>
  </si>
  <si>
    <t>EXTENSION DEL SERVICIO EN EL GIRO PRINCIPAL, CON COBRO (VALET PARKING)</t>
  </si>
  <si>
    <t>4.3.12.11</t>
  </si>
  <si>
    <t>EXTENSION DEL SERVICIO EN EL GIRO PRINCIPAL, SIN COBRO (VALET PARKING)</t>
  </si>
  <si>
    <t>4.3.12.12</t>
  </si>
  <si>
    <t>REFRENDO VALET PARKING</t>
  </si>
  <si>
    <t>4.3.12.13</t>
  </si>
  <si>
    <t>EXTENSION DEL SERVICIO EN EL GIRO PRINCIPAL, CON COBRO (VALET PARKING, REFRENDO)</t>
  </si>
  <si>
    <t>4.3.12.14</t>
  </si>
  <si>
    <t>EXTENSION DEL SERVICIO EN EL GIRO PRINCIPAL, SIN COBRO (VALET PARKING, REFRENDO)</t>
  </si>
  <si>
    <t>4.3.12.15</t>
  </si>
  <si>
    <t>ESTACIONAMIENTO MUNICIPAL LAZARO CARDENAS, 1 HORA</t>
  </si>
  <si>
    <t>4.3.12.16</t>
  </si>
  <si>
    <t>ESTACIONAMIENTO MUNICIPAL LAZARO CARDENAS, 2 HORAS</t>
  </si>
  <si>
    <t>4.3.12.17</t>
  </si>
  <si>
    <t>ESTACIONAMIENTO MUNICIPAL LAZARO CARDENAS, 3 HORAS</t>
  </si>
  <si>
    <t>4.3.12.18</t>
  </si>
  <si>
    <t>ESTACIONAMIENTO MUNICIPAL LAZARO CARDENAS, 4 HORAS</t>
  </si>
  <si>
    <t>4.3.12.19</t>
  </si>
  <si>
    <t>ESTACIONAMIENTO MUNICIPAL LAZARO CARDENAS, 5 HORAS</t>
  </si>
  <si>
    <t>4.3.12.20</t>
  </si>
  <si>
    <t>ESTACIONAMIENTO MUNICIPAL LAZARO CARDENAS, 6 HORAS</t>
  </si>
  <si>
    <t>4.3.12.21</t>
  </si>
  <si>
    <t>ESTACIONAMIENTO MUNICIPAL LAZARO CARDENAS, 7 HORAS</t>
  </si>
  <si>
    <t>4.3.12.22</t>
  </si>
  <si>
    <t>ESTACIONAMIENTO MUNICIPAL LAZARO CARDENAS, 8 HORAS</t>
  </si>
  <si>
    <t>4.3.12.23</t>
  </si>
  <si>
    <t>ESTACIONAMIENTO MUNICIPAL LAZARO CARDENAS, 9 HORAS</t>
  </si>
  <si>
    <t>4.3.12.24</t>
  </si>
  <si>
    <t>ESTACIONAMIENTO MUNICIPAL LAZARO CARDENAS, 10 HORAS</t>
  </si>
  <si>
    <t>4.3.12.25</t>
  </si>
  <si>
    <t>ESTACIONAMIENTO MUNICIPAL LAZARO CARDENAS, 11 HORAS</t>
  </si>
  <si>
    <t>4.3.12.26</t>
  </si>
  <si>
    <t>ESTACIONAMIENTO MUNICIPAL LAZARO CARDENAS, 12 HORAS</t>
  </si>
  <si>
    <t>4.3.12.27</t>
  </si>
  <si>
    <t>ESTACIONAMIENTO MUNICIPAL LAZARO CARDENAS, 13 HORAS</t>
  </si>
  <si>
    <t>4.3.12.28</t>
  </si>
  <si>
    <t>ESTACIONAMIENTO MUNICIPAL LAZARO CARDENAS, 14 HORAS</t>
  </si>
  <si>
    <t>4.3.12.29</t>
  </si>
  <si>
    <t>ESTACIONAMIENTO MUNICIPAL LAZARO CARDENAS, 15 HORAS</t>
  </si>
  <si>
    <t>4.3.12.30</t>
  </si>
  <si>
    <t>ESTACIONAMIENTO MUNICIPAL LAZARO CARDENAS, 16 HORAS</t>
  </si>
  <si>
    <t>4.3.12.31</t>
  </si>
  <si>
    <t>ESTACIONAMIENTO MUNICIPAL LAZARO CARDENAS, 17 HORAS</t>
  </si>
  <si>
    <t>4.3.12.32</t>
  </si>
  <si>
    <t>ESTACIONAMIENTO MUNICIPAL LAZARO CARDENAS, 18 HORAS</t>
  </si>
  <si>
    <t>4.3.12.33</t>
  </si>
  <si>
    <t>ESTACIONAMIENTO MUNICIPAL LAZARO CARDENAS, 19 HORAS</t>
  </si>
  <si>
    <t>4.3.12.34</t>
  </si>
  <si>
    <t>ESTACIONAMIENTO MUNICIPAL LAZARO CARDENAS, 20 HORAS</t>
  </si>
  <si>
    <t>4.3.12.35</t>
  </si>
  <si>
    <t>ESTACIONAMIENTO MUNICIPAL LAZARO CARDENAS, 21 HORAS</t>
  </si>
  <si>
    <t>4.3.12.36</t>
  </si>
  <si>
    <t>ESTACIONAMIENTO MUNICIPAL LAZARO CARDENAS, 22 HORAS</t>
  </si>
  <si>
    <t>4.3.12.37</t>
  </si>
  <si>
    <t>ESTACIONAMIENTO MUNICIPAL LAZARO CARDENAS, 23 HORAS</t>
  </si>
  <si>
    <t>4.3.12.38</t>
  </si>
  <si>
    <t>ESTACIONAMIENTO MUNICIPAL LAZARO CARDENAS, 24 HORAS</t>
  </si>
  <si>
    <t>4.3.12.39</t>
  </si>
  <si>
    <t>BOLETO EXTRAVIADO ESTACIONAMIENTO LAZARO CARDENAS</t>
  </si>
  <si>
    <t>4.3.12.40</t>
  </si>
  <si>
    <t>PENSION ESTACIONAMIENTO LAZARO CARDENAS</t>
  </si>
  <si>
    <t>4.3.12.41</t>
  </si>
  <si>
    <t>ESTACIONAMIENTO MUNICIPAL ATEMAJAC, PRIMERAS 2 HORAS</t>
  </si>
  <si>
    <t>4.3.12.42</t>
  </si>
  <si>
    <t>ESTACIONAMIENTO MUNICIPAL ATEMAJAC,  3 HORAS</t>
  </si>
  <si>
    <t>4.3.12.43</t>
  </si>
  <si>
    <t>ESTACIONAMIENTO MUNICIPAL ATEMAJAC,  4 HORAS</t>
  </si>
  <si>
    <t>4.3.12.44</t>
  </si>
  <si>
    <t>ESTACIONAMIENTO MUNICIPAL ATEMAJAC, 5 HORAS</t>
  </si>
  <si>
    <t>4.3.12.45</t>
  </si>
  <si>
    <t>ESTACIONAMIENTO MUNICIPAL ATEMAJAC, 6 HORAS</t>
  </si>
  <si>
    <t>4.3.12.46</t>
  </si>
  <si>
    <t>ESTACIONAMIENTO MUNICIPAL ATEMAJAC, 7 HORAS</t>
  </si>
  <si>
    <t>4.3.12.47</t>
  </si>
  <si>
    <t>ESTACIONAMIENTO MUNICIPAL ATEMAJAC, 8 HORAS</t>
  </si>
  <si>
    <t>4.3.12.48</t>
  </si>
  <si>
    <t>ESTACIONAMIENTO MUNICIPAL ATEMAJAC, 9 HORAS</t>
  </si>
  <si>
    <t>4.3.12.49</t>
  </si>
  <si>
    <t>ESTACIONAMIENTO MUNICIPAL ATEMAJAC, 10 HORAS</t>
  </si>
  <si>
    <t>4.3.12.50</t>
  </si>
  <si>
    <t>ESTACIONAMIENTO MUNICIPAL ATEMAJAC, 11 HORAS</t>
  </si>
  <si>
    <t>4.3.12.51</t>
  </si>
  <si>
    <t>ESTACIONAMIENTO MUNICIPAL ATEMAJAC, 12 HORAS</t>
  </si>
  <si>
    <t>4.3.12.52</t>
  </si>
  <si>
    <t>EN CASO DE QUE EL BOLETO SEA EXTRAVIADO (ATEMAJAC EST.)</t>
  </si>
  <si>
    <t>4.3.12.53</t>
  </si>
  <si>
    <t>RECAUDACION DE ESTACIONOMETROS</t>
  </si>
  <si>
    <t>4.3.13</t>
  </si>
  <si>
    <t>SERVICIOS DE SANIDAD</t>
  </si>
  <si>
    <t>4.3.13.1</t>
  </si>
  <si>
    <t>INHUMACION Y REINHUMACION (MUNICIPAL CATEGORIAS A,B O C)</t>
  </si>
  <si>
    <t>4.3.13.2</t>
  </si>
  <si>
    <t>EXHUMACION RESTOS ARIDOS</t>
  </si>
  <si>
    <t>4.3.13.3</t>
  </si>
  <si>
    <t xml:space="preserve">EXHUMACION PREMATURA </t>
  </si>
  <si>
    <t>4.3.13.4</t>
  </si>
  <si>
    <t>CREMACIONES ADULTO (CEMENTERIO MPAL)</t>
  </si>
  <si>
    <t>4.3.13.5</t>
  </si>
  <si>
    <t>CREMACION (INFANTE,PARTE CORPORAL O RESTOS ARIDOS)</t>
  </si>
  <si>
    <t>4.3.13.6</t>
  </si>
  <si>
    <t>INHUMACION Y REINHUMACIONES ( CEMENTERIO PARTICULAR 1RA CLASE)</t>
  </si>
  <si>
    <t>4.3.13.7</t>
  </si>
  <si>
    <t>INHUMACION Y REINHUMACIONES ( CEMENTERIO PARTICULAR 2A CLASE)</t>
  </si>
  <si>
    <t>4.3.13.8</t>
  </si>
  <si>
    <t>EXHUMACION DE RESTOS ARIDOS CEMENTERIO PARTICULAR</t>
  </si>
  <si>
    <t>4.3.13.9</t>
  </si>
  <si>
    <t>EXHUMACION PREMATURA CEMENTERIO PARTICULAR</t>
  </si>
  <si>
    <t>4.3.13.10</t>
  </si>
  <si>
    <t>CREMACION (CEMENTERIO PARTICULAR)</t>
  </si>
  <si>
    <t>4.3.13.11</t>
  </si>
  <si>
    <t>TRASLADO DE CADAVERES O RESTOS ARIDOS (INTERIOR DEL EDO)</t>
  </si>
  <si>
    <t>4.3.13.12</t>
  </si>
  <si>
    <t>TRASLADO DE CADAVERES O RESTOS ARIDOS (INTERIOR DEL PAIS)</t>
  </si>
  <si>
    <t>4.3.13.13</t>
  </si>
  <si>
    <t>TRASLADO DE CADAVERES O RESTOS ARIDOS (EXTERIOR DEL PAIS)</t>
  </si>
  <si>
    <t>OTROS DERECHOS</t>
  </si>
  <si>
    <t>4.4.1</t>
  </si>
  <si>
    <t>DERECHOS DIVERSOS</t>
  </si>
  <si>
    <t>4.4.1.1</t>
  </si>
  <si>
    <t>SERVICIOS QUE SE PRESTEN EN HORAS HABILES</t>
  </si>
  <si>
    <t>4.4.1.2</t>
  </si>
  <si>
    <t>SERVICIOS QUE SE PRESTEN EN HORAS INHABILES</t>
  </si>
  <si>
    <t>4.4.1.3</t>
  </si>
  <si>
    <t>TRAMITE PARA LA OBTENCION DEL PASAPORTE</t>
  </si>
  <si>
    <t>4.4.1.4</t>
  </si>
  <si>
    <t>REHUBICAR O MODIFICAR LAS INSTALACIONES DE ALUMBRADO PUBLICO</t>
  </si>
  <si>
    <t>4.4.1.5</t>
  </si>
  <si>
    <t xml:space="preserve">PODA ARBOLES HASTA 10 METROS </t>
  </si>
  <si>
    <t>4.4.1.6</t>
  </si>
  <si>
    <t xml:space="preserve">PODA ARBOLES MAYORES 10 METROS Y HASTA 15 METROS </t>
  </si>
  <si>
    <t>4.4.1.7</t>
  </si>
  <si>
    <t xml:space="preserve">PODA ARBOLES MAYORES 15 METROS Y HASTA 20 METROS </t>
  </si>
  <si>
    <t>4.4.1.8</t>
  </si>
  <si>
    <t xml:space="preserve">PODA ARBOLES MAYORES DE 20 METROS </t>
  </si>
  <si>
    <t>4.4.1.9</t>
  </si>
  <si>
    <t xml:space="preserve">DERRIBO ARBOLES HASTA 10 METROS </t>
  </si>
  <si>
    <t>4.4.1.10</t>
  </si>
  <si>
    <t xml:space="preserve">DERRIBO ARBOLES MAYORES DE 10  Y HASTA 15 METROS </t>
  </si>
  <si>
    <t>4.4.1.11</t>
  </si>
  <si>
    <t xml:space="preserve">DERRIBO ARBOLES MAYORES 15 METROS Y HASTA 20 METROS </t>
  </si>
  <si>
    <t>4.4.1.12</t>
  </si>
  <si>
    <t xml:space="preserve">DERRIBO ARBOLES MAYORES 20 METROS </t>
  </si>
  <si>
    <t>4.4.1.13</t>
  </si>
  <si>
    <t>RECOLECCION DESECHOS VEGETALES , VEHICULO CON CAPACIDAD DE MAS DE 3 TONELADAS</t>
  </si>
  <si>
    <t>4.4.1.14</t>
  </si>
  <si>
    <t>RECOLECCION DESECHOS VEGETALES , VEHICULO CON CAPACIDAD DE 3 TONELADAS</t>
  </si>
  <si>
    <t>4.4.1.15</t>
  </si>
  <si>
    <t>RECOLECCION DE POSTES HASTA 2.50 MTS. DE LARGO</t>
  </si>
  <si>
    <t>4.4.1.16</t>
  </si>
  <si>
    <t>RECOLECCION DE TRONCOS PARA ORNATO DE JARDINERAS HASTA 10CMS DE GRUESO Y 70CMS DE LARGO</t>
  </si>
  <si>
    <t>4.4.1.17</t>
  </si>
  <si>
    <t>RECOLECCION DE RODAJAS PARA ORNATO 20CMS DE ALTO Y 50 A 70 CM DE DIAMETRO</t>
  </si>
  <si>
    <t>4.4.1.18</t>
  </si>
  <si>
    <t>RECOLECCION DE RODAJAS PARA ORNATO 10CMS DE ALTO Y DE 30 A 50CM DE DIAMETRO</t>
  </si>
  <si>
    <t>4.4.1.19</t>
  </si>
  <si>
    <t>PERMISO PARA TALA O PODA, DERRIBO O TRANSPLANTE POR EL PARTICULAR</t>
  </si>
  <si>
    <t>4.4.1.20</t>
  </si>
  <si>
    <t>SERVICIO DE LA MAQUINA DESTOCONADORA</t>
  </si>
  <si>
    <t>4.4.1.21</t>
  </si>
  <si>
    <t>MAQUINA ASTILLADORA HASTA 3 TONELADAS</t>
  </si>
  <si>
    <t>4.4.1.22</t>
  </si>
  <si>
    <t>MAQUINA ASTILLADORA  MAS DE 3 TONELADAS</t>
  </si>
  <si>
    <t>4.4.1.23</t>
  </si>
  <si>
    <t>POR TRANSPLANTE DE ARBOLES HASTA 10 MTS DE ALTURA A UNA DISTANCIA DE 5KMS</t>
  </si>
  <si>
    <t>4.4.1.24</t>
  </si>
  <si>
    <t>POR TRANSPLANTE DE ARBOLES HASTA 10 MTS DE ALTURA A UNA DISTANCIA DE MAS  DE 5KMS</t>
  </si>
  <si>
    <t>4.4.1.25</t>
  </si>
  <si>
    <t>DEPOSITO DE DERECHO FORESTAL</t>
  </si>
  <si>
    <t>4.4.1.26</t>
  </si>
  <si>
    <t>INVITACION RESTRINGIDA PARA OBRA PUBLICA</t>
  </si>
  <si>
    <t>4.4.1.27</t>
  </si>
  <si>
    <t>CONSULTA</t>
  </si>
  <si>
    <t>4.4.1.28</t>
  </si>
  <si>
    <t>DESPARASITANTE PILDORA POR CADA 10k PARA ADULTO</t>
  </si>
  <si>
    <t>4.4.1.29</t>
  </si>
  <si>
    <t>DESPARASITANTE SUSPENSION</t>
  </si>
  <si>
    <t>4.4.1.30</t>
  </si>
  <si>
    <t>SACRIFICIO</t>
  </si>
  <si>
    <t>4.4.1.31</t>
  </si>
  <si>
    <t>VACUNA SEXTUPLE</t>
  </si>
  <si>
    <t>4.4.1.32</t>
  </si>
  <si>
    <t xml:space="preserve">VACUNA QUINTUPLE </t>
  </si>
  <si>
    <t>4.4.1.33</t>
  </si>
  <si>
    <t>VACUNA PUPPY</t>
  </si>
  <si>
    <t>4.4.1.34</t>
  </si>
  <si>
    <t>MANUTENCION DE ANIMAL AGRESOR, 10 DIAS</t>
  </si>
  <si>
    <t>4.4.1.35</t>
  </si>
  <si>
    <t>MANUTENCION DE ANIMAL CALLEJERO 5 DIAS</t>
  </si>
  <si>
    <t>4.4.1.36</t>
  </si>
  <si>
    <t>MANUTENCION DE ANIMAL DECOMISADO</t>
  </si>
  <si>
    <t>4.4.1.37</t>
  </si>
  <si>
    <t>TRATAMIENTO BASICO 10 KG</t>
  </si>
  <si>
    <t>4.4.1.38</t>
  </si>
  <si>
    <t>TRATAMIENTO BASICO 10 A 20 KG</t>
  </si>
  <si>
    <t>4.4.1.39</t>
  </si>
  <si>
    <t>TRATAMIENTO BASICO MAS DE 20 KG</t>
  </si>
  <si>
    <t>4.4.1.40</t>
  </si>
  <si>
    <t>TRATAMIENTO MEDIO 10 KG</t>
  </si>
  <si>
    <t>4.4.1.41</t>
  </si>
  <si>
    <t>TRATAMIENTO MEDIO 10 A 20 KG</t>
  </si>
  <si>
    <t>4.4.1.42</t>
  </si>
  <si>
    <t>TRATAMIENTO MEDIO MAS DE 20 KG</t>
  </si>
  <si>
    <t>4.4.1.43</t>
  </si>
  <si>
    <t>TRATAMIENTO ESPECIAL HASTA 10 KG</t>
  </si>
  <si>
    <t>4.4.1.44</t>
  </si>
  <si>
    <t>TRATAMIENTO ESPECIAL HASTA 10 A 20 KG</t>
  </si>
  <si>
    <t>4.4.1.45</t>
  </si>
  <si>
    <t>TRATAMIENTO ESPECIAL MAS DE 20 KG</t>
  </si>
  <si>
    <t>4.4.1.46</t>
  </si>
  <si>
    <t>CONSTANCIA DE SALUD</t>
  </si>
  <si>
    <t>4.4.1.47</t>
  </si>
  <si>
    <t>OBSERVACION DOMICILIARIA</t>
  </si>
  <si>
    <t>4.4.1.48</t>
  </si>
  <si>
    <t>INCINERACION POR CADA KG DEL ANIMAL</t>
  </si>
  <si>
    <t>4.4.1.49</t>
  </si>
  <si>
    <t xml:space="preserve">BIOMETRIA HEMATICA  </t>
  </si>
  <si>
    <t>4.4.1.50</t>
  </si>
  <si>
    <t xml:space="preserve">FROTIS FECAL </t>
  </si>
  <si>
    <t>4.4.1.51</t>
  </si>
  <si>
    <t>RASPADO DE PIEL </t>
  </si>
  <si>
    <t>4.4.1.52</t>
  </si>
  <si>
    <t>CIRUGIA ESPECIAL</t>
  </si>
  <si>
    <t>4.4.1.53</t>
  </si>
  <si>
    <t>POR RESIDUOS DE LENTA DEGRADACION LLANTAS O NEUMATICOS HASTA 17'' DE RIN</t>
  </si>
  <si>
    <t>4.4.1.54</t>
  </si>
  <si>
    <t>POR RESIDUOS DE LENTA DEGRADACION LLANTAS O NEUMATICOS DE MAS DE 17'' DE RIN</t>
  </si>
  <si>
    <t>4.4.1.55</t>
  </si>
  <si>
    <t>CENTRO CULTURAL A ( CENTRO DE ZAPOPAN)</t>
  </si>
  <si>
    <t>4.4.1.56</t>
  </si>
  <si>
    <t>CENTRO CULTURAL A ( LAS AGUILAS )</t>
  </si>
  <si>
    <t>4.4.1.57</t>
  </si>
  <si>
    <t>CURSOS EN MUSEO DE ARTE ZAPOPAN</t>
  </si>
  <si>
    <t>4.4.1.58</t>
  </si>
  <si>
    <t>CURSOS DE VERANO GRUPO A</t>
  </si>
  <si>
    <t>4.4.1.60</t>
  </si>
  <si>
    <t>CENTRO CULTURAL B ( TABACHINES SEDE SAN ISIDRO)</t>
  </si>
  <si>
    <t>4.4.1.61</t>
  </si>
  <si>
    <t>CENTRO CULTURAL B ( TABACHINES )</t>
  </si>
  <si>
    <t>4.4.1.62</t>
  </si>
  <si>
    <t>CURSOS DE VERANO GRUPO B</t>
  </si>
  <si>
    <t>4.4.1.63</t>
  </si>
  <si>
    <t>CENTRO CULTURAL C ( EL COLLI)</t>
  </si>
  <si>
    <t>4.4.1.64</t>
  </si>
  <si>
    <t>CENTRO CULTURAL C ( JARDINES DE NUEVO MEXICO)</t>
  </si>
  <si>
    <t>4.4.1.65</t>
  </si>
  <si>
    <t>CENTRO CULTURAL C ( SANTA ANA TEPETITLAN )</t>
  </si>
  <si>
    <t>4.4.1.66</t>
  </si>
  <si>
    <t>CURSO DE VERANO GRUPO C</t>
  </si>
  <si>
    <t>4.4.1.67</t>
  </si>
  <si>
    <t>ACADEMIAS MUNICIPALES ( CURSO ORDINARIO)</t>
  </si>
  <si>
    <t>4.4.1.68</t>
  </si>
  <si>
    <t>INSCRIPCION INDIVIDUAL A CURSO ORDINARIO</t>
  </si>
  <si>
    <t>4.4.1.69</t>
  </si>
  <si>
    <t>ACADEMIAS MUNICIPALES ( CURSO DE VERANO)</t>
  </si>
  <si>
    <t>4.4.1.70</t>
  </si>
  <si>
    <t>INSCRIPCION INDIVIDUAL A CURSO DE VERANO</t>
  </si>
  <si>
    <t>4.4.1.71</t>
  </si>
  <si>
    <t>ESCUELA DE MUSICA ( CLASE INDIVIDUAL)</t>
  </si>
  <si>
    <t>4.4.1.72</t>
  </si>
  <si>
    <t>CURSO PROPEDEUTICO ( GRUPO 3 ALIMNOS)</t>
  </si>
  <si>
    <t>4.4.1.73</t>
  </si>
  <si>
    <t>CURSO DE SOLFEO, TEORIA E INICIACION MUSICAL INFANTIL</t>
  </si>
  <si>
    <t>4.4.1.74</t>
  </si>
  <si>
    <t>EXAMEN DE EVALUACION AUDITIVA MUSICAL</t>
  </si>
  <si>
    <t>4.4.1.75</t>
  </si>
  <si>
    <t>CENTROS CULTURALES POR EVENTO ( AUDITORIO Y/O FORO)</t>
  </si>
  <si>
    <t>4.4.1.76</t>
  </si>
  <si>
    <t>CENTROS CULTURALES POR EVENTO ( VIDEOSALA)</t>
  </si>
  <si>
    <t>4.4.1.77</t>
  </si>
  <si>
    <t>CENTROS CULTURALES POR EVENTO (SALONES ORDINARIOS)</t>
  </si>
  <si>
    <t>4.4.1.78</t>
  </si>
  <si>
    <t>CENTROS CULTURALES POR EVENTO (USOS MULTIPLES)</t>
  </si>
  <si>
    <t>4.4.1.79</t>
  </si>
  <si>
    <t>CUBICULOS CENTRO CULTURAL CONSTITUCIÓN</t>
  </si>
  <si>
    <t>4.4.1.80</t>
  </si>
  <si>
    <t>POR FESTIVALES ESCOLARES (USO DE INSTALACIONES)</t>
  </si>
  <si>
    <t>4.4.1.81</t>
  </si>
  <si>
    <t>PRESENTACIONES UNICAS (SIENDO DE CARÁCTER PARTICULAR)</t>
  </si>
  <si>
    <t>4.4.1.82</t>
  </si>
  <si>
    <t>CENTROS CULTURALES POR EVENTO UNICO ( SONIDO Y LUCES BASICO )</t>
  </si>
  <si>
    <t>4.4.1.83</t>
  </si>
  <si>
    <t>CENTROS CULTURALES POR EVENTO UNICO (MESAS PARA REFRIGERIOS,EQUIPO Y MOBILIARIO)</t>
  </si>
  <si>
    <t>4.4.1.84</t>
  </si>
  <si>
    <t>CENTROS CULTURALES POR EVENTO UNICO ( SILLAS EXTRAS)</t>
  </si>
  <si>
    <t>4.4.1.85</t>
  </si>
  <si>
    <t>CENTROS CULTURALES POR EVENTO UNICO ( PROYECTOR Y PANTALLA)</t>
  </si>
  <si>
    <t>4.4.1.86</t>
  </si>
  <si>
    <t>CENTROS CULTURALES POR EVENTO UNICO (PIANOFORTE)</t>
  </si>
  <si>
    <t>4.4.1.87</t>
  </si>
  <si>
    <t>CENTROS MUNICIPALES POR EVENTO ( CONCHA ACUSTICA TABACHINES)</t>
  </si>
  <si>
    <t>4.4.1.88</t>
  </si>
  <si>
    <t>CENTROS MUNICIPALES POR EVENTO ( SALONES DEL COLLI, SANTA ANA TEPETITLAN )</t>
  </si>
  <si>
    <t>4.4.1.89</t>
  </si>
  <si>
    <t>CENTROS MUNICIPALES POR EVENTO (SALONES ORDINARIOS)</t>
  </si>
  <si>
    <t>4.4.1.90</t>
  </si>
  <si>
    <t>CENTROS MUNICIPALES POR EVENTO (SILLAS C/U)</t>
  </si>
  <si>
    <t>4.4.1.91</t>
  </si>
  <si>
    <t>CENTROS MUNICIPALES POR EVENTO (MESAS PARA REFRIGERIO C/U)</t>
  </si>
  <si>
    <t>4.4.1.92</t>
  </si>
  <si>
    <t>CENTROS MUNICIPALES POR EVENTO (FORO DE AGUILA Y JARDINES DE NUEVO MEXICO S/ SILLAS)</t>
  </si>
  <si>
    <t>4.4.1.93</t>
  </si>
  <si>
    <t>EVENTOS ESPECIALES EN CENTROS CULTURALES, EDIFICIOS MUNICIPALES Y OTAS SEDES</t>
  </si>
  <si>
    <t>ACCESORIOS</t>
  </si>
  <si>
    <t>4.5.1</t>
  </si>
  <si>
    <t>ACCESORIOS DE DERECHOS</t>
  </si>
  <si>
    <t>4.5.1.1</t>
  </si>
  <si>
    <t>SUMINISTRO DE AGUA, MEDIDOR OTROS, REZAGO</t>
  </si>
  <si>
    <t>4.5.1.2</t>
  </si>
  <si>
    <t>RECARGOS AGUA DEL EJERCICIO</t>
  </si>
  <si>
    <t>4.5.1.3</t>
  </si>
  <si>
    <t>RECARGOS AGUA EJERCICIOS ANTERIORES</t>
  </si>
  <si>
    <t>4.5.1.4</t>
  </si>
  <si>
    <t>MULTA POR EVASION DE CONTRIBUCION DERECHOS DE AGUA</t>
  </si>
  <si>
    <t>4.5.1.5</t>
  </si>
  <si>
    <t>MULTA POR EVASION DE CONTRIBUCIONES DERECHOS DE AGUA, REZAGO</t>
  </si>
  <si>
    <t>4.5.1.6</t>
  </si>
  <si>
    <t>INTERESES COBRADOS A CONTRIBUYENTES (AGUA)</t>
  </si>
  <si>
    <t>4.5.1.7</t>
  </si>
  <si>
    <t>RECARGOS DERECHOS</t>
  </si>
  <si>
    <t>4.5.1.8</t>
  </si>
  <si>
    <t>MULTA DERECHOS</t>
  </si>
  <si>
    <t>4.5.1.9</t>
  </si>
  <si>
    <t>FINANCIAMIENTO DERECHOS</t>
  </si>
  <si>
    <t>4.5.1.10</t>
  </si>
  <si>
    <t>ACTUALIZACION DERECHOS</t>
  </si>
  <si>
    <t>4.5.1.11</t>
  </si>
  <si>
    <t>GASTOS DE EJECUCION Y NOTIFICACION DE ADEUDO DERECHOS</t>
  </si>
  <si>
    <t>4.5.1.12</t>
  </si>
  <si>
    <t>GASTOS DE EMBARGO DERECHOS</t>
  </si>
  <si>
    <t>4.5.1.13</t>
  </si>
  <si>
    <t>INTERESES COBRADOS A CONTRIBUYENTES DERECHOS</t>
  </si>
  <si>
    <t>PRODUCTOS</t>
  </si>
  <si>
    <t>5.1.1</t>
  </si>
  <si>
    <t>FINANCIAMIENTO POR CONVENIOS</t>
  </si>
  <si>
    <t>5.1.1.1</t>
  </si>
  <si>
    <t>5.1.2</t>
  </si>
  <si>
    <t>INTERESES Y RENDIMIENTOS BANCARIOS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</si>
  <si>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</si>
  <si>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</si>
  <si>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</si>
  <si>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</si>
  <si>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</si>
  <si>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</si>
  <si>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</si>
  <si>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</si>
  <si>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</si>
  <si>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</si>
  <si>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</si>
  <si>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5.1.2.12</t>
  </si>
  <si>
    <t>5.1.2.13</t>
  </si>
  <si>
    <t>5.1.2.14</t>
  </si>
  <si>
    <t>5.1.2.15</t>
  </si>
  <si>
    <t>5.1.2.16</t>
  </si>
  <si>
    <t>5.1.2.17</t>
  </si>
  <si>
    <t>5.1.2.18</t>
  </si>
  <si>
    <t>5.1.2.19</t>
  </si>
  <si>
    <t>RENDIMIENTOS FINANCIEROS COPARTICIPACION MUNICIPAL FORTASEG 2016 </t>
  </si>
  <si>
    <t>RENDIMIENTOS FINANCIEROS FEDERALES FORTASEG 2016</t>
  </si>
  <si>
    <t>5.1.3</t>
  </si>
  <si>
    <t>5.1.3.1</t>
  </si>
  <si>
    <t>FORMAS IMPRESAS (CONVENIO SEPARACION BIENES)</t>
  </si>
  <si>
    <t>5.1.3.2</t>
  </si>
  <si>
    <t>FORMAS IMPRESAS (CONSTANCIA DE MATRIMONIO)</t>
  </si>
  <si>
    <t>5.1.3.3</t>
  </si>
  <si>
    <t>FORMAS IMPRESAS (BUSQUEDA DE ACTA REG CIVIL)</t>
  </si>
  <si>
    <t>5.1.3.4</t>
  </si>
  <si>
    <t>FORMAS IMPRESAS ( INSTITUCION DE MATRIMONIO)</t>
  </si>
  <si>
    <t>5.1.3.5</t>
  </si>
  <si>
    <t>FORMAS IMPRESAS (SOLICITUD DE ACLARACION DE ACTA)</t>
  </si>
  <si>
    <t>5.1.3.6</t>
  </si>
  <si>
    <t>FORMAS IMPRESAS (ACTA)</t>
  </si>
  <si>
    <t>5.1.3.7</t>
  </si>
  <si>
    <t>CEDULA DE LICENCIA (NUEVA)</t>
  </si>
  <si>
    <t>5.1.3.8</t>
  </si>
  <si>
    <t>CEDULA DE LICENCIA (REFRENDO)</t>
  </si>
  <si>
    <t>5.1.3.9</t>
  </si>
  <si>
    <t>FORMATO MULTIPLE</t>
  </si>
  <si>
    <t>5.1.3.10</t>
  </si>
  <si>
    <t>SOLICITUD PARA TRAMITE DE LICENCIA EN LINEA</t>
  </si>
  <si>
    <t>5.1.3.11</t>
  </si>
  <si>
    <t>COPIA FIEL DEL PLAN DE DESARROLLO URBANO POR SUB-DISTRITO EN DOCUMENTO</t>
  </si>
  <si>
    <t>5.1.3.12</t>
  </si>
  <si>
    <t>COPIA FIEL DEL PLAN DE DESARROLLO URBANO POR SUB-DISTRITO EN PLANO</t>
  </si>
  <si>
    <t>5.1.3.13</t>
  </si>
  <si>
    <t>FORMA DE AVISO DE TRANSMISION PATRIMONIAL ADQUIRIDO EN VENTANILLA</t>
  </si>
  <si>
    <t>5.1.3.14</t>
  </si>
  <si>
    <t>COSTO DE LA SOLICITUD EDIFICACION, ALINEAMIENTO Y HABITABILIDAD</t>
  </si>
  <si>
    <t>5.1.3.15</t>
  </si>
  <si>
    <t>COSTO DE LA SOLICITUD DE LINDEROS</t>
  </si>
  <si>
    <t>5.1.3.16</t>
  </si>
  <si>
    <t>BITACORA DE 25 FIRMAS</t>
  </si>
  <si>
    <t>5.1.3.17</t>
  </si>
  <si>
    <t>BITACORA DE 75 FIRMAS</t>
  </si>
  <si>
    <t>5.1.3.18</t>
  </si>
  <si>
    <t>FORMAS IMPRESAS (TITULO USO TEMP.,PERP. O REPOSICION)</t>
  </si>
  <si>
    <t>5.1.3.19</t>
  </si>
  <si>
    <t>COSTO DE LA SOLICITUD REGISTRO DE OBRA</t>
  </si>
  <si>
    <t>5.1.3.20</t>
  </si>
  <si>
    <t>FORMA DE DESLINDE CATASTRAL Y AVALUO</t>
  </si>
  <si>
    <t>5.1.3.21</t>
  </si>
  <si>
    <t>FORMA DE SOLICITUD DE NO PROPIEDAD</t>
  </si>
  <si>
    <t>5.1.3.22</t>
  </si>
  <si>
    <t>FORMA DE RESERVA DE DOMINIO DE NO PROPIEDAD</t>
  </si>
  <si>
    <t>5.1.3.23</t>
  </si>
  <si>
    <t>PERMISO EVENTUAL O PROVISIONAL (FORMA)</t>
  </si>
  <si>
    <t>5.1.3.24</t>
  </si>
  <si>
    <t>FORMAS IMPRESAS (SOLICITUD DE VALET PARKING)</t>
  </si>
  <si>
    <t>5.1.3.25</t>
  </si>
  <si>
    <t>HOJA PARA FOTOCOPIADO DE ACTA DE REGISTRO CIVIL</t>
  </si>
  <si>
    <t>5.1.3.26</t>
  </si>
  <si>
    <t>SOLICITUD DE DIVORCIO</t>
  </si>
  <si>
    <t>5.1.3.27</t>
  </si>
  <si>
    <t>RATIFICACION DE LA SOLICITUD DE DIVORCIO</t>
  </si>
  <si>
    <t>5.1.3.28</t>
  </si>
  <si>
    <t>ACTA DE DIVORCIO</t>
  </si>
  <si>
    <t>5.1.3.29</t>
  </si>
  <si>
    <t>SOLICITUD DE BUSQUEDA DE DOCTOS REQUERIDA DEL ARCHIVO MUNICIPAL</t>
  </si>
  <si>
    <t>5.1.3.30</t>
  </si>
  <si>
    <t>COSTO FORMATO DE DICTAMEN DE CERTIFICADOS DE ALIN., HAB., DE LIC O PERM. EDIFICAC</t>
  </si>
  <si>
    <t>5.1.3.31</t>
  </si>
  <si>
    <t>FORMAS IMPRESAS (CREDENCIAL DE FOTOGRAFO)</t>
  </si>
  <si>
    <t>5.1.3.32</t>
  </si>
  <si>
    <t>FORMAS IMPRESAS (CREDENCIAL DE MUSICO)</t>
  </si>
  <si>
    <t>5.1.3.33</t>
  </si>
  <si>
    <t>EXPEDICION, REFRENDO O REPOSICION DE CREDENCIAL DE IDENTIFICACION COMERCIO EN TIANGUIS</t>
  </si>
  <si>
    <t>5.1.3.34</t>
  </si>
  <si>
    <t>REPOSICION, REFRENDO ANUAL O REPOSICION DE CREDENCIAL DE IDENTIFICACION DE COMERCIO EN MERCADOS</t>
  </si>
  <si>
    <t>5.1.3.35</t>
  </si>
  <si>
    <t>HOLOGRAMAS  PARA TECNOLOGIAS ELECTRONICAS, APARATOS FONO ELECTROMECANICOS, MANUALES CON FINES DE DIVERSION Y DESPACHADORAS DE REFRESCO</t>
  </si>
  <si>
    <t>5.1.3.36</t>
  </si>
  <si>
    <t>HOLOGRAMAS PARA MAQUINAS DISPENSADORAS DE BIENES DE CONSUMO Y JUEGOS MONTABLES</t>
  </si>
  <si>
    <t>5.1.3.37</t>
  </si>
  <si>
    <t>PLANOS E-1, E-2 Y E-3 Y DOCUMENTO BASICO PLAN DE DESARROLLO URBANO</t>
  </si>
  <si>
    <t>5.1.3.38</t>
  </si>
  <si>
    <t>COMPRENDIO DEL PLAN PARCIAL DE DESARROLLO URBANO 12 TOMOS</t>
  </si>
  <si>
    <t>5.1.3.39</t>
  </si>
  <si>
    <t>DIGITOS DE NOMENGLATURA</t>
  </si>
  <si>
    <t>5.1.3.40</t>
  </si>
  <si>
    <t>INFORMACION MEDIOS MAGNETICOS (CD DISQUETE)</t>
  </si>
  <si>
    <t>5.1.3.41</t>
  </si>
  <si>
    <t>DOCUMENTO ARCHIVO MPAL( GACETA X HOJA)</t>
  </si>
  <si>
    <t>5.1.3.42</t>
  </si>
  <si>
    <t>IMPRESION PUB. DICTAMEN TITULACION PREDIOS</t>
  </si>
  <si>
    <t>5.1.3.43</t>
  </si>
  <si>
    <t>INFORMACION EN DISCO COMPACTO DEL ARCHIVO GENERAL DEL MUNICIPIO</t>
  </si>
  <si>
    <t>5.1.3.44</t>
  </si>
  <si>
    <t>VENTA DE INFORMACION EN LAS FERIAS DE LIBROS</t>
  </si>
  <si>
    <t>5.1.3.45</t>
  </si>
  <si>
    <t>FOTO COPIA SIMPLE (PLAN PARCIAL DE DESARROLLO URBANO)</t>
  </si>
  <si>
    <t>5.1.3.46</t>
  </si>
  <si>
    <t>IMPRESIÓN POR COMPUTADORA BLANCO Y NEGRO ( PLAN PARCIAL DE DESARROLLO URBANO)</t>
  </si>
  <si>
    <t>5.1.3.47</t>
  </si>
  <si>
    <t>VENTA LIBRO UNA VISION DE LAS HACIENDAS DE ZAPOPAN</t>
  </si>
  <si>
    <t>5.1.3.48</t>
  </si>
  <si>
    <t>VENTA LIBRO HACIENDAS DE ZAPOPAN</t>
  </si>
  <si>
    <t>5.1.3.49</t>
  </si>
  <si>
    <t>VENTA LIBRO ZAPOPAN, HISTORIA NATURAL Y ECOSISTEMA</t>
  </si>
  <si>
    <t>5.1.3.50</t>
  </si>
  <si>
    <t>VENTA LIBRO DOCUMENTOS DE LA INDEPENDENCIA DE MEXICO</t>
  </si>
  <si>
    <t>5.1.3.51</t>
  </si>
  <si>
    <t>VENTA LIBRO CRONICA OFICIAL DE LAS FIESTAS DEL PRIMER CENTENARIO DE MEXICO</t>
  </si>
  <si>
    <t>5.1.3.52</t>
  </si>
  <si>
    <t>VENTA LIBRO IMÁGENES ANTIGUAS DE ZAPOPAN II</t>
  </si>
  <si>
    <t>5.1.3.53</t>
  </si>
  <si>
    <t>VENTA LIBRO COMPENDIO DEL PLAN PARCIAL DE DESARROLLO URBANO DE ZAPOPAN CON SUS 12 TOMOS ( DISTRITO Y SUBDISTRITOS)</t>
  </si>
  <si>
    <t>5.1.3.54</t>
  </si>
  <si>
    <t>VENTA LIBRO REGLAMENTO DEL PROGRAMA DE ORDENAMIENTO ECOLOGICO TERRITORIAL DEL MUNICIPÍO DE ZAPOPAN, JALISCO Y SUS ANEXOS</t>
  </si>
  <si>
    <t>5.1.3.55</t>
  </si>
  <si>
    <t>VENTA LIBRO ZAPOPAN: SU EVOLUCION MORAL, SOCIAL Y RELIGIOSA EN CUATRO SIGLOS</t>
  </si>
  <si>
    <t>5.1.3.56</t>
  </si>
  <si>
    <t>VENTA LIBRO MIS VARAS SUELTAS</t>
  </si>
  <si>
    <t>5.1.3.57</t>
  </si>
  <si>
    <t>COPIA FOTOSTATICA  SIMPLE</t>
  </si>
  <si>
    <t>5.1.3.58</t>
  </si>
  <si>
    <t>EXPEDICION DE CREDENCIAL DE DIRECTOR RESPONSABLE DE OBRA</t>
  </si>
  <si>
    <t>5.1.3.59</t>
  </si>
  <si>
    <t>IMPRESION POR COMPUTADORA EN BLANCO Y NEGRO, CADA HOJA</t>
  </si>
  <si>
    <t>5.1.3.60</t>
  </si>
  <si>
    <t>PLACA DE IDENTIFICACION PARA ESTACIONAMIENTO EXCLUSIVO</t>
  </si>
  <si>
    <t>5.1.3.61</t>
  </si>
  <si>
    <t>HOLOGRAMAS PARA IDENTIFICACION DE TERMINALES DE APUESTAS</t>
  </si>
  <si>
    <t>5.1.3.62</t>
  </si>
  <si>
    <t>REPOSICION DE HOLOGRAMAS</t>
  </si>
  <si>
    <t>5.1.3.63</t>
  </si>
  <si>
    <t>COPIA SIMPLE PLANO POR LA AUTORIDAD COMPETENTE</t>
  </si>
  <si>
    <t>5.1.3.64</t>
  </si>
  <si>
    <t>ORDEN DE SAGRIFICIO DE GANADO</t>
  </si>
  <si>
    <t>5.1.3.65</t>
  </si>
  <si>
    <t>TRANSPARENCIA COPIA SIMPLE A PARTIR DE LA VIGESIMA PRIMERA FOJA</t>
  </si>
  <si>
    <t>5.1.3.66</t>
  </si>
  <si>
    <t>TRANSPARENCIA COPIA CERTIFICADA</t>
  </si>
  <si>
    <t>5.1.3.67</t>
  </si>
  <si>
    <t>INFORMACION EN DISCO COMPACTO O DVD (TRANSPARENCIA)</t>
  </si>
  <si>
    <t>5.1.3.68</t>
  </si>
  <si>
    <t>DEPOSITO DE VEHICULOS DE CAMIONES</t>
  </si>
  <si>
    <t>5.1.3.69</t>
  </si>
  <si>
    <t>DEPOSITO DE VEHICULOS DE AUTOMOVILES Y PICK UP</t>
  </si>
  <si>
    <t>5.1.3.70</t>
  </si>
  <si>
    <t>DEPOSITO DE VEHICULOS DE MOTOCICLETAS Y OTROS</t>
  </si>
  <si>
    <t>5.1.3.71</t>
  </si>
  <si>
    <t>OTROS DEPOSITOS DE VEHICULOS</t>
  </si>
  <si>
    <t>5.1.3.72</t>
  </si>
  <si>
    <t>PAGO DE GRUAS AUTOS Y PICK UP</t>
  </si>
  <si>
    <t>5.1.3.73</t>
  </si>
  <si>
    <t>PAGO DE GRUAS CAMIONES</t>
  </si>
  <si>
    <t>5.1.3.74</t>
  </si>
  <si>
    <t xml:space="preserve">PAGO GRUAS MOTOCICLETA </t>
  </si>
  <si>
    <t>5.1.3.75</t>
  </si>
  <si>
    <t>OTROS  PAGOS DE GRUAS</t>
  </si>
  <si>
    <t>5.1.3.76</t>
  </si>
  <si>
    <t>EXPLOTACION DE BANCOS MATERIALES</t>
  </si>
  <si>
    <t>5.1.3.77</t>
  </si>
  <si>
    <t xml:space="preserve">VENTA LEÑA </t>
  </si>
  <si>
    <t>5.1.3.78</t>
  </si>
  <si>
    <t>VENTA DE ASTILLA</t>
  </si>
  <si>
    <t>5.1.3.79</t>
  </si>
  <si>
    <t>VENTA DE COMPOSTA</t>
  </si>
  <si>
    <t>5.1.3.80</t>
  </si>
  <si>
    <t xml:space="preserve">VENTA DE LIXIVIADOS DE LOMBRES </t>
  </si>
  <si>
    <t>5.1.3.81</t>
  </si>
  <si>
    <t xml:space="preserve">VENTA DE HUMUS DE LOMBRES </t>
  </si>
  <si>
    <t>5.1.3.82</t>
  </si>
  <si>
    <t>VENTA DE TRONCO Y RODAJAS PARA ORNATO</t>
  </si>
  <si>
    <t>5.1.4</t>
  </si>
  <si>
    <t>SERVICIOS PROPORCIONADOS</t>
  </si>
  <si>
    <t>5.1.4.1</t>
  </si>
  <si>
    <t>SERVICIO PROP. POR INTERVENTORES (BAILES Y TARDEADAS)</t>
  </si>
  <si>
    <t>5.1.4.2</t>
  </si>
  <si>
    <t>SERVICIO PROP. POR INTERVENTORES (CIRCO DOMINGO)</t>
  </si>
  <si>
    <t>5.1.4.3</t>
  </si>
  <si>
    <t>SERVICIO PROP. POR INTERVENTORES (CIRCO LUNES A SAB)</t>
  </si>
  <si>
    <t>5.1.4.4</t>
  </si>
  <si>
    <t>SERVICIO PROP. POR INTERVENTORES (CONCIERTOS MASIVOS)</t>
  </si>
  <si>
    <t>5.1.4.5</t>
  </si>
  <si>
    <t>SERVICIO PROP. POR INTERVENTORES (EVENTOS DEPORTIVOS)</t>
  </si>
  <si>
    <t>5.1.4.6</t>
  </si>
  <si>
    <t>SERVICIO PROP. POR INTERVENTORES (PALENQUE CON VARIEDAD)</t>
  </si>
  <si>
    <t>5.1.4.7</t>
  </si>
  <si>
    <t>SERVICIO PROP. POR INTERVENTORES (PALENQUE)</t>
  </si>
  <si>
    <t>5.1.4.8</t>
  </si>
  <si>
    <t>SERVICIO PROP. POR INTERVENTORES (TEATRO)</t>
  </si>
  <si>
    <t>5.1.4.9</t>
  </si>
  <si>
    <t>INSPECTOR AUTORIDAD</t>
  </si>
  <si>
    <t>5.1.4.10</t>
  </si>
  <si>
    <t>AUXILIAR DE INSPECTOR AUTORIDAD</t>
  </si>
  <si>
    <t>5.1.4.11</t>
  </si>
  <si>
    <t>AUXILIAR DE SUPERVISION 8 HORAS</t>
  </si>
  <si>
    <t>5.1.4.12</t>
  </si>
  <si>
    <t>AUXILIAR DE SUPERVISION DE 12 HORAS</t>
  </si>
  <si>
    <t>5.1.4.13</t>
  </si>
  <si>
    <t>ELEMENTO DE SEGURIDAD O PROTECCION CIVIL DE 8 HORAS</t>
  </si>
  <si>
    <t>5.1.4.14</t>
  </si>
  <si>
    <t>ELEMENTO DE SEGURIDAD O PROTECCION DE 12 HORAS</t>
  </si>
  <si>
    <t>5.1.4.15</t>
  </si>
  <si>
    <t>SUPERVISOR GENERAL 8 HORAS</t>
  </si>
  <si>
    <t>5.1.4.16</t>
  </si>
  <si>
    <t>SUPERVISOR GENERAL DE 12 HORAS</t>
  </si>
  <si>
    <t>5.1.5.1</t>
  </si>
  <si>
    <t xml:space="preserve">SOBRANTES </t>
  </si>
  <si>
    <t>5.1.5.2</t>
  </si>
  <si>
    <t>REDONDEO</t>
  </si>
  <si>
    <t>5.1.5.3</t>
  </si>
  <si>
    <t>DECOMISO DE JUEGOS DE ASAR</t>
  </si>
  <si>
    <t>VENTA DE BIENES DEL MUNICIPIO</t>
  </si>
  <si>
    <t>VENTA DE BIENES MUEBLES</t>
  </si>
  <si>
    <t>ENAJENACION DE BIENES INMUEBLES</t>
  </si>
  <si>
    <t>OTROS PRODUCTOS DE CAPITAL NO ESPECIFICADOS</t>
  </si>
  <si>
    <t>APROVECHAMIENTOS</t>
  </si>
  <si>
    <t>6.1.1</t>
  </si>
  <si>
    <t>6.1.1.1</t>
  </si>
  <si>
    <t>LEYES EN MATERIA DE REGISTRO CIVIL</t>
  </si>
  <si>
    <t>6.1.1.2</t>
  </si>
  <si>
    <t>LEYES Y REGLAMENTOS MUNICIPALES</t>
  </si>
  <si>
    <t>6.1.1.3</t>
  </si>
  <si>
    <t>REGLAMENTO DE COMERCIO Y DE SERVICIOS</t>
  </si>
  <si>
    <t>6.1.1.4</t>
  </si>
  <si>
    <t>REGLAMENTO DE VENTA Y CONSUMO BEBIDAS ALCOHOLICAL</t>
  </si>
  <si>
    <t>6.1.1.5</t>
  </si>
  <si>
    <t>REGLAMENTO DE POLICIA  Y BUEN GOBIERNO</t>
  </si>
  <si>
    <t>6.1.1.6</t>
  </si>
  <si>
    <t>REGLAMETO DE EQUILIBRIO ECOLOGICO Y LA PROTECCION AL AMBIENTE</t>
  </si>
  <si>
    <t>6.1.1.7</t>
  </si>
  <si>
    <t xml:space="preserve">REGLAMENTO DE PUBLICIDAD </t>
  </si>
  <si>
    <t>6.1.1.8</t>
  </si>
  <si>
    <t>REGLAMENTO DE CONSTRUCCION Y DESARROLLO URBANO</t>
  </si>
  <si>
    <t>6.1.1.9</t>
  </si>
  <si>
    <t xml:space="preserve">REGLAMENTO DE RASTRO </t>
  </si>
  <si>
    <t>6.1.1.10</t>
  </si>
  <si>
    <t>REGLAMENTO DE ESTACIONAMIENTOS Y ESTACIONOMETROS</t>
  </si>
  <si>
    <t>6.1.1.11</t>
  </si>
  <si>
    <t>REGLAMENTO DE PROTECCION Y CONSERVACION DEL ARBOLADO URBANO Y AREAS VERDES</t>
  </si>
  <si>
    <t>6.1.1.12</t>
  </si>
  <si>
    <t>REGLAMENTO DE MANEJO DE RESIDUOS SOLIDOS</t>
  </si>
  <si>
    <t>6.1.1.13</t>
  </si>
  <si>
    <t>REGLAMENTO USO Y APROVECHAMIENTO DEL AGUA</t>
  </si>
  <si>
    <t>6.1.1.14</t>
  </si>
  <si>
    <t>CONTRAVENCION PROTECCION CIVIL</t>
  </si>
  <si>
    <t>6.1.1.15</t>
  </si>
  <si>
    <t>REGLAMENTO CEMENTERIOS</t>
  </si>
  <si>
    <t>6.1.1.16</t>
  </si>
  <si>
    <t>REGLAMENTO APARATOS SONIDO</t>
  </si>
  <si>
    <t>6.1.1.17</t>
  </si>
  <si>
    <t>REGLAMENTO SANIDAD,PROTECCION Y TRATO DIGNO PARA LOS ANIMALES</t>
  </si>
  <si>
    <t>6.1.1.18</t>
  </si>
  <si>
    <t>REGLAMENTO ALUMBRADO PUBLICO</t>
  </si>
  <si>
    <t>6.1.1.19</t>
  </si>
  <si>
    <t>REGLAMENTO DE ZONIFICACION PARA LA INSTALACION DE ESTRUCTURAS Y/O ANTENAS DE TELECOMUNICACION</t>
  </si>
  <si>
    <t>6.1.1.20</t>
  </si>
  <si>
    <t>OTRAS QUE NO PREVISTAS EN LAS ANTERIORES</t>
  </si>
  <si>
    <t>6.1.1.21</t>
  </si>
  <si>
    <t>REGLAMENTO DE COMERCIO  (AÑOS ANTERIORES)</t>
  </si>
  <si>
    <t>6.1.2</t>
  </si>
  <si>
    <t>6.1.3</t>
  </si>
  <si>
    <t>6.1.4</t>
  </si>
  <si>
    <t>6.1.5</t>
  </si>
  <si>
    <t>6.1.5.1</t>
  </si>
  <si>
    <t>INDEMNIZACIONES DAÑOS VIA PÚBLICA</t>
  </si>
  <si>
    <t>LICITACION DE CONCURSOS PARA OBRA PUBLICA</t>
  </si>
  <si>
    <t>OTROS APROVECHAMIENTOS DIVERSOS</t>
  </si>
  <si>
    <t>INTERESES</t>
  </si>
  <si>
    <t>REINTEGROS</t>
  </si>
  <si>
    <t>REINTEGROS ( GASTOS POR COMPROBAR)</t>
  </si>
  <si>
    <t>REINTEGROS ( FONDO REVOLVENTE)</t>
  </si>
  <si>
    <t>REINTEGROS ( FONDO FIJO )</t>
  </si>
  <si>
    <t>REINTEGROS ( SINIESTROS)</t>
  </si>
  <si>
    <t>REINTEGRO (CRIPTA)</t>
  </si>
  <si>
    <t>DAÑOS AL MUNICIPIO EN BIENES MUEBLES</t>
  </si>
  <si>
    <t>DAÑOS AL MUNICIPIO EN BIENES INMUEBLES</t>
  </si>
  <si>
    <t>DEPOSITOS EN GARANTIA-EDUARDO Y/O ALEJANDRO JUAREZ MOYA</t>
  </si>
  <si>
    <t>DEPOSITOS EN GARANTIA EFECTIVO</t>
  </si>
  <si>
    <t>DEPOSITOS EN GARANTIA SERVICIOS Y NEGOCIOS PROFESIONALES S.A. DE C.V.</t>
  </si>
  <si>
    <t>DEPOSITOS EN GARANTIA JUEGOS Y ESPECTACULOS BEISBOL CHARROS, S.A. DE C.V.</t>
  </si>
  <si>
    <t xml:space="preserve">PAGO AVALUO COMERCIAL POR COMPRA-VENTA O DE PERMUTA </t>
  </si>
  <si>
    <t>PAGO DE LEVANTAMIENTOS TOPOGRAFICOS POR PETICION DE DONACION O COMODATO</t>
  </si>
  <si>
    <t>APROVECHAMIENTOS NO COMPRENDIDOS EN LAS FRACCIONES DE LA LEY DE INGRESOS CAUSADAS EN EJERCICIOS FISCALES ANTERIORES PENDIENTES DE LIQUIDACIÓN O PAGO</t>
  </si>
  <si>
    <t>8.1.1</t>
  </si>
  <si>
    <t>8.1.2</t>
  </si>
  <si>
    <t xml:space="preserve">APORTACIONES </t>
  </si>
  <si>
    <t>8.2.1</t>
  </si>
  <si>
    <t>8.2.1.1</t>
  </si>
  <si>
    <t>FONDO DE APORTACIONES PARA LA INFRAESTRUCTURA SOCIAL</t>
  </si>
  <si>
    <t>8.2.1.2</t>
  </si>
  <si>
    <t>FONDO DE APORTACIONES FORTALECIMIENTO MUNICIPAL</t>
  </si>
  <si>
    <t>8.3.1.1</t>
  </si>
  <si>
    <t>8.3.1.2</t>
  </si>
  <si>
    <t>8.3.1.3</t>
  </si>
  <si>
    <t>8.3.1.4</t>
  </si>
  <si>
    <t>8.3.1.5</t>
  </si>
  <si>
    <t>8.3.1.6</t>
  </si>
  <si>
    <t>8.3.1.7</t>
  </si>
  <si>
    <t>8.3.1.8</t>
  </si>
  <si>
    <t>8.3.1.9</t>
  </si>
  <si>
    <t>9.3.1</t>
  </si>
  <si>
    <t>DONATIVOS EN ESPECIE</t>
  </si>
  <si>
    <t>DONATIVO, HERENCIA, LEGADO EN EFECTIVO</t>
  </si>
  <si>
    <t xml:space="preserve">PENSIONES Y JUBILACIONES </t>
  </si>
  <si>
    <t>ENDEUDAMIENTO INTERNO</t>
  </si>
  <si>
    <t>ENDEUDAMIENTO EXTERNO</t>
  </si>
  <si>
    <t>INGRESOS RENDIMIENTOS FINANCIEROS DE SUBSEMUN 2009</t>
  </si>
  <si>
    <t>INGRESOS RENDIMIENTOS FINANCIEROS DE SUBSEMUN 2008</t>
  </si>
  <si>
    <t>INGRESOS RENDIMIENTOS FINANCIEROS DE SUBSEMUN 2010</t>
  </si>
  <si>
    <t>RENDIMIENTOS FINANCIEROS COPARTICIPACION MUNICIPAL SUBSEMUN 2010</t>
  </si>
  <si>
    <t>INGRESOS RENDIMIENTOS FINANCIEROS DE SUBSEMUN 2011</t>
  </si>
  <si>
    <t>RENDIMIENTOS FINANCIEROS COPARTICIPACION MUNICIPAL SUBSEMUN 2011</t>
  </si>
  <si>
    <t>INGRESOS RENDIMIENTOS FINANCIEROS DE SUBSEMUN 2012</t>
  </si>
  <si>
    <t>RENDIMIENTOS FINANCIEROS COPARTICIPACION MUNICIPAL SUBSEMUN 2012</t>
  </si>
  <si>
    <t>RENDIMIENTOS FINANCIEROS COPARTICIPACION MUNICIPAL SUBSEMUN 2013</t>
  </si>
  <si>
    <t>INGRESOS RENDIMIENTOS FINANCIEROS DE SUBSEMUN 2013</t>
  </si>
  <si>
    <t>RENDIMIENTOS FINANCIEROS COPARTICIPACION MUNICIPAL SUBSEMUN 2014</t>
  </si>
  <si>
    <t>INGRESOS RENDIMIENTOS FINANCIEROS DE SUBSEMUN 2014</t>
  </si>
  <si>
    <t>RENDIMIENTOS FINANCIEROS COPARTICIPACION MUNICIPAL SUBSEMUN 2015 </t>
  </si>
  <si>
    <t>INGRESOS RENDIMIENTOS FINANCIEROS DE SUBSEMUN 2015</t>
  </si>
  <si>
    <t>RENDIMIENTOS FINANCIEROS COPARTICIPACION MUNICIPAL FORTASEG 2017</t>
  </si>
  <si>
    <t>RENDIMIENTOS FINANCIEROS FEDERALES FORTASEG 2017</t>
  </si>
  <si>
    <t>RENDIMIENTOS FINANCIEROS HOMOLOGACION SALARIAL F.U.M.</t>
  </si>
  <si>
    <t>ESTIMULO HOMOLOGACION SALARIAL FUERZA UNICA METROPOLITANA</t>
  </si>
  <si>
    <t>FORTASEG INGRESOS AÑOS ANTERIORES A 2016</t>
  </si>
  <si>
    <t>FORTASEG INGRESOS 2016</t>
  </si>
  <si>
    <t>FORTASEG INGRESOS 2017</t>
  </si>
  <si>
    <t>MULTAS ESPECTACULOS PUBLICOS</t>
  </si>
  <si>
    <t>MULTAS NEGOCIOS JURIDICOS</t>
  </si>
  <si>
    <t>GASTOS DE NOTIFICACION POR NEGOCIOS JURIDICOS</t>
  </si>
  <si>
    <t>GASTOS DE NOTIFICACION POR ESPECTACULOS PUBLICOS</t>
  </si>
  <si>
    <t>MULTA DE INTERESES POR ATRASO</t>
  </si>
  <si>
    <t xml:space="preserve">DICTAMEN DE EVALUACION ESTACIONAMIENTO EXCLUSIVO EN VIA PUBLICA </t>
  </si>
  <si>
    <t>D24001</t>
  </si>
  <si>
    <t>D24002</t>
  </si>
  <si>
    <t>D24003</t>
  </si>
  <si>
    <t>D24004</t>
  </si>
  <si>
    <t>D24005</t>
  </si>
  <si>
    <t>D24006</t>
  </si>
  <si>
    <t>D24007</t>
  </si>
  <si>
    <t>D24008</t>
  </si>
  <si>
    <t>D24009</t>
  </si>
  <si>
    <t>D24010</t>
  </si>
  <si>
    <t>D24011</t>
  </si>
  <si>
    <t>D24012</t>
  </si>
  <si>
    <t>D24013</t>
  </si>
  <si>
    <t>D24014</t>
  </si>
  <si>
    <t>D24015</t>
  </si>
  <si>
    <t>D24016</t>
  </si>
  <si>
    <t>D24017</t>
  </si>
  <si>
    <t>D24018</t>
  </si>
  <si>
    <t>D24019</t>
  </si>
  <si>
    <t>D01164</t>
  </si>
  <si>
    <t>D01164-001</t>
  </si>
  <si>
    <t>D15006</t>
  </si>
  <si>
    <t>D15007</t>
  </si>
  <si>
    <t>D15008</t>
  </si>
  <si>
    <t>D15009</t>
  </si>
  <si>
    <t>D15010</t>
  </si>
  <si>
    <t>D01511</t>
  </si>
  <si>
    <t>D15013</t>
  </si>
  <si>
    <t>D15013-001</t>
  </si>
  <si>
    <t>D15005</t>
  </si>
  <si>
    <t>D15019</t>
  </si>
  <si>
    <t>D15020</t>
  </si>
  <si>
    <t>FINANCIAMIENTO POR CONVENIO DE TRANSMISION PATRIMONIAL</t>
  </si>
  <si>
    <t>D15025</t>
  </si>
  <si>
    <t>CUOTAS DE MANTENIMIENTO CALLES Y ANDADORES</t>
  </si>
  <si>
    <t>CUOTA DE MANTENIMIENTO DE ÁREAS COMUNES EN CEMENTERIO MUNICIPAL</t>
  </si>
  <si>
    <t>CUOTAS DE MANTENIMIENTO NICHOS, URNA CEMENTERIO ALTAGRACIA</t>
  </si>
  <si>
    <t>D10001</t>
  </si>
  <si>
    <t>D10002</t>
  </si>
  <si>
    <t>D10002-001</t>
  </si>
  <si>
    <t>D10002-002</t>
  </si>
  <si>
    <t>D10003</t>
  </si>
  <si>
    <t>D10004</t>
  </si>
  <si>
    <t>D10005</t>
  </si>
  <si>
    <t>D10006</t>
  </si>
  <si>
    <t>D10007</t>
  </si>
  <si>
    <t>D10008</t>
  </si>
  <si>
    <t>D10009</t>
  </si>
  <si>
    <t>D10010</t>
  </si>
  <si>
    <t>D10011</t>
  </si>
  <si>
    <t>D10011-002</t>
  </si>
  <si>
    <t>D10012</t>
  </si>
  <si>
    <t>D10013</t>
  </si>
  <si>
    <t>D10014</t>
  </si>
  <si>
    <t>D10015</t>
  </si>
  <si>
    <t>D10016</t>
  </si>
  <si>
    <t>D10016-001</t>
  </si>
  <si>
    <t>D10016-002</t>
  </si>
  <si>
    <t>D10017-001</t>
  </si>
  <si>
    <t>D10019</t>
  </si>
  <si>
    <t>D10020</t>
  </si>
  <si>
    <t>D10021</t>
  </si>
  <si>
    <t>D10022</t>
  </si>
  <si>
    <t>D10023</t>
  </si>
  <si>
    <t>D10024</t>
  </si>
  <si>
    <t>D10025</t>
  </si>
  <si>
    <t>D10026</t>
  </si>
  <si>
    <t>D10027</t>
  </si>
  <si>
    <t>D10028</t>
  </si>
  <si>
    <t>D10028-002</t>
  </si>
  <si>
    <t>D10029</t>
  </si>
  <si>
    <t>D26009</t>
  </si>
  <si>
    <t>GASTOS DE EJECUCION IMPUESTO SOBRE TRANSMISIONES PATRIMONIALES</t>
  </si>
  <si>
    <t>D26017</t>
  </si>
  <si>
    <t>GASTOS DE EJECUCION DE IMPUESTO PREDIAL</t>
  </si>
  <si>
    <t>D26016</t>
  </si>
  <si>
    <t>D07001-002</t>
  </si>
  <si>
    <t>D07001-003</t>
  </si>
  <si>
    <t>D07002-001</t>
  </si>
  <si>
    <t>D07002-002</t>
  </si>
  <si>
    <t>D07002-003</t>
  </si>
  <si>
    <t>D07003-001</t>
  </si>
  <si>
    <t>D07003-002</t>
  </si>
  <si>
    <t>D07003-003</t>
  </si>
  <si>
    <t>D07004-001</t>
  </si>
  <si>
    <t>D07004-002</t>
  </si>
  <si>
    <t>D07004-003</t>
  </si>
  <si>
    <t>D07005-001</t>
  </si>
  <si>
    <t>D07005-002</t>
  </si>
  <si>
    <t>D07006-001</t>
  </si>
  <si>
    <t>D07006-002</t>
  </si>
  <si>
    <t>D07007-001</t>
  </si>
  <si>
    <t>D07007-002</t>
  </si>
  <si>
    <t>D07008-001</t>
  </si>
  <si>
    <t>D07008-002</t>
  </si>
  <si>
    <t>D07008-003</t>
  </si>
  <si>
    <t>D07009-001</t>
  </si>
  <si>
    <t>D07009-002</t>
  </si>
  <si>
    <t>D07010-001</t>
  </si>
  <si>
    <t>D07010-002</t>
  </si>
  <si>
    <t>D07011-001</t>
  </si>
  <si>
    <t>D07011-002</t>
  </si>
  <si>
    <t>D07012-001</t>
  </si>
  <si>
    <t>D07012-002</t>
  </si>
  <si>
    <t>D07013-001</t>
  </si>
  <si>
    <t>D07013-002</t>
  </si>
  <si>
    <t>D07014-001</t>
  </si>
  <si>
    <t>D07014-002</t>
  </si>
  <si>
    <t>D07014-003</t>
  </si>
  <si>
    <t>D07016</t>
  </si>
  <si>
    <t>D07016-001</t>
  </si>
  <si>
    <t>D29001</t>
  </si>
  <si>
    <t>D29002</t>
  </si>
  <si>
    <t>D29003</t>
  </si>
  <si>
    <t>D29004</t>
  </si>
  <si>
    <t>D29005</t>
  </si>
  <si>
    <t>D29006</t>
  </si>
  <si>
    <t>D29007</t>
  </si>
  <si>
    <t>D29008</t>
  </si>
  <si>
    <t>D29009</t>
  </si>
  <si>
    <t>D29010</t>
  </si>
  <si>
    <t>D29011</t>
  </si>
  <si>
    <t>D01115-001</t>
  </si>
  <si>
    <t>D01115-002</t>
  </si>
  <si>
    <t>D01115-003</t>
  </si>
  <si>
    <t>D01115-004</t>
  </si>
  <si>
    <t>D01115-005</t>
  </si>
  <si>
    <t>D01115-006</t>
  </si>
  <si>
    <t>D01115-007</t>
  </si>
  <si>
    <t>D01115-008</t>
  </si>
  <si>
    <t>D01115-009</t>
  </si>
  <si>
    <t>D01115-010</t>
  </si>
  <si>
    <t>D01115-011</t>
  </si>
  <si>
    <t>D01115-012</t>
  </si>
  <si>
    <t>D01115-013</t>
  </si>
  <si>
    <t>D01115-014</t>
  </si>
  <si>
    <t>D01115-015</t>
  </si>
  <si>
    <t>D01115-016</t>
  </si>
  <si>
    <t>D01115-017</t>
  </si>
  <si>
    <t>D01115-018</t>
  </si>
  <si>
    <t>D01115-019</t>
  </si>
  <si>
    <t>D01115-020</t>
  </si>
  <si>
    <t>D01115-021</t>
  </si>
  <si>
    <t>D01115-022</t>
  </si>
  <si>
    <t>D01115-023</t>
  </si>
  <si>
    <t>D01115-024</t>
  </si>
  <si>
    <t>D01115-025</t>
  </si>
  <si>
    <t>D01115-026</t>
  </si>
  <si>
    <t>D01115-027</t>
  </si>
  <si>
    <t>D01115-028</t>
  </si>
  <si>
    <t>D01115-029</t>
  </si>
  <si>
    <t>D01115-030</t>
  </si>
  <si>
    <t>D01115-031</t>
  </si>
  <si>
    <t>D01115-032</t>
  </si>
  <si>
    <t>D01115-033</t>
  </si>
  <si>
    <t>D01115-034</t>
  </si>
  <si>
    <t>D01115-035</t>
  </si>
  <si>
    <t>D01116</t>
  </si>
  <si>
    <t>D01117</t>
  </si>
  <si>
    <t>D01122</t>
  </si>
  <si>
    <t>D01123</t>
  </si>
  <si>
    <t>D01124</t>
  </si>
  <si>
    <t>D01125</t>
  </si>
  <si>
    <t>D01126</t>
  </si>
  <si>
    <t>D01127</t>
  </si>
  <si>
    <t>D01128</t>
  </si>
  <si>
    <t>D01129</t>
  </si>
  <si>
    <t>D01130</t>
  </si>
  <si>
    <t>D01131</t>
  </si>
  <si>
    <t>D01132</t>
  </si>
  <si>
    <t>D01109</t>
  </si>
  <si>
    <t>D01110</t>
  </si>
  <si>
    <t>D01111</t>
  </si>
  <si>
    <t>D01112</t>
  </si>
  <si>
    <t>D01113</t>
  </si>
  <si>
    <t>D01114</t>
  </si>
  <si>
    <t>D01115</t>
  </si>
  <si>
    <t>D27001-001</t>
  </si>
  <si>
    <t>D27001-002</t>
  </si>
  <si>
    <t>D27001-003</t>
  </si>
  <si>
    <t>D27001-004</t>
  </si>
  <si>
    <t>D27001-005</t>
  </si>
  <si>
    <t>D27002-001</t>
  </si>
  <si>
    <t>D27002-002</t>
  </si>
  <si>
    <t>D27002-003</t>
  </si>
  <si>
    <t>D27002-004</t>
  </si>
  <si>
    <t>D27002-005</t>
  </si>
  <si>
    <t>D27002-006</t>
  </si>
  <si>
    <t>D27002-007</t>
  </si>
  <si>
    <t>D27002-008</t>
  </si>
  <si>
    <t>D27002-009</t>
  </si>
  <si>
    <t>D27002-010</t>
  </si>
  <si>
    <t>D27002-011</t>
  </si>
  <si>
    <t>D27002-012</t>
  </si>
  <si>
    <t>D27003</t>
  </si>
  <si>
    <t>D27004</t>
  </si>
  <si>
    <t>D27005-001</t>
  </si>
  <si>
    <t>D27005-002</t>
  </si>
  <si>
    <t>D27005-003</t>
  </si>
  <si>
    <t>D27006</t>
  </si>
  <si>
    <t>D27007</t>
  </si>
  <si>
    <t>D27008-001</t>
  </si>
  <si>
    <t>D27008-002</t>
  </si>
  <si>
    <t>D27008-003</t>
  </si>
  <si>
    <t>D27008-004</t>
  </si>
  <si>
    <t>D27009-002</t>
  </si>
  <si>
    <t>D27009-003</t>
  </si>
  <si>
    <t>D27009-004</t>
  </si>
  <si>
    <t>D27010</t>
  </si>
  <si>
    <t>D27010-001</t>
  </si>
  <si>
    <t>D27011</t>
  </si>
  <si>
    <t>D27012</t>
  </si>
  <si>
    <t>D27013</t>
  </si>
  <si>
    <t>D27014</t>
  </si>
  <si>
    <t>D27015</t>
  </si>
  <si>
    <t>D27016</t>
  </si>
  <si>
    <t>D27017</t>
  </si>
  <si>
    <t>D28001</t>
  </si>
  <si>
    <t>D28002</t>
  </si>
  <si>
    <t>D28003</t>
  </si>
  <si>
    <t>D29017</t>
  </si>
  <si>
    <t>D29018</t>
  </si>
  <si>
    <t>D05001-001</t>
  </si>
  <si>
    <t>D05001-002</t>
  </si>
  <si>
    <t>D05001-003</t>
  </si>
  <si>
    <t>D05001-004</t>
  </si>
  <si>
    <t>D05001-005</t>
  </si>
  <si>
    <t>D05001-006</t>
  </si>
  <si>
    <t>D05001-007</t>
  </si>
  <si>
    <t>D05001-008</t>
  </si>
  <si>
    <t>D05001-009</t>
  </si>
  <si>
    <t>D05001-010</t>
  </si>
  <si>
    <t>D05001-011</t>
  </si>
  <si>
    <t>D05001-012</t>
  </si>
  <si>
    <t>D05001-013</t>
  </si>
  <si>
    <t>D05001-014</t>
  </si>
  <si>
    <t>D05001-015</t>
  </si>
  <si>
    <t>D05001-016</t>
  </si>
  <si>
    <t>D05001-017</t>
  </si>
  <si>
    <t>D05001-018</t>
  </si>
  <si>
    <t>D05001-019</t>
  </si>
  <si>
    <t>D05001-020</t>
  </si>
  <si>
    <t>D05001-021</t>
  </si>
  <si>
    <t>D05001-022</t>
  </si>
  <si>
    <t>D05001-023</t>
  </si>
  <si>
    <t>D05001-024</t>
  </si>
  <si>
    <t>D05001-025</t>
  </si>
  <si>
    <t>D05001-026</t>
  </si>
  <si>
    <t>D05001-027</t>
  </si>
  <si>
    <t>D05001-028</t>
  </si>
  <si>
    <t>D05002-001</t>
  </si>
  <si>
    <t>D05002-002</t>
  </si>
  <si>
    <t>D05002-003</t>
  </si>
  <si>
    <t>D05002-004</t>
  </si>
  <si>
    <t>D05002-005</t>
  </si>
  <si>
    <t>D05002-006</t>
  </si>
  <si>
    <t>D05002-007</t>
  </si>
  <si>
    <t>D05002-008</t>
  </si>
  <si>
    <t>D05002-009</t>
  </si>
  <si>
    <t>D05002-010</t>
  </si>
  <si>
    <t>D05002-011</t>
  </si>
  <si>
    <t>D05003-001</t>
  </si>
  <si>
    <t>D05003-002</t>
  </si>
  <si>
    <t>D05003-003</t>
  </si>
  <si>
    <t>D05003-004</t>
  </si>
  <si>
    <t>D05003-005</t>
  </si>
  <si>
    <t>D05003-006</t>
  </si>
  <si>
    <t>D05003-007</t>
  </si>
  <si>
    <t>D05003-008</t>
  </si>
  <si>
    <t>D05003-009</t>
  </si>
  <si>
    <t>D05003-010</t>
  </si>
  <si>
    <t>D05003-011</t>
  </si>
  <si>
    <t>D05003-012</t>
  </si>
  <si>
    <t>D05003-013</t>
  </si>
  <si>
    <t>D05003-014</t>
  </si>
  <si>
    <t>D05003-015</t>
  </si>
  <si>
    <t>D05003-016</t>
  </si>
  <si>
    <t>D05003-017</t>
  </si>
  <si>
    <t>D05003-018</t>
  </si>
  <si>
    <t>D05003-019</t>
  </si>
  <si>
    <t>D05003-020</t>
  </si>
  <si>
    <t>D05003-021</t>
  </si>
  <si>
    <t>D05003-022</t>
  </si>
  <si>
    <t>D05003-023</t>
  </si>
  <si>
    <t>D05003-024</t>
  </si>
  <si>
    <t>D05003-025</t>
  </si>
  <si>
    <t>D05003-026</t>
  </si>
  <si>
    <t>D05003-027</t>
  </si>
  <si>
    <t>D05003-028</t>
  </si>
  <si>
    <t>D05004-001</t>
  </si>
  <si>
    <t>D05004-002</t>
  </si>
  <si>
    <t>D05004-003</t>
  </si>
  <si>
    <t>D05004-004</t>
  </si>
  <si>
    <t>D05004-005</t>
  </si>
  <si>
    <t>D05004-006</t>
  </si>
  <si>
    <t>D05004-007</t>
  </si>
  <si>
    <t>D05004-008</t>
  </si>
  <si>
    <t>D05004-009</t>
  </si>
  <si>
    <t>D05004-010</t>
  </si>
  <si>
    <t>D05004-011</t>
  </si>
  <si>
    <t>D05005-001</t>
  </si>
  <si>
    <t>D05005-002</t>
  </si>
  <si>
    <t>D05005-003</t>
  </si>
  <si>
    <t>D05005-004</t>
  </si>
  <si>
    <t>D05005-005</t>
  </si>
  <si>
    <t>D05005-006</t>
  </si>
  <si>
    <t>D05005-007</t>
  </si>
  <si>
    <t>D05005-008</t>
  </si>
  <si>
    <t>D05005-009</t>
  </si>
  <si>
    <t>D05005-010</t>
  </si>
  <si>
    <t>D05005-011</t>
  </si>
  <si>
    <t>D05005-012</t>
  </si>
  <si>
    <t>D05005-013</t>
  </si>
  <si>
    <t>D05005-014</t>
  </si>
  <si>
    <t>D05005-015</t>
  </si>
  <si>
    <t>D05005-016</t>
  </si>
  <si>
    <t>D05005-017</t>
  </si>
  <si>
    <t>D05005-018</t>
  </si>
  <si>
    <t>D05005-019</t>
  </si>
  <si>
    <t>D05005-020</t>
  </si>
  <si>
    <t>D05005-021</t>
  </si>
  <si>
    <t>D05005-022</t>
  </si>
  <si>
    <t>D05005-023</t>
  </si>
  <si>
    <t>HORAS EXTRAS BAR EN MOTEL SERVICIOS A CUARTO</t>
  </si>
  <si>
    <t>D06001-001</t>
  </si>
  <si>
    <t>D06001-002</t>
  </si>
  <si>
    <t>D06001-003</t>
  </si>
  <si>
    <t>D06001-004</t>
  </si>
  <si>
    <t>D06001-005</t>
  </si>
  <si>
    <t>D06001-006</t>
  </si>
  <si>
    <t>D06001-007</t>
  </si>
  <si>
    <t>D06001-008</t>
  </si>
  <si>
    <t>D06001-009</t>
  </si>
  <si>
    <t>D06002-001</t>
  </si>
  <si>
    <t>D06002-002</t>
  </si>
  <si>
    <t>D06002-003</t>
  </si>
  <si>
    <t>D06002-004</t>
  </si>
  <si>
    <t>D06002-005</t>
  </si>
  <si>
    <t>D06002-006</t>
  </si>
  <si>
    <t>D06002-007</t>
  </si>
  <si>
    <t>D06002-008</t>
  </si>
  <si>
    <t>D06002-009</t>
  </si>
  <si>
    <t>D06002-010</t>
  </si>
  <si>
    <t>D06002-011</t>
  </si>
  <si>
    <t>D06002-012</t>
  </si>
  <si>
    <t>D06003-001</t>
  </si>
  <si>
    <t>D06003-002</t>
  </si>
  <si>
    <t>D06003-003</t>
  </si>
  <si>
    <t>D06003-004</t>
  </si>
  <si>
    <t>D06003-005</t>
  </si>
  <si>
    <t>D06003-006</t>
  </si>
  <si>
    <t>D06003-007</t>
  </si>
  <si>
    <t>D06003-008</t>
  </si>
  <si>
    <t>D06003-009</t>
  </si>
  <si>
    <t>D06003-010</t>
  </si>
  <si>
    <t>D06003-011</t>
  </si>
  <si>
    <t>D06003-012</t>
  </si>
  <si>
    <t>D04055</t>
  </si>
  <si>
    <t>D04056</t>
  </si>
  <si>
    <t>D04057</t>
  </si>
  <si>
    <t>D04058</t>
  </si>
  <si>
    <t>D04059</t>
  </si>
  <si>
    <t>D04060</t>
  </si>
  <si>
    <t>D04061</t>
  </si>
  <si>
    <t>D04062</t>
  </si>
  <si>
    <t>D04063</t>
  </si>
  <si>
    <t>D04064</t>
  </si>
  <si>
    <t>D04065</t>
  </si>
  <si>
    <t>D04066</t>
  </si>
  <si>
    <t>D04067</t>
  </si>
  <si>
    <t>D04068</t>
  </si>
  <si>
    <t>D04069</t>
  </si>
  <si>
    <t>D04070</t>
  </si>
  <si>
    <t>D04071</t>
  </si>
  <si>
    <t>D04072</t>
  </si>
  <si>
    <t>D04073</t>
  </si>
  <si>
    <t>D04074</t>
  </si>
  <si>
    <t>D04075</t>
  </si>
  <si>
    <t>D04076</t>
  </si>
  <si>
    <t>D04077</t>
  </si>
  <si>
    <t>D04078</t>
  </si>
  <si>
    <t>D04079</t>
  </si>
  <si>
    <t>D04080</t>
  </si>
  <si>
    <t>D04081</t>
  </si>
  <si>
    <t>D04082</t>
  </si>
  <si>
    <t>D04089</t>
  </si>
  <si>
    <t>D04090</t>
  </si>
  <si>
    <t>D04091</t>
  </si>
  <si>
    <t>D04092</t>
  </si>
  <si>
    <t>D04093</t>
  </si>
  <si>
    <t>D04094</t>
  </si>
  <si>
    <t>D04095</t>
  </si>
  <si>
    <t>D04096</t>
  </si>
  <si>
    <t>D04097</t>
  </si>
  <si>
    <t>D04098</t>
  </si>
  <si>
    <t>D04099</t>
  </si>
  <si>
    <t>D04100</t>
  </si>
  <si>
    <t>D04101</t>
  </si>
  <si>
    <t>D04102</t>
  </si>
  <si>
    <t>D04103</t>
  </si>
  <si>
    <t>D04104</t>
  </si>
  <si>
    <t>D04105</t>
  </si>
  <si>
    <t>D04106</t>
  </si>
  <si>
    <t>D04107</t>
  </si>
  <si>
    <t>D04108</t>
  </si>
  <si>
    <t>D04109</t>
  </si>
  <si>
    <t>D04110</t>
  </si>
  <si>
    <t>D04111</t>
  </si>
  <si>
    <t>D04112</t>
  </si>
  <si>
    <t>D04113</t>
  </si>
  <si>
    <t>D04114</t>
  </si>
  <si>
    <t>D04115</t>
  </si>
  <si>
    <t>D04116</t>
  </si>
  <si>
    <t>D04117</t>
  </si>
  <si>
    <t>D04118</t>
  </si>
  <si>
    <t>D04119</t>
  </si>
  <si>
    <t>D04120</t>
  </si>
  <si>
    <t>D04121</t>
  </si>
  <si>
    <t>D04122</t>
  </si>
  <si>
    <t>D04123</t>
  </si>
  <si>
    <t>D04124</t>
  </si>
  <si>
    <t>D04125</t>
  </si>
  <si>
    <t>D04126</t>
  </si>
  <si>
    <t>D04127</t>
  </si>
  <si>
    <t>D04128</t>
  </si>
  <si>
    <t>D04147</t>
  </si>
  <si>
    <t>D04148</t>
  </si>
  <si>
    <t>D04149</t>
  </si>
  <si>
    <t>D04151</t>
  </si>
  <si>
    <t>D04152</t>
  </si>
  <si>
    <t>D04153</t>
  </si>
  <si>
    <t>D04154</t>
  </si>
  <si>
    <t>D04155</t>
  </si>
  <si>
    <t>D04156</t>
  </si>
  <si>
    <t>D04157</t>
  </si>
  <si>
    <t>D04158</t>
  </si>
  <si>
    <t>D04159</t>
  </si>
  <si>
    <t>D04160</t>
  </si>
  <si>
    <t>D04161</t>
  </si>
  <si>
    <t>D04162</t>
  </si>
  <si>
    <t>D04163</t>
  </si>
  <si>
    <t>D04164</t>
  </si>
  <si>
    <t>D04165</t>
  </si>
  <si>
    <t>D04166</t>
  </si>
  <si>
    <t>D04167</t>
  </si>
  <si>
    <t>D04168</t>
  </si>
  <si>
    <t>D04169</t>
  </si>
  <si>
    <t>D04170</t>
  </si>
  <si>
    <t>D04171</t>
  </si>
  <si>
    <t>D04172</t>
  </si>
  <si>
    <t>D04173</t>
  </si>
  <si>
    <t>D04174</t>
  </si>
  <si>
    <t>D04175</t>
  </si>
  <si>
    <t>D04176</t>
  </si>
  <si>
    <t>D04177</t>
  </si>
  <si>
    <t>D04178</t>
  </si>
  <si>
    <t>D04179</t>
  </si>
  <si>
    <t>D04180</t>
  </si>
  <si>
    <t>D04181</t>
  </si>
  <si>
    <t>D04182</t>
  </si>
  <si>
    <t>D04183</t>
  </si>
  <si>
    <t>D04184</t>
  </si>
  <si>
    <t>D04185</t>
  </si>
  <si>
    <t>D04186</t>
  </si>
  <si>
    <t>D04187</t>
  </si>
  <si>
    <t>D04188</t>
  </si>
  <si>
    <t>D04189</t>
  </si>
  <si>
    <t>D04190</t>
  </si>
  <si>
    <t>D04191</t>
  </si>
  <si>
    <t>D04192</t>
  </si>
  <si>
    <t>D04193</t>
  </si>
  <si>
    <t>D04194</t>
  </si>
  <si>
    <t>D04195</t>
  </si>
  <si>
    <t>D04196</t>
  </si>
  <si>
    <t>D04197</t>
  </si>
  <si>
    <t>D04198</t>
  </si>
  <si>
    <t>D04199</t>
  </si>
  <si>
    <t>D04200</t>
  </si>
  <si>
    <t>D04201</t>
  </si>
  <si>
    <t>D04202</t>
  </si>
  <si>
    <t>D04203</t>
  </si>
  <si>
    <t>D04204</t>
  </si>
  <si>
    <t>D04205</t>
  </si>
  <si>
    <t>D04206</t>
  </si>
  <si>
    <t>D04207</t>
  </si>
  <si>
    <t>D04208</t>
  </si>
  <si>
    <t>D04209</t>
  </si>
  <si>
    <t>D04210</t>
  </si>
  <si>
    <t>D04211</t>
  </si>
  <si>
    <t>D04212</t>
  </si>
  <si>
    <t>D04213</t>
  </si>
  <si>
    <t>D04214</t>
  </si>
  <si>
    <t>D04215</t>
  </si>
  <si>
    <t>D04216</t>
  </si>
  <si>
    <t>D04217</t>
  </si>
  <si>
    <t>D04218</t>
  </si>
  <si>
    <t>D04219</t>
  </si>
  <si>
    <t>D04220</t>
  </si>
  <si>
    <t>D04221</t>
  </si>
  <si>
    <t>D04222</t>
  </si>
  <si>
    <t>D04223</t>
  </si>
  <si>
    <t>D04224</t>
  </si>
  <si>
    <t>D04225</t>
  </si>
  <si>
    <t>TARJETA ZONA ESTACIONOMETRO MEDIO TIEMPO</t>
  </si>
  <si>
    <t>TARJETA ZONA ESTACIONOMETROS POR HORA</t>
  </si>
  <si>
    <t>D01095</t>
  </si>
  <si>
    <t>D01095-001</t>
  </si>
  <si>
    <t>D01095-002</t>
  </si>
  <si>
    <t>D01096</t>
  </si>
  <si>
    <t>D01100</t>
  </si>
  <si>
    <t>D01101</t>
  </si>
  <si>
    <t>D01102</t>
  </si>
  <si>
    <t>D01103</t>
  </si>
  <si>
    <t>D01105</t>
  </si>
  <si>
    <t>D01169</t>
  </si>
  <si>
    <t>D01188</t>
  </si>
  <si>
    <t>D01189</t>
  </si>
  <si>
    <t>D04023</t>
  </si>
  <si>
    <t>D08013</t>
  </si>
  <si>
    <t>D08015</t>
  </si>
  <si>
    <t>REVISIÓN PROYECTO INTEGRACIÓN URBANA</t>
  </si>
  <si>
    <t>REVISIÓN PROYECTO GEOMÉTRICO</t>
  </si>
  <si>
    <t>REVISION PROYECTO EJECUTIVO</t>
  </si>
  <si>
    <t>REVISIÓN DE EXPEDIENTE APROVECHAMIENTO INFRAESTRUCTURA BASICA EXISTENTE</t>
  </si>
  <si>
    <t>OBRAS PRELIMINARES</t>
  </si>
  <si>
    <t>D04239</t>
  </si>
  <si>
    <t>D04239-001</t>
  </si>
  <si>
    <t>D04239-002</t>
  </si>
  <si>
    <t>D04239-003</t>
  </si>
  <si>
    <t>D04239-004</t>
  </si>
  <si>
    <t>D04240</t>
  </si>
  <si>
    <t>D04243</t>
  </si>
  <si>
    <t>D04244</t>
  </si>
  <si>
    <t>D04245</t>
  </si>
  <si>
    <t>D04245-001</t>
  </si>
  <si>
    <t>D04245-002</t>
  </si>
  <si>
    <t>D04245-003</t>
  </si>
  <si>
    <t>D04245-004</t>
  </si>
  <si>
    <t>D04246</t>
  </si>
  <si>
    <t>D04247</t>
  </si>
  <si>
    <t>D04248</t>
  </si>
  <si>
    <t>D04249</t>
  </si>
  <si>
    <t>D04250</t>
  </si>
  <si>
    <t>D04251</t>
  </si>
  <si>
    <t>D04252</t>
  </si>
  <si>
    <t>D04253</t>
  </si>
  <si>
    <t>D04254</t>
  </si>
  <si>
    <t>D04255</t>
  </si>
  <si>
    <t>D04256</t>
  </si>
  <si>
    <t>D04257</t>
  </si>
  <si>
    <t>D04258</t>
  </si>
  <si>
    <t>D04259</t>
  </si>
  <si>
    <t>D04260</t>
  </si>
  <si>
    <t>D04261</t>
  </si>
  <si>
    <t>D04262</t>
  </si>
  <si>
    <t>D04263</t>
  </si>
  <si>
    <t>D04264</t>
  </si>
  <si>
    <t>D04265</t>
  </si>
  <si>
    <t>D04266</t>
  </si>
  <si>
    <t>D04019</t>
  </si>
  <si>
    <t>D04235</t>
  </si>
  <si>
    <t>D04235-001</t>
  </si>
  <si>
    <t>D04235-002</t>
  </si>
  <si>
    <t>D04235-003</t>
  </si>
  <si>
    <t>D04235-004</t>
  </si>
  <si>
    <t>D04235-005</t>
  </si>
  <si>
    <t>D04235-006</t>
  </si>
  <si>
    <t>D04235-007</t>
  </si>
  <si>
    <t>D04235-008</t>
  </si>
  <si>
    <t>D04235-009</t>
  </si>
  <si>
    <t>D04235-010</t>
  </si>
  <si>
    <t>D04235-011</t>
  </si>
  <si>
    <t>D04020-001</t>
  </si>
  <si>
    <t>D04020-002</t>
  </si>
  <si>
    <t>D04020-003</t>
  </si>
  <si>
    <t>D04020-004</t>
  </si>
  <si>
    <t>D04129</t>
  </si>
  <si>
    <t>D04130</t>
  </si>
  <si>
    <t>D04131</t>
  </si>
  <si>
    <t>D04144</t>
  </si>
  <si>
    <t>D04144-001</t>
  </si>
  <si>
    <t>D04145</t>
  </si>
  <si>
    <t>D04146</t>
  </si>
  <si>
    <t>D19008</t>
  </si>
  <si>
    <t>D19015</t>
  </si>
  <si>
    <t>D19016</t>
  </si>
  <si>
    <t>D19017</t>
  </si>
  <si>
    <t>D19005-001</t>
  </si>
  <si>
    <t>D19005-002</t>
  </si>
  <si>
    <t>D19005-003</t>
  </si>
  <si>
    <t>D19005-004</t>
  </si>
  <si>
    <t>D19005-005</t>
  </si>
  <si>
    <t>D19005-006</t>
  </si>
  <si>
    <t>D19005-007</t>
  </si>
  <si>
    <t>D19005-008</t>
  </si>
  <si>
    <t>D19004-001</t>
  </si>
  <si>
    <t>D19004-002</t>
  </si>
  <si>
    <t>D19004-003</t>
  </si>
  <si>
    <t>D19004-004</t>
  </si>
  <si>
    <t>D19004-005</t>
  </si>
  <si>
    <t>D19004-006</t>
  </si>
  <si>
    <t>D19004-007</t>
  </si>
  <si>
    <t>D19004-008</t>
  </si>
  <si>
    <t>D18002-001</t>
  </si>
  <si>
    <t>D18002-002</t>
  </si>
  <si>
    <t>D18002-003</t>
  </si>
  <si>
    <t>D18002-004</t>
  </si>
  <si>
    <t>D18002-006</t>
  </si>
  <si>
    <t>D18002-007</t>
  </si>
  <si>
    <t>D18002-008</t>
  </si>
  <si>
    <t>D18002-009</t>
  </si>
  <si>
    <t>D18002-010</t>
  </si>
  <si>
    <t>D18002-011</t>
  </si>
  <si>
    <t>D18002-012</t>
  </si>
  <si>
    <t>D18002-013</t>
  </si>
  <si>
    <t>D18002-014</t>
  </si>
  <si>
    <t>D18002-015</t>
  </si>
  <si>
    <t>D18002-016</t>
  </si>
  <si>
    <t>D18002-017</t>
  </si>
  <si>
    <t>D18002-018</t>
  </si>
  <si>
    <t>D18002-019</t>
  </si>
  <si>
    <t>D18002-020</t>
  </si>
  <si>
    <t>D18002-021</t>
  </si>
  <si>
    <t>D18002-022</t>
  </si>
  <si>
    <t>D18002-023</t>
  </si>
  <si>
    <t>D18002-024</t>
  </si>
  <si>
    <t>D18002-025</t>
  </si>
  <si>
    <t>D18002-026</t>
  </si>
  <si>
    <t>D18002-027</t>
  </si>
  <si>
    <t>D18002-028</t>
  </si>
  <si>
    <t>D18002-029</t>
  </si>
  <si>
    <t>D18002-030</t>
  </si>
  <si>
    <t>D18002-031</t>
  </si>
  <si>
    <t>D18002-032</t>
  </si>
  <si>
    <t>D18004</t>
  </si>
  <si>
    <t>D18004-001</t>
  </si>
  <si>
    <t>D18004-002</t>
  </si>
  <si>
    <t>D18004-003</t>
  </si>
  <si>
    <t>D18004-004</t>
  </si>
  <si>
    <t>D18004-005</t>
  </si>
  <si>
    <t>D18004-006</t>
  </si>
  <si>
    <t>D18004-007</t>
  </si>
  <si>
    <t>D18004-008</t>
  </si>
  <si>
    <t>D18004-010</t>
  </si>
  <si>
    <t>D18004-011</t>
  </si>
  <si>
    <t>D18004-012</t>
  </si>
  <si>
    <t>D18004-013</t>
  </si>
  <si>
    <t>D18004-014</t>
  </si>
  <si>
    <t>D18004-015</t>
  </si>
  <si>
    <t>D18004-016</t>
  </si>
  <si>
    <t>D18004-017</t>
  </si>
  <si>
    <t>D18004-019</t>
  </si>
  <si>
    <t>D18004-020</t>
  </si>
  <si>
    <t>D18004-021</t>
  </si>
  <si>
    <t>D18004-022</t>
  </si>
  <si>
    <t>D18004-023</t>
  </si>
  <si>
    <t>D18004-024</t>
  </si>
  <si>
    <t>D18004-025</t>
  </si>
  <si>
    <t>D18004-026</t>
  </si>
  <si>
    <t>D18004-027</t>
  </si>
  <si>
    <t>D18004-028</t>
  </si>
  <si>
    <t>D18004-029</t>
  </si>
  <si>
    <t>D18004-030</t>
  </si>
  <si>
    <t>D18004-031</t>
  </si>
  <si>
    <t>D18004-032</t>
  </si>
  <si>
    <t>D18004-033</t>
  </si>
  <si>
    <t>D18004-034</t>
  </si>
  <si>
    <t>D18004-035</t>
  </si>
  <si>
    <t>D18004-036</t>
  </si>
  <si>
    <t>D18004-037</t>
  </si>
  <si>
    <t>D18004-038</t>
  </si>
  <si>
    <t>APROVECHAMIENTOS POR OBSERVACIONES DE AUDITORIA</t>
  </si>
  <si>
    <t>D04276</t>
  </si>
  <si>
    <t>D18005</t>
  </si>
  <si>
    <t>D18017</t>
  </si>
  <si>
    <t>D18018</t>
  </si>
  <si>
    <t>D04035</t>
  </si>
  <si>
    <t>D04036</t>
  </si>
  <si>
    <t>D01002-003</t>
  </si>
  <si>
    <t>D01002-004</t>
  </si>
  <si>
    <t>D01002-005</t>
  </si>
  <si>
    <t>D01002-006</t>
  </si>
  <si>
    <t>D01002-007</t>
  </si>
  <si>
    <t>D01002-008</t>
  </si>
  <si>
    <t>D01094</t>
  </si>
  <si>
    <t>D20009</t>
  </si>
  <si>
    <t>D20010</t>
  </si>
  <si>
    <t>D20011</t>
  </si>
  <si>
    <t>D20012</t>
  </si>
  <si>
    <t>D20013</t>
  </si>
  <si>
    <t>D20014</t>
  </si>
  <si>
    <t>D20015</t>
  </si>
  <si>
    <t>D20016</t>
  </si>
  <si>
    <t>D20017</t>
  </si>
  <si>
    <t>D01029-001</t>
  </si>
  <si>
    <t>D01029-002</t>
  </si>
  <si>
    <t>D01029-003</t>
  </si>
  <si>
    <t>D01029-004</t>
  </si>
  <si>
    <t>D01029-005</t>
  </si>
  <si>
    <t>D01029-006</t>
  </si>
  <si>
    <t>D01029-007</t>
  </si>
  <si>
    <t>D01029-008</t>
  </si>
  <si>
    <t>RECTIFICACION DE DICTAMEN DE TRAZOS, USOS Y DESTINOS</t>
  </si>
  <si>
    <t>RECTIFICACION DE DICTAMEN DE TRAZOS, SUBDIVISION</t>
  </si>
  <si>
    <t>D01011</t>
  </si>
  <si>
    <t>D01012</t>
  </si>
  <si>
    <t>D01017-001</t>
  </si>
  <si>
    <t>D01017-002</t>
  </si>
  <si>
    <t>D01055</t>
  </si>
  <si>
    <t>D01060</t>
  </si>
  <si>
    <t>D01140</t>
  </si>
  <si>
    <t>D01152</t>
  </si>
  <si>
    <t>D01300</t>
  </si>
  <si>
    <t>D01301</t>
  </si>
  <si>
    <t>D01302</t>
  </si>
  <si>
    <t>D01304</t>
  </si>
  <si>
    <t>D01305</t>
  </si>
  <si>
    <t>D01306</t>
  </si>
  <si>
    <t>D01307</t>
  </si>
  <si>
    <t>D01310</t>
  </si>
  <si>
    <t>D01311</t>
  </si>
  <si>
    <t>D01312</t>
  </si>
  <si>
    <t>D01313</t>
  </si>
  <si>
    <t>D01314</t>
  </si>
  <si>
    <t>D04001</t>
  </si>
  <si>
    <t>D04002</t>
  </si>
  <si>
    <t>D04016</t>
  </si>
  <si>
    <t>D04017</t>
  </si>
  <si>
    <t>D04047-002</t>
  </si>
  <si>
    <t>D04227</t>
  </si>
  <si>
    <t>OTRAS CERTIFICACIONES REGISTRO CIVIL</t>
  </si>
  <si>
    <t>D15011</t>
  </si>
  <si>
    <t>D18009</t>
  </si>
  <si>
    <t>D30001</t>
  </si>
  <si>
    <t>D30006</t>
  </si>
  <si>
    <t>D30007</t>
  </si>
  <si>
    <t>D30008</t>
  </si>
  <si>
    <t>D30010</t>
  </si>
  <si>
    <t>D30026-002</t>
  </si>
  <si>
    <t>D30026-003</t>
  </si>
  <si>
    <t>D30027</t>
  </si>
  <si>
    <t>D20019-002</t>
  </si>
  <si>
    <t>VALORES REFEREIDOS EN AVALUOS AUTORIZADOS</t>
  </si>
  <si>
    <t>COPIA CERTIFICADA BUSQUEDA</t>
  </si>
  <si>
    <t>PLANO GENERAL DE POBLACION O ZONA DEFINIDA SIMPLE ORDINARIA</t>
  </si>
  <si>
    <t>PLANO GENERAL DE POBLACION O ZONA DEFINIDA SIMPLE URGENTE</t>
  </si>
  <si>
    <t>FOTOCOPIAS DE MICROFILM CERTIFICADA ORDINARIO</t>
  </si>
  <si>
    <t>INF. CATASTRAL EN MEDIOS MAGNETICOS POR CADA KILOBYTE ENTREGADO EN FORMATO DXF GRAFICO  ORDINARIO</t>
  </si>
  <si>
    <t>INF. CATASTRAL EN MEDIOS MAGNETICOS POR CADA KILOBYTE ENTREGADO EN FORMATO DXF GRAFICO URGENTE ART.91 FRAC.IV</t>
  </si>
  <si>
    <t>ACTUALIZACION DE DICTAMEN DE TRAZO, USOS Y DESTINOS</t>
  </si>
  <si>
    <t>D01054-001</t>
  </si>
  <si>
    <t>D01056</t>
  </si>
  <si>
    <t>D01057</t>
  </si>
  <si>
    <t>D01058</t>
  </si>
  <si>
    <t>D01062</t>
  </si>
  <si>
    <t>D01063</t>
  </si>
  <si>
    <t>D01066-001</t>
  </si>
  <si>
    <t>D01067</t>
  </si>
  <si>
    <t>D01070-001</t>
  </si>
  <si>
    <t>D01070-002</t>
  </si>
  <si>
    <t>D01071</t>
  </si>
  <si>
    <t>D01073</t>
  </si>
  <si>
    <t>D01075</t>
  </si>
  <si>
    <t>D01076</t>
  </si>
  <si>
    <t>D01077</t>
  </si>
  <si>
    <t>D01078</t>
  </si>
  <si>
    <t>D01079</t>
  </si>
  <si>
    <t>D01080</t>
  </si>
  <si>
    <t>D01081</t>
  </si>
  <si>
    <t>D01082</t>
  </si>
  <si>
    <t>D01083</t>
  </si>
  <si>
    <t>D01084</t>
  </si>
  <si>
    <t>D01085</t>
  </si>
  <si>
    <t>D01086</t>
  </si>
  <si>
    <t>D01087</t>
  </si>
  <si>
    <t>D01088</t>
  </si>
  <si>
    <t>D01187</t>
  </si>
  <si>
    <t>D01190</t>
  </si>
  <si>
    <t>D01191</t>
  </si>
  <si>
    <t>D01316</t>
  </si>
  <si>
    <t>D01316-001</t>
  </si>
  <si>
    <t>D01316-002</t>
  </si>
  <si>
    <t>D01316-003</t>
  </si>
  <si>
    <t>D01316-004</t>
  </si>
  <si>
    <t>D01316-005</t>
  </si>
  <si>
    <t>D01316-006</t>
  </si>
  <si>
    <t>D01316-007</t>
  </si>
  <si>
    <t>D01316-008</t>
  </si>
  <si>
    <t>D01316-009</t>
  </si>
  <si>
    <t>D01316-010</t>
  </si>
  <si>
    <t>D01316-011</t>
  </si>
  <si>
    <t>D01316-012</t>
  </si>
  <si>
    <t>D01316-013</t>
  </si>
  <si>
    <t>D01316-014</t>
  </si>
  <si>
    <t>D01316-015</t>
  </si>
  <si>
    <t>D01316-016</t>
  </si>
  <si>
    <t>D01316-017</t>
  </si>
  <si>
    <t>D01316-018</t>
  </si>
  <si>
    <t>D01316-019</t>
  </si>
  <si>
    <t>D01316-020</t>
  </si>
  <si>
    <t>D01316-021</t>
  </si>
  <si>
    <t>D01316-022</t>
  </si>
  <si>
    <t>D01316-023</t>
  </si>
  <si>
    <t>D01316-024</t>
  </si>
  <si>
    <t>D01316-025</t>
  </si>
  <si>
    <t>D01316-026</t>
  </si>
  <si>
    <t>D01316-027</t>
  </si>
  <si>
    <t>D01316-028</t>
  </si>
  <si>
    <t>D01316-029</t>
  </si>
  <si>
    <t>D01316-030</t>
  </si>
  <si>
    <t>D01316-031</t>
  </si>
  <si>
    <t>D01316-032</t>
  </si>
  <si>
    <t>D01316-033</t>
  </si>
  <si>
    <t>D01316-034</t>
  </si>
  <si>
    <t>D01316-035</t>
  </si>
  <si>
    <t>D01316-036</t>
  </si>
  <si>
    <t>D01316-037</t>
  </si>
  <si>
    <t>D01316-038</t>
  </si>
  <si>
    <t>D01317</t>
  </si>
  <si>
    <t>D01317-001</t>
  </si>
  <si>
    <t>D01317-002</t>
  </si>
  <si>
    <t>D01317-003</t>
  </si>
  <si>
    <t>D01317-004</t>
  </si>
  <si>
    <t>D01317-005</t>
  </si>
  <si>
    <t>D01317-006</t>
  </si>
  <si>
    <t>D01317-007</t>
  </si>
  <si>
    <t>D01317-008</t>
  </si>
  <si>
    <t>D01317-009</t>
  </si>
  <si>
    <t>D01317-010</t>
  </si>
  <si>
    <t>D01317-011</t>
  </si>
  <si>
    <t>D01317-012</t>
  </si>
  <si>
    <t>D01317-013</t>
  </si>
  <si>
    <t>D01317-014</t>
  </si>
  <si>
    <t>D01317-015</t>
  </si>
  <si>
    <t>D01317-016</t>
  </si>
  <si>
    <t>D01317-017</t>
  </si>
  <si>
    <t>D01317-018</t>
  </si>
  <si>
    <t>D01317-019</t>
  </si>
  <si>
    <t>D01317-020</t>
  </si>
  <si>
    <t>D01317-021</t>
  </si>
  <si>
    <t>D01317-022</t>
  </si>
  <si>
    <t>D01317-023</t>
  </si>
  <si>
    <t>D01317-024</t>
  </si>
  <si>
    <t>D01317-025</t>
  </si>
  <si>
    <t>D01317-026</t>
  </si>
  <si>
    <t>D01317-027</t>
  </si>
  <si>
    <t>D01317-028</t>
  </si>
  <si>
    <t>D01317-029</t>
  </si>
  <si>
    <t>D01317-030</t>
  </si>
  <si>
    <t>D01317-031</t>
  </si>
  <si>
    <t>D01317-032</t>
  </si>
  <si>
    <t>D01317-033</t>
  </si>
  <si>
    <t>D01317-034</t>
  </si>
  <si>
    <t>D01317-035</t>
  </si>
  <si>
    <t>D01317-036</t>
  </si>
  <si>
    <t>D01317-037</t>
  </si>
  <si>
    <t>D01317-038</t>
  </si>
  <si>
    <t>D01318</t>
  </si>
  <si>
    <t>D01325</t>
  </si>
  <si>
    <t>D01326</t>
  </si>
  <si>
    <t>D01327</t>
  </si>
  <si>
    <t>D01328</t>
  </si>
  <si>
    <t>D01329</t>
  </si>
  <si>
    <t>D04009</t>
  </si>
  <si>
    <t>6205002</t>
  </si>
  <si>
    <t>CONCEPTO</t>
  </si>
  <si>
    <t>IMPORTE</t>
  </si>
  <si>
    <t>RUBRO</t>
  </si>
  <si>
    <t>CUENTA CONT.</t>
  </si>
  <si>
    <t>CRI</t>
  </si>
  <si>
    <t>COLECTIVA</t>
  </si>
  <si>
    <t>EVENTO</t>
  </si>
  <si>
    <t>CHEQUES DEV. DE : SR. ADÁN GODINES MONTES</t>
  </si>
  <si>
    <t>1122212-001</t>
  </si>
  <si>
    <t>CHEQUES DEV. DE : RAMOS URIARTE ABOGADOS SC</t>
  </si>
  <si>
    <t>1122212-002</t>
  </si>
  <si>
    <t>CHEQUES DEV. DE : KARLA BARRERAR REYES</t>
  </si>
  <si>
    <t>1122212-003</t>
  </si>
  <si>
    <t>CHEQUES DEV. DE : CORPORATIVO DE FEDATARIOS PÚBLICOS SC.</t>
  </si>
  <si>
    <t>1122212-004</t>
  </si>
  <si>
    <t>CHEQUE DEVUELTO JUEGOS Y ESPEC. WIN.S.A DE C.V.</t>
  </si>
  <si>
    <t>D22116</t>
  </si>
  <si>
    <t>ASTRAL PLAZA S.A. DE C.V.</t>
  </si>
  <si>
    <t>D26007</t>
  </si>
  <si>
    <t>CON18814</t>
  </si>
  <si>
    <t>CHEQUES DEV. DE : A VITA ARQUITECTOS, S. A. DE C. V.</t>
  </si>
  <si>
    <t>D26019</t>
  </si>
  <si>
    <t>CHEQUES DEV. DE: AGUSTIN ORTIZ ALTAMIRANO</t>
  </si>
  <si>
    <t>D26020</t>
  </si>
  <si>
    <t>CHEQUES DEV. DE: ALBERTO IBARRA ROBLES</t>
  </si>
  <si>
    <t>D26021</t>
  </si>
  <si>
    <t>CHEQUES DEV. DE: ANGEL JASIEL AHEDO GUTIERREZ</t>
  </si>
  <si>
    <t>D26022</t>
  </si>
  <si>
    <t>CHEQUES DEV. DE: BONIFACIO RICO GONZALEZ</t>
  </si>
  <si>
    <t>D26023</t>
  </si>
  <si>
    <t>CHEQUES DEV. DE: CECILIA GUADALUPE MADERA GALLARO</t>
  </si>
  <si>
    <t>D26024</t>
  </si>
  <si>
    <t>CHEQUES DEV. DE: CESAR OCTAVIO CARLOS LOPEZ</t>
  </si>
  <si>
    <t>D26025</t>
  </si>
  <si>
    <t>CHEQUES DEV. DE: CHEQUES DEVUELTOS SALDO 2004</t>
  </si>
  <si>
    <t>D26026</t>
  </si>
  <si>
    <t>CHEQUES DEV. DE: CONSORCIO CONON, S. A. DE C. V.</t>
  </si>
  <si>
    <t>D26027</t>
  </si>
  <si>
    <t>CHEQUES DEV. DE: CORPORATIVO DE OPERACION DE ESTACIONAMIENTOS Y VAL</t>
  </si>
  <si>
    <t>D26028</t>
  </si>
  <si>
    <t>CHEQUES DEV. DE: CORPORATIVO DE SERVICIOS INTEGRALES T Y E SC</t>
  </si>
  <si>
    <t>D26029</t>
  </si>
  <si>
    <t>CHEQUES DEV. DE: DANA HEAVY AXLE MEXICO, S. A. DE C. V.</t>
  </si>
  <si>
    <t>D26030</t>
  </si>
  <si>
    <t>CHEQUES DEV. DE: DINAMICA NOTARIAL, S.C</t>
  </si>
  <si>
    <t>D26031</t>
  </si>
  <si>
    <t>CHEQUES DEV. DE: EDUARDO GARCIA LOPEZ.</t>
  </si>
  <si>
    <t>D26032</t>
  </si>
  <si>
    <t>CHEQUES DEV. DE: EIZO ISRAEL VELASCO REYNOSO</t>
  </si>
  <si>
    <t>D26033</t>
  </si>
  <si>
    <t>CHEQUES DEV. DE: ESTUDIOS JURIDICOS EMPRESARIALES, S.C.</t>
  </si>
  <si>
    <t>D26034</t>
  </si>
  <si>
    <t>CHEQUES DEV. DE : GILBERTO ALFONSO GONZALEZ HUERTA</t>
  </si>
  <si>
    <t>D26035</t>
  </si>
  <si>
    <t>CHEQUES DEV. DE : GRUPO INHALOMEDICS SA DE CV</t>
  </si>
  <si>
    <t>D26036</t>
  </si>
  <si>
    <t>CHEQUES DEV. DE: INGENIERIAS Y SISTEMAS DE MOVILIDAD, S.A. DE C.V.</t>
  </si>
  <si>
    <t>D26037</t>
  </si>
  <si>
    <t>CHEQUES DEV. DE: JORGE FREGOSO RAMOS</t>
  </si>
  <si>
    <t>D26038</t>
  </si>
  <si>
    <t>CHEQUES DEV. DE: JUAN  LOMELI GARCIA</t>
  </si>
  <si>
    <t>D26039</t>
  </si>
  <si>
    <t>CHEQUES DEV. DE: JUAN MANUEL CARDENAS TOSCANO</t>
  </si>
  <si>
    <t>D26040</t>
  </si>
  <si>
    <t>CHEQUES DEV. DE: LUIS RODRIGO BOMTHANLEY SAENGER</t>
  </si>
  <si>
    <t>D26041</t>
  </si>
  <si>
    <t>CHEQUES DEV. DE: MIGUEL TRIGO GONZALEZ</t>
  </si>
  <si>
    <t>D26042</t>
  </si>
  <si>
    <t>CHEQUES DEV. DE: MUNDO LATINO S.A. DE C.V.</t>
  </si>
  <si>
    <t>D26043</t>
  </si>
  <si>
    <t>CHEQUES DEV. DE: OMAR SALVADOR BUSTOS LOPEZ</t>
  </si>
  <si>
    <t>D26044</t>
  </si>
  <si>
    <t>CHEQUES DEV. DE: PROMOTORA PEMSA SA DE CV</t>
  </si>
  <si>
    <t>D26045</t>
  </si>
  <si>
    <t>CHEQUES DEV. DE: ROMUALDO SANDOVAL FERNANDEZ</t>
  </si>
  <si>
    <t>D26046</t>
  </si>
  <si>
    <t>CHEQUES DEV. DE: SAID ASSAM CANAVATI</t>
  </si>
  <si>
    <t>D26047</t>
  </si>
  <si>
    <t>CHEQUES DEV. DE: SALVADOR MEZA LOPEZ O CONCEPCION ALICIA LARA KOBAY</t>
  </si>
  <si>
    <t>D26048</t>
  </si>
  <si>
    <t>CHEQUES DEV. DE: SALVADOR PEREZ MENDEZ</t>
  </si>
  <si>
    <t>D26049</t>
  </si>
  <si>
    <t>CHEQUES DEV. DE: SANDRA BERENICE BARRAGAN MENDOZA</t>
  </si>
  <si>
    <t>D26050</t>
  </si>
  <si>
    <t>CHEQUES DEV.  DE: SERVICIOS PROFESIONALES HERNANDEZ NUÑO Y</t>
  </si>
  <si>
    <t>D26051</t>
  </si>
  <si>
    <t>CON74017</t>
  </si>
  <si>
    <t>111207</t>
  </si>
  <si>
    <t>CHEQUES DEV. DE: TOWERS AND JACOB, S. C.</t>
  </si>
  <si>
    <t>D26052</t>
  </si>
  <si>
    <t>CHEQUES DEV. DE: UNIVERSIDAD DE GUADALAJARA OPE. DE ESTA</t>
  </si>
  <si>
    <t>D26053</t>
  </si>
  <si>
    <t>CHEQUES DEV. DE: SALVADOR PEREZ GOMEZ</t>
  </si>
  <si>
    <t>D26054</t>
  </si>
  <si>
    <t>CHEQUES DEV. DE: FRANCISCO JAVIER MACIAS VAZQUEZ</t>
  </si>
  <si>
    <t>D26055</t>
  </si>
  <si>
    <t>CON19588</t>
  </si>
  <si>
    <t>CHEQUES DEV. DE: JAVIER ALEJANDRO MACIAS PRECIADO</t>
  </si>
  <si>
    <t>D26056</t>
  </si>
  <si>
    <t>CHEQUES DEV. DE: ZAMORA ESTRADA Y ASOCIADOS SC.</t>
  </si>
  <si>
    <t>D26057</t>
  </si>
  <si>
    <t>CHEQUES DEV. LEOPOLDO III RODRIGUEZ SANCHEZ</t>
  </si>
  <si>
    <t>D26058</t>
  </si>
  <si>
    <t>CHEQUES DEV. DE: OSCAR FERNANDO RAMOS URIARTE</t>
  </si>
  <si>
    <t>D26060</t>
  </si>
  <si>
    <t>CHEQUES DEV. DE: UNIVERSIDAD AUTONOMA DE GUADALAJARA, A.C.</t>
  </si>
  <si>
    <t>D26061</t>
  </si>
  <si>
    <t>CHEQUES DEV. DE: ADRIANA GALLEGOS COVARRUVIAS</t>
  </si>
  <si>
    <t>D26062</t>
  </si>
  <si>
    <t>CHEQUES DEV. DE: BARCENAS ORDOÑEZ ROGELIO DAN</t>
  </si>
  <si>
    <t>D26063</t>
  </si>
  <si>
    <t>CHEQUES DEV. DE: JORGE ALBERTO SANCHEZ IBARRA</t>
  </si>
  <si>
    <t>D26064</t>
  </si>
  <si>
    <t>CHEQUES DEV. DE: SAJALE S.C.</t>
  </si>
  <si>
    <t>D26065</t>
  </si>
  <si>
    <t>CHEQUES DEV. DE: NOTARIAS Y CORREDURIA 35 SC</t>
  </si>
  <si>
    <t>D26066</t>
  </si>
  <si>
    <t>CHEQUES DEV. DE: INMOBILIARIA VALHER, S.A. DE C.V.</t>
  </si>
  <si>
    <t>D26067</t>
  </si>
  <si>
    <t>CHEQUES DEV. DE: MARIA DE LOURDES CHANES REYNOSO</t>
  </si>
  <si>
    <t>D26068</t>
  </si>
  <si>
    <t>1122212</t>
  </si>
  <si>
    <t>CON72113</t>
  </si>
  <si>
    <t>CHEQUES DEV. DE: ANTONIO RUIZ GOMEZ</t>
  </si>
  <si>
    <t>D26069</t>
  </si>
  <si>
    <t>CHEQUES DEV. DE: VICTOR GONZALEZ LUNA ORENDAIN</t>
  </si>
  <si>
    <t>D26070</t>
  </si>
  <si>
    <t>CHEQUES DEV. DE: JOSE ANTONIO JAIME REINOSO</t>
  </si>
  <si>
    <t>D26071</t>
  </si>
  <si>
    <t>CHEQUES DEV. DE: SALVADOR OROZCO BECERRA</t>
  </si>
  <si>
    <t>D26072</t>
  </si>
  <si>
    <t>CHEQUES DEV. DE: ESTELA NAVARRO TIBURCIO</t>
  </si>
  <si>
    <t>D26073</t>
  </si>
  <si>
    <t>CHEQUES DEV. DE: VIDAL GONZALEZ DURAN VALENCIA</t>
  </si>
  <si>
    <t>D26074</t>
  </si>
  <si>
    <t>CHEQUES DEV. DE: N 19 SB SC,</t>
  </si>
  <si>
    <t>D26075</t>
  </si>
  <si>
    <t>CHEQUES DEV. DE: JAVIER HERRERA ANAYA</t>
  </si>
  <si>
    <t>D26076</t>
  </si>
  <si>
    <t>CHEQUES DEV. DE: JAIME E ACOSTA ESPINOZA.</t>
  </si>
  <si>
    <t>D26077</t>
  </si>
  <si>
    <t>CHEQUES DEV. DE: JORGE ALEJANDRO RIVERA PEÑA</t>
  </si>
  <si>
    <t>D26078</t>
  </si>
  <si>
    <t>CHEQUES DEV. DE: JOSE MIGUEL SANCHEZ LOPEZ </t>
  </si>
  <si>
    <t>D26079</t>
  </si>
  <si>
    <t>CHEQUES DEV. DE: ELEUTERIO VALENCIA C</t>
  </si>
  <si>
    <t>D26080</t>
  </si>
  <si>
    <t>CON</t>
  </si>
  <si>
    <t>CHEQUES DEV. DE: ROBERTO ESPINOSA BADIAL</t>
  </si>
  <si>
    <t>D26081</t>
  </si>
  <si>
    <t>CHEQUES DEV. DE: GASCON CORPORATIVO Y NOTARIA SC.</t>
  </si>
  <si>
    <t>D26082</t>
  </si>
  <si>
    <t>CHEQUES DEV. DE: OSCAR MACIEL RABAGO</t>
  </si>
  <si>
    <t>D26083</t>
  </si>
  <si>
    <t>CHEQUES DEV. DE:  JORGE H CHAVIRA MTZ</t>
  </si>
  <si>
    <t>D26084</t>
  </si>
  <si>
    <t>CHEQUES DEV. DE: ADRIAN TALAMANTES LOBATO</t>
  </si>
  <si>
    <t>D26085</t>
  </si>
  <si>
    <t>CHEQUES DEV. DE: CONDOMINIO LA GRAN PLAZA GUADALAJARA SC</t>
  </si>
  <si>
    <t>D26086</t>
  </si>
  <si>
    <t>CHEQUES DEV. DE: DAVID PARRA GRAVE</t>
  </si>
  <si>
    <t>D26087</t>
  </si>
  <si>
    <t>CHEQUES DEV. DE: CORPORATIVO JURIDICO MACPRE SC</t>
  </si>
  <si>
    <t>D26088</t>
  </si>
  <si>
    <t>CHEQUES DEV. DE: BANCO NACIONAL DE MEXICO, S.A.</t>
  </si>
  <si>
    <t>D26089</t>
  </si>
  <si>
    <t>CHEQUES DEV. DE: DESARROLLADORA MEXICANA ORENDAIN, SA DE CV.</t>
  </si>
  <si>
    <t>D26090</t>
  </si>
  <si>
    <t>CHEQUES DEV. DE: FORSA EXPRESS GUADALAJARA SA DE CV.</t>
  </si>
  <si>
    <t>D26091</t>
  </si>
  <si>
    <t>CHEQUES DEV. DE:  OPERADORA VIPS, S DE R.L. DE C.V.</t>
  </si>
  <si>
    <t>D26092</t>
  </si>
  <si>
    <t>CHEQUES DEV. DE:  NUEVA WAL MART DE MEXICO, S DE R.L. DE C.V.</t>
  </si>
  <si>
    <t>D26093</t>
  </si>
  <si>
    <t>CHEQUES DEV. DE:  NOTARIA 76 DE GUADLAJARA, S.C.</t>
  </si>
  <si>
    <t>D26094</t>
  </si>
  <si>
    <t>CHEQUES DEV. DE: CORPORATIVO GLOBAL 57 SC</t>
  </si>
  <si>
    <t>D26095</t>
  </si>
  <si>
    <t>CHEQUES DEV. DE: ZENAIDA LUGO LIZARRAGA</t>
  </si>
  <si>
    <t>D26096</t>
  </si>
  <si>
    <t>CHEQUES DEV. DE: BANCO INBURSA, S.A.</t>
  </si>
  <si>
    <t>D26097</t>
  </si>
  <si>
    <t>CHEQUES DEV. DE: OCHOA SPORTS MANAGEMENT SA DE CV.</t>
  </si>
  <si>
    <t>D26098</t>
  </si>
  <si>
    <t>CHEQUES DEV. DE: JOSE ANTONIO JIMENEZ GONZALEZ</t>
  </si>
  <si>
    <t>D26099</t>
  </si>
  <si>
    <t>CHEQUES DEV. DE: ABOGADOS Y CONSULTORES NOTARIALES SC.</t>
  </si>
  <si>
    <t>D26100</t>
  </si>
  <si>
    <t>CHEQUES DEV. DE: EDMUNDO MARQUEZ HERNANDEZ</t>
  </si>
  <si>
    <t>D26101</t>
  </si>
  <si>
    <t>CHEQUES DEV. DE:  UNIVERSIDAD TEC MILENIO, ENSEÑANZA E INVESTIGACION SUPERIOR,</t>
  </si>
  <si>
    <t>D26102</t>
  </si>
  <si>
    <t>CHEQUES DEV. DE: EXCELENCIA EN ASESORIA CORPORATIVA SC.</t>
  </si>
  <si>
    <t>D26103</t>
  </si>
  <si>
    <t>CHEQUES DEV. DE: IMPULSA GDL, SC.</t>
  </si>
  <si>
    <t>D26104</t>
  </si>
  <si>
    <t>CHEQUES DEV. DE: NOTARIA 42 SC</t>
  </si>
  <si>
    <t>D26105</t>
  </si>
  <si>
    <t>CHEQUES DEV. DE: REYNALDO DIAZ RAMIREZ</t>
  </si>
  <si>
    <t>D26106</t>
  </si>
  <si>
    <t>CHEQUES DEV. DE: EDUARDO RAMOS MENCHACA.</t>
  </si>
  <si>
    <t>D26107</t>
  </si>
  <si>
    <t>CHEQUES DEV. DE: NOTARIA 10 DE TONALA SC.</t>
  </si>
  <si>
    <t>D26108</t>
  </si>
  <si>
    <t>CHEQUES DEV. DE: J. CONCEPCION GALINDO GOMEZ.</t>
  </si>
  <si>
    <t>D26109</t>
  </si>
  <si>
    <t>CON72144</t>
  </si>
  <si>
    <t>CHEQUES DEV. DE: BANCO MERCANTIL DEL NORTE, S.A. / ARCELIA ZAVALA C</t>
  </si>
  <si>
    <t>D26110</t>
  </si>
  <si>
    <t>CHEQUES DEV. DE: JUAN PABLO PADILLA JIMENEZ</t>
  </si>
  <si>
    <t>D26111</t>
  </si>
  <si>
    <t>CHEQUES DEV. DE: DIEGO ROBLES FARIAS</t>
  </si>
  <si>
    <t>D26112</t>
  </si>
  <si>
    <t>CHEQUES DEV. DE: NOTARIOS ESPECIALIZADOS SC</t>
  </si>
  <si>
    <t>D26113</t>
  </si>
  <si>
    <t>CHEQUES DEV. DE: ESCRIBANIA 55 SC</t>
  </si>
  <si>
    <t>D26114</t>
  </si>
  <si>
    <t>CHEQUES DEV. DE: GRUPO AGRICOLA REYES DEL PACIFICO S DE P.R DE R.L</t>
  </si>
  <si>
    <t>D26115</t>
  </si>
  <si>
    <t>CHEQUES DEV. DE: HECTOR VIELMA ORDOÑEZ</t>
  </si>
  <si>
    <t>D26116</t>
  </si>
  <si>
    <t>CHEQUES DEV. DE: FELIPE VAZQUEZ MARTIN</t>
  </si>
  <si>
    <t>D26117</t>
  </si>
  <si>
    <t>CHEQUES DEV. DE: RUBEN ARAMBULA CURIEL</t>
  </si>
  <si>
    <t>D26118</t>
  </si>
  <si>
    <t>CHEQUES DEV. DE: ADAN GODINEZ MONTES</t>
  </si>
  <si>
    <t>D26119</t>
  </si>
  <si>
    <t>CHEQUES DEV. DE: ESTRADA Y ESTRADA CORPORATIVO Y NOTARIA SC</t>
  </si>
  <si>
    <t>D26120</t>
  </si>
  <si>
    <t>CHEQUES DEV. DE: OROPLAN CONSTRUCTORA S.A. DE C.V.  </t>
  </si>
  <si>
    <t>D26121</t>
  </si>
  <si>
    <t>CHEQUES DEV. DE: TIENDA CON MODA, S.A. DE C.V.</t>
  </si>
  <si>
    <t>D26122</t>
  </si>
  <si>
    <t>CHEQUES DEV. DE: JHONATAN JORGE ANTONIO VELAZQUEZ COVARRUBIAS</t>
  </si>
  <si>
    <t>D26123</t>
  </si>
  <si>
    <t>CHEQUES DEV. DE: JUAN JOSE SERRATOS CERVANTES</t>
  </si>
  <si>
    <t>D26124</t>
  </si>
  <si>
    <t>CHEQUES DEV. DE: CABRERA BRAVO Y ASOCIADOS</t>
  </si>
  <si>
    <t>D26125</t>
  </si>
  <si>
    <t>CHEQUES DEV. DE: MANUEL ERNESTO SUPULVEDA SILVA </t>
  </si>
  <si>
    <t>D26126</t>
  </si>
  <si>
    <t>CHEQUES DEV. DE: LODELA SA DE CV</t>
  </si>
  <si>
    <t>D26127</t>
  </si>
  <si>
    <t>CHEQUES DEV. DE: CONSULTORES JURIDICOS CAMOBS</t>
  </si>
  <si>
    <t>D26128 </t>
  </si>
  <si>
    <t>CHEQUES DEV. DE: DIONISIO FLORES AGUILA</t>
  </si>
  <si>
    <t>D26129</t>
  </si>
  <si>
    <t>CON72142</t>
  </si>
  <si>
    <t>CHEQUES DEV. DE: CARLOS CARDENAS NAVARRO</t>
  </si>
  <si>
    <t>D26130</t>
  </si>
  <si>
    <t>CHEQUES DEV. DE: RUBA DESAROLLOS S.A. DE C.V.</t>
  </si>
  <si>
    <t>D26131</t>
  </si>
  <si>
    <t>CHEQUES DEV. DE: SALVADOR OROPEZA CASILLAS</t>
  </si>
  <si>
    <t>D26132</t>
  </si>
  <si>
    <t>CHEQUES DEV. DE: GUZMAN MERINO Y NUÑO S.C.</t>
  </si>
  <si>
    <t>D26133</t>
  </si>
  <si>
    <t>CHEQUES DEV. DE: RODOLFO RAMOS MENCHACA</t>
  </si>
  <si>
    <t>D26134</t>
  </si>
  <si>
    <t>CHEQUES DEV. DE: RAMIRO MENDEZ TORRES</t>
  </si>
  <si>
    <t>D26135</t>
  </si>
  <si>
    <t>CHEQUES DEV. DE: GYG NOT 8 SC</t>
  </si>
  <si>
    <t>D26136</t>
  </si>
  <si>
    <t>CHEQUES DEV. DE: NOTARIA VEINTINUEVE DE GUADALAJARA S.C.</t>
  </si>
  <si>
    <t>D26137</t>
  </si>
  <si>
    <t>CHEQUES DEV. DE: ALBERTO FARIAS GONZALEZ</t>
  </si>
  <si>
    <t>D26138</t>
  </si>
  <si>
    <t>CHEQUES DEV. DE: JAIME ERNESTO DE JES ACOSTA ESPINOSA</t>
  </si>
  <si>
    <t>D26139</t>
  </si>
  <si>
    <t>CHEQUES DEV. DE: MARIA ENRIQUETA ORTIZ GUERRERO</t>
  </si>
  <si>
    <t>D26141</t>
  </si>
  <si>
    <t>CHEQUES DEV. DE: SERVICIOS JURIDICOS DE MAGDALENA SC.</t>
  </si>
  <si>
    <t>D26142</t>
  </si>
  <si>
    <t>CHEQUES DEV. DE: ENRIQUE RODRIGUEZ ESPINOZA</t>
  </si>
  <si>
    <t>D26143</t>
  </si>
  <si>
    <t>CHEQUES DEV. DE:  RUIZ CASTELLANOS Y ASOCIADOS S.C.</t>
  </si>
  <si>
    <t>D26144</t>
  </si>
  <si>
    <t>CHEQUES DEV. DE: CORPORATIVO NOTARIAL DE OCOTLAN S.C.</t>
  </si>
  <si>
    <t>D26145</t>
  </si>
  <si>
    <t>CHEQUES DEV. DE: M. ISABEL VIDAL LOPEZ</t>
  </si>
  <si>
    <t>D26146</t>
  </si>
  <si>
    <t>CHEQUES DEV. DE: JUAN HERNANDEZ RIVAS</t>
  </si>
  <si>
    <t>D26147</t>
  </si>
  <si>
    <t>CHEQUES DEV. DE: LICENCIADO CESAR EDUARDO AGRAZ Y ASOC SC</t>
  </si>
  <si>
    <t>D26148</t>
  </si>
  <si>
    <t>CHEQUES DEV. DE:  JUAN MANUEL GARCIA MORQUECHO</t>
  </si>
  <si>
    <t>D26149</t>
  </si>
  <si>
    <t>CHEQUES DEV. DE: SCOTIABANK INVERLAT SA.</t>
  </si>
  <si>
    <t>D26150</t>
  </si>
  <si>
    <t>CHEQUES DEV. DE: CORONADO FIGUEROA Y ASOCIADOS SC.</t>
  </si>
  <si>
    <t>D26151</t>
  </si>
  <si>
    <t>CHEQUES DEV. DE: ANA LINA SANTILLAN GARIBAY</t>
  </si>
  <si>
    <t>D26152</t>
  </si>
  <si>
    <t>CHEQUES DEV. DE: ALBERTO GUZMAN NUÑO</t>
  </si>
  <si>
    <t>D26153</t>
  </si>
  <si>
    <t>CHEQUES DEV. DE: GAU PROMOTORA DE VIVIENDA SA DE CV</t>
  </si>
  <si>
    <t>D26154</t>
  </si>
  <si>
    <t>CHEQUES DEV. DE: RUBEN ALBERTO SANTANA MURILLO</t>
  </si>
  <si>
    <t>D26155</t>
  </si>
  <si>
    <t>CHEQUES DEV. DE: BYN NOTARIA CXIX GDL SC</t>
  </si>
  <si>
    <t>D26156</t>
  </si>
  <si>
    <t>CHEQUES DEV. DE: MONICA GIRALDO RODRIGUEZ</t>
  </si>
  <si>
    <t>D26157</t>
  </si>
  <si>
    <t>CHEQUES DEV. DE: GRUPO FERRETERIA CALZADA SA DE CV.</t>
  </si>
  <si>
    <t>D26158</t>
  </si>
  <si>
    <t>CHEQUES DEV. DE : MARTHA LILIANA AGUILERA GUTIERREZ</t>
  </si>
  <si>
    <t>D26159</t>
  </si>
  <si>
    <t>CHEQUES DEV. DE : JOSE FELIX FONSECA RODRIGUEZ</t>
  </si>
  <si>
    <t>D26160</t>
  </si>
  <si>
    <t>CHEQUES DEV. DE : CORPORATIVO SANCHEZ NAVARRO Y ROBLES ASOCIADOS SC</t>
  </si>
  <si>
    <t>D26161</t>
  </si>
  <si>
    <t>CHEQUES DEV. DE : ESTUDIO NOTARIAL. S.C.</t>
  </si>
  <si>
    <t>D26162</t>
  </si>
  <si>
    <t>CHEQUES DEV. DE : MARTHA DOLORES CARDENAS  IBARRA</t>
  </si>
  <si>
    <t>D26163</t>
  </si>
  <si>
    <t>CHEQUES DEV. DE : JOSE ANTONIO CAMACHO CORTES</t>
  </si>
  <si>
    <t>D26164</t>
  </si>
  <si>
    <t>CHEQUES DEV. DE : MIGUEL ERNESTO NEGRETE DE ALBA</t>
  </si>
  <si>
    <t>D26165</t>
  </si>
  <si>
    <t>CHEQUES DEV. DE : ADRIANA MERCADO RUIZ</t>
  </si>
  <si>
    <t>D26166</t>
  </si>
  <si>
    <t>CHEQUES DEV. DE : LUIS GUERRERO CAMPOS</t>
  </si>
  <si>
    <t>D26167</t>
  </si>
  <si>
    <t>CON74404</t>
  </si>
  <si>
    <t>CHEQUES DEV. DE : MA DE LOS ANGELES RODARTE ESPARZA</t>
  </si>
  <si>
    <t>D26168</t>
  </si>
  <si>
    <t>CHEQUES DEV. DE : SERVICIOS PROFESIONALES JURIDICOS Y NOTARIALES</t>
  </si>
  <si>
    <t>D26169</t>
  </si>
  <si>
    <t>CHEQUES DEV. DE : JOSE HERIBERTO ROJAS RIOS</t>
  </si>
  <si>
    <t>D26170</t>
  </si>
  <si>
    <t>CHEQUES DEV. DE : FRANCISCO JAVIER HIDALGO Y COSTILLA HERNANDEZ</t>
  </si>
  <si>
    <t>D26171</t>
  </si>
  <si>
    <t>CHEQUES DEV. DE : JOSE HORACIO DE LA S RAMOS RAMOS</t>
  </si>
  <si>
    <t>D26172</t>
  </si>
  <si>
    <t>CHEQUES DEV. DE : ARTURO RAMOS ARIAS</t>
  </si>
  <si>
    <t>D26173</t>
  </si>
  <si>
    <t>CHEQUES DEV. DE : CASTELLANOS &amp; SANCHEZ ASOCIADOS S.C.</t>
  </si>
  <si>
    <t>D26174</t>
  </si>
  <si>
    <t>CON74219</t>
  </si>
  <si>
    <t>CHEQUES DEV. DE : MUNDO JURIDICO S.C..</t>
  </si>
  <si>
    <t>D26175</t>
  </si>
  <si>
    <t>CON73905</t>
  </si>
  <si>
    <t>CHEQUES DEV. DE : ZAYEWI S.A. DE C.V.</t>
  </si>
  <si>
    <t>D26176</t>
  </si>
  <si>
    <t>CON74220</t>
  </si>
  <si>
    <t>CHEQUES DEV. DE : MIGUEL ERNESTO NEGRETE DE ALTA</t>
  </si>
  <si>
    <t>D26177</t>
  </si>
  <si>
    <t>CON74020</t>
  </si>
  <si>
    <t>CHEQUES DEV- DE : RAMIREZ GONZALEZ MIGUEL ARTURO</t>
  </si>
  <si>
    <t>D26178</t>
  </si>
  <si>
    <t>CON74019</t>
  </si>
  <si>
    <t>CHEQUE DEV. DE : CARLOS I SANTIAGO LÓPEZ</t>
  </si>
  <si>
    <t>D26179</t>
  </si>
  <si>
    <t>CON74279</t>
  </si>
  <si>
    <t>CHEQUE DEV. DE : EDMUNDO MARQUEZ HERNANDEZ</t>
  </si>
  <si>
    <t>D26180</t>
  </si>
  <si>
    <t>CHEQUE DEV. DE : CERVEZAS CUAUHTEMOC MOCTEZUMA S.A. DE C.V.</t>
  </si>
  <si>
    <t>D26181</t>
  </si>
  <si>
    <t>CHEQUE DEV. DE : ENRIQUE MARTIN TORRES</t>
  </si>
  <si>
    <t>D26182</t>
  </si>
  <si>
    <t>CHEQUE DEV. DE : SALVADOR GONZALEZ RUVALCABA</t>
  </si>
  <si>
    <t>D26185</t>
  </si>
  <si>
    <t>CON74441</t>
  </si>
  <si>
    <t>CHEQUE DEV. DE : JOSE ANTONIO RIOS CAMPUZANO</t>
  </si>
  <si>
    <t>D26186</t>
  </si>
  <si>
    <t>CON74548</t>
  </si>
  <si>
    <t>CHEQUE DEV. DE : TIERRA VIDA DESARROLLOS INMOBILIARIOS</t>
  </si>
  <si>
    <t>D26187</t>
  </si>
  <si>
    <t>CON74553</t>
  </si>
  <si>
    <t>CHEQUE DEV. DE : UNIVERSIDAD AUTONOMA DE GUADALAJARA</t>
  </si>
  <si>
    <t>D26188</t>
  </si>
  <si>
    <t>CON06180</t>
  </si>
  <si>
    <t>ARRENDADORA Y DESARROLLADORA AVIACION SA DE CV</t>
  </si>
  <si>
    <t>D26189</t>
  </si>
  <si>
    <t>CON74582</t>
  </si>
  <si>
    <t>CHEQUE DEV. DE : INMOBILIARIA ALMAGON SA DE CV</t>
  </si>
  <si>
    <t>D26190</t>
  </si>
  <si>
    <t>CON74530</t>
  </si>
  <si>
    <t>OPERADORA CENTRAL DE ESTACIONAMIENTOS SAPI DE CV</t>
  </si>
  <si>
    <t>D26191</t>
  </si>
  <si>
    <t>CHEQUE DEV. DE : INGENIERIA Y PROYECTOS DE OCCIDENTE SA DE CV</t>
  </si>
  <si>
    <t>D26192</t>
  </si>
  <si>
    <t>CON28499</t>
  </si>
  <si>
    <t>DESARROLLADORA INMOBILIARIA JUVER SA DE CV</t>
  </si>
  <si>
    <t>D26193</t>
  </si>
  <si>
    <t>CHEQUE DEV. DE : GONZALO MORENO AREVALO</t>
  </si>
  <si>
    <t>D26194</t>
  </si>
  <si>
    <t> CON74569</t>
  </si>
  <si>
    <t>CHEQUE DEV. DE FRANCISCO JAVIER CASTAÑEDA RAMOS</t>
  </si>
  <si>
    <t>D26196</t>
  </si>
  <si>
    <t>CON72104</t>
  </si>
  <si>
    <t>RICARDO SALVADOR RODRIGUEZ VERA</t>
  </si>
  <si>
    <t>D26197</t>
  </si>
  <si>
    <t>FELIPE TORRES PACHECO</t>
  </si>
  <si>
    <t>D26198</t>
  </si>
  <si>
    <t>ELENO VEGA GUERRERO</t>
  </si>
  <si>
    <t>D26199</t>
  </si>
  <si>
    <t>JOSEFINA ZEPEDA PEREZ</t>
  </si>
  <si>
    <t>D26200</t>
  </si>
  <si>
    <t>ARTURO MARTINEZ GONZALEZ</t>
  </si>
  <si>
    <t>D26201</t>
  </si>
  <si>
    <t>$48,000, CHEQUE $44,275.00 SALDO A FAVOR $3,725.00</t>
  </si>
  <si>
    <t>PATRICIA ANDREA PALACIOS CAMPILLO</t>
  </si>
  <si>
    <t>D26202</t>
  </si>
  <si>
    <t>CON74950</t>
  </si>
  <si>
    <t>ALEJANDRA HERNANDEZ CANALES</t>
  </si>
  <si>
    <t>D26203</t>
  </si>
  <si>
    <t>CON74955</t>
  </si>
  <si>
    <t>CDJ TRAZO S DE RL DE CV</t>
  </si>
  <si>
    <t>D26204</t>
  </si>
  <si>
    <t>CON74965</t>
  </si>
  <si>
    <t xml:space="preserve">CHEQUE DEV. DE : MAURICIO LEROY DIAZ DE LEON </t>
  </si>
  <si>
    <t>D26205</t>
  </si>
  <si>
    <t>CON74511</t>
  </si>
  <si>
    <t>TIERRA Y ARMONIA S.A. DE C.V.</t>
  </si>
  <si>
    <t>D26206</t>
  </si>
  <si>
    <t>CON74411</t>
  </si>
  <si>
    <t>CADENA COMERCIAL OXXO S.A. DE C.V.</t>
  </si>
  <si>
    <t>D26208</t>
  </si>
  <si>
    <t>CON15691</t>
  </si>
  <si>
    <t>JOSE DE JESUS RAMOS URIARTE</t>
  </si>
  <si>
    <t>D26209</t>
  </si>
  <si>
    <t>CON101240</t>
  </si>
  <si>
    <t>SALDO A FAVOR</t>
  </si>
  <si>
    <t>ESCRIBANIA 55 SC</t>
  </si>
  <si>
    <t>D26210</t>
  </si>
  <si>
    <t>CON99990</t>
  </si>
  <si>
    <t>LAURA G. ROLDAN</t>
  </si>
  <si>
    <t>D26211</t>
  </si>
  <si>
    <t>CON122526</t>
  </si>
  <si>
    <t>PROYECTOS NOTARIALES, SC</t>
  </si>
  <si>
    <t>D26212</t>
  </si>
  <si>
    <t>CON122525</t>
  </si>
  <si>
    <t>DEUTSCHE BANK MEXICO S.A. INSTITUCION DE BANCA MULTIPLE</t>
  </si>
  <si>
    <t>D26213</t>
  </si>
  <si>
    <t>CON072032</t>
  </si>
  <si>
    <t>VICTOR HUGO LUNA RUIZ</t>
  </si>
  <si>
    <t>D26214</t>
  </si>
  <si>
    <t>CON108240</t>
  </si>
  <si>
    <t>CHEQUE DEV. DE : ESCRIBANA 55 SC</t>
  </si>
  <si>
    <t>D26215</t>
  </si>
  <si>
    <t>CON121389</t>
  </si>
  <si>
    <t>CHEQUE DEV. DE : JHONATAN JORGE ANTONIO VELAZQUEZ COVARRU</t>
  </si>
  <si>
    <t>D26216</t>
  </si>
  <si>
    <t>CON072074</t>
  </si>
  <si>
    <t>CHEQUE DEVUELTO</t>
  </si>
  <si>
    <t>CHEQUE DEV. DE : MARIA DEL ROSARIO BARREDA NARANJO</t>
  </si>
  <si>
    <t>D26217</t>
  </si>
  <si>
    <t>CON0154087</t>
  </si>
  <si>
    <t>CARLOS HUERTA ALATORRE</t>
  </si>
  <si>
    <t>D26218</t>
  </si>
  <si>
    <t>PROMOTORA LEAC, SAPI DE CV</t>
  </si>
  <si>
    <t>D26219</t>
  </si>
  <si>
    <t>CON160364</t>
  </si>
  <si>
    <t>CHEQUE DEV. SERVICIOS PROFECIONALES JURIDICO Y NOTARIALES SC</t>
  </si>
  <si>
    <t>D26220</t>
  </si>
  <si>
    <t>CON26220</t>
  </si>
  <si>
    <t xml:space="preserve">CHEQUE DEV. EDUARDO MORALES GARCIA </t>
  </si>
  <si>
    <t>D26221</t>
  </si>
  <si>
    <t>CON054714</t>
  </si>
  <si>
    <t>CHEQUES DEV. PROYECTOS NOTARIALES, SC</t>
  </si>
  <si>
    <t>D26222</t>
  </si>
  <si>
    <t>CON122778</t>
  </si>
  <si>
    <t>CHEQUES DEV. ESCRIBANIA 55 SC</t>
  </si>
  <si>
    <t>D26223</t>
  </si>
  <si>
    <t>PROMOTORA INMOBILIARIA DE NUEVO LEON S.A. DE C.V.</t>
  </si>
  <si>
    <t>D26224</t>
  </si>
  <si>
    <t>CON072030</t>
  </si>
  <si>
    <t>ENRIQUE JAVIER VIZCAINO AGUINAGA</t>
  </si>
  <si>
    <t>D26225</t>
  </si>
  <si>
    <t>CON189291</t>
  </si>
  <si>
    <t>DAILY GROUP S.A DE C.V</t>
  </si>
  <si>
    <t>D26226</t>
  </si>
  <si>
    <t>CON190216</t>
  </si>
  <si>
    <t>DESARROLLADORA OTAGO S.A. DE C.V.</t>
  </si>
  <si>
    <t>D26227</t>
  </si>
  <si>
    <t>CON171507</t>
  </si>
  <si>
    <t>COMPAÑÍA OPERADORA DE ESTACIONAMIENTOS MEXICANOS S.A. DE C.V.</t>
  </si>
  <si>
    <t>D26228</t>
  </si>
  <si>
    <t>CON118978</t>
  </si>
  <si>
    <t>CONSORCIO DE INGENIERIA INTEGRAL S.A. DE C.V.</t>
  </si>
  <si>
    <t>D26229</t>
  </si>
  <si>
    <t>CON021351</t>
  </si>
  <si>
    <t>CHEQUE DEV. DE : GUSTAVO SERRANO BELTRAN</t>
  </si>
  <si>
    <t>D26230</t>
  </si>
  <si>
    <t>CON202346</t>
  </si>
  <si>
    <t>RECA 8</t>
  </si>
  <si>
    <t>RASTRO DE ATEMAJAC NO. 2</t>
  </si>
  <si>
    <t>MATANZA PORCINO RASTRO ZAPOPAN NO. 1</t>
  </si>
  <si>
    <t>D19001</t>
  </si>
  <si>
    <t>D19002</t>
  </si>
  <si>
    <t>D19003</t>
  </si>
  <si>
    <t>D19003-001</t>
  </si>
  <si>
    <t>D19003-002</t>
  </si>
  <si>
    <t>D19003-003</t>
  </si>
  <si>
    <t>D19003-004</t>
  </si>
  <si>
    <t>D19003-005</t>
  </si>
  <si>
    <t>D19003-006</t>
  </si>
  <si>
    <t>ACARREO DE RESES RASTRO ZAPOPAN No.1</t>
  </si>
  <si>
    <t>D19005</t>
  </si>
  <si>
    <t>MANEJO DE DESECHOS RESULTADO DEL PROCESO DE SACRIFICIO DE BOVINOS Y PORCINOS</t>
  </si>
  <si>
    <t>D19006-002</t>
  </si>
  <si>
    <t>D19006-003</t>
  </si>
  <si>
    <t>D19007-001</t>
  </si>
  <si>
    <t>D19007-002</t>
  </si>
  <si>
    <t>D19007-003</t>
  </si>
  <si>
    <t>D19008-002</t>
  </si>
  <si>
    <t>D19008-003</t>
  </si>
  <si>
    <t>D19008-004</t>
  </si>
  <si>
    <t>D19008-005</t>
  </si>
  <si>
    <t>D19008-006</t>
  </si>
  <si>
    <t>D19008-007</t>
  </si>
  <si>
    <t>D19008-008</t>
  </si>
  <si>
    <t>D19008-009</t>
  </si>
  <si>
    <t>D19008-010</t>
  </si>
  <si>
    <t>D19008-011</t>
  </si>
  <si>
    <t>D19008-012</t>
  </si>
  <si>
    <t>D19009-001</t>
  </si>
  <si>
    <t>D19009-002</t>
  </si>
  <si>
    <t>D19010-002</t>
  </si>
  <si>
    <t>D19010-003</t>
  </si>
  <si>
    <t>D19010-005</t>
  </si>
  <si>
    <t>D19010-006</t>
  </si>
  <si>
    <t>D19011-001</t>
  </si>
  <si>
    <t>D19011-002</t>
  </si>
  <si>
    <t>D19011-003</t>
  </si>
  <si>
    <t>D19011-004</t>
  </si>
  <si>
    <t>D19011-005</t>
  </si>
  <si>
    <t>D19014</t>
  </si>
  <si>
    <t>D19018</t>
  </si>
  <si>
    <t>D19019</t>
  </si>
  <si>
    <t>D19020</t>
  </si>
  <si>
    <t>D19021</t>
  </si>
  <si>
    <t>D19022</t>
  </si>
  <si>
    <t>D01023</t>
  </si>
  <si>
    <t>REINTEGRO DEPOSITO POR ARREDAMIENTO</t>
  </si>
  <si>
    <t>POR LA VENTA DE MICRO-CHIP, PLACA O CUALQUIER OTRA FORMA DE IDENTIFICACION DE LOS ANIMALES</t>
  </si>
  <si>
    <t>D01223</t>
  </si>
  <si>
    <t>PAGO DE MULTAS POR LA SECRETARIA DE FINANZAS</t>
  </si>
  <si>
    <t>D08016</t>
  </si>
  <si>
    <t>6101010</t>
  </si>
  <si>
    <t>REGISTRO ANUAL COMO DISTRIBUIDOR DE AGUA POTABLE EN PIPAS EN EL MUNICIPIO</t>
  </si>
  <si>
    <t>D18019</t>
  </si>
  <si>
    <t>CONTRAPRESTACIONES</t>
  </si>
  <si>
    <t>D32001</t>
  </si>
  <si>
    <t>POR NO CONTAR CON POLIZA DE SEGURO QUE CUBRA ROBO Y DAÑOS AL VEHICULO</t>
  </si>
  <si>
    <t>D08018</t>
  </si>
  <si>
    <t>CONTRATO DE ARRENDAMIENTO PREDIO MUNICIPAL</t>
  </si>
  <si>
    <t>D04275</t>
  </si>
  <si>
    <t>DEPOSITOS EN GARANTIA POR CONCEPCION</t>
  </si>
  <si>
    <t>D26183</t>
  </si>
  <si>
    <t>ACR219917</t>
  </si>
  <si>
    <t>FONDOS REVOLVENTES RECAUDADOR</t>
  </si>
  <si>
    <t>D01143</t>
  </si>
  <si>
    <t>D09003</t>
  </si>
  <si>
    <t>SUBASTA DE PREDIOS MUNICIPALES. DESARROLLOS INMOBILIARIOS VALLE REAL S.A. DE C.V</t>
  </si>
  <si>
    <t>D26184</t>
  </si>
  <si>
    <t>06-002-00102-00001</t>
  </si>
  <si>
    <t>COBRO SIAPA</t>
  </si>
  <si>
    <t>D31001</t>
  </si>
  <si>
    <t>2119125</t>
  </si>
  <si>
    <t>211904</t>
  </si>
  <si>
    <t>ACR0001</t>
  </si>
  <si>
    <t>SIAPA</t>
  </si>
  <si>
    <t>COBERTURA AMPLIA (SEGURO PARA TU CASA)</t>
  </si>
  <si>
    <t>D31002</t>
  </si>
  <si>
    <t>SEGUROS AFIRME S.A. DE C.V.</t>
  </si>
  <si>
    <t>COBERTURA MEDIA (SEGURO PARA TU CASA)</t>
  </si>
  <si>
    <t>D31003</t>
  </si>
  <si>
    <t>COBERTURA SIMPLE (SEGURO PARA TU CASA)</t>
  </si>
  <si>
    <t>D31004</t>
  </si>
  <si>
    <t>SUBASTA DE PREDIOS MUNICIPALES</t>
  </si>
  <si>
    <t>D31005</t>
  </si>
  <si>
    <t>ACR0050</t>
  </si>
  <si>
    <t>AREAS DE CESION PARA DESTINOS</t>
  </si>
  <si>
    <t xml:space="preserve">NOTIFICACION CESION PARA DESTINOS </t>
  </si>
  <si>
    <t>MARTINEZ ORNELAS DANIEL</t>
  </si>
  <si>
    <t>ALATORRE LEDESMA FAUSTINA</t>
  </si>
  <si>
    <t>D01155</t>
  </si>
  <si>
    <t>D11042</t>
  </si>
  <si>
    <t>D25004</t>
  </si>
  <si>
    <t>D25035</t>
  </si>
  <si>
    <t>2162147</t>
  </si>
  <si>
    <t>111504</t>
  </si>
  <si>
    <t>216204</t>
  </si>
  <si>
    <t>FA01200001</t>
  </si>
  <si>
    <t>FA04200002</t>
  </si>
  <si>
    <t>FA01200007</t>
  </si>
  <si>
    <t>EL CAMICHITO</t>
  </si>
  <si>
    <t>FRACCIONAMIENTO FRESNO I Y II</t>
  </si>
  <si>
    <t>JARDINES DE LA ENRAMADA</t>
  </si>
  <si>
    <t>JARDINES DE STA. ANA I SECCION</t>
  </si>
  <si>
    <t>LA VINATERA</t>
  </si>
  <si>
    <t>RINCONADA SAN ANTONIO</t>
  </si>
  <si>
    <t>ROBERTO OROZCO</t>
  </si>
  <si>
    <t>HACIENDA JUAREZ Y HACIENDA JUAREZ II</t>
  </si>
  <si>
    <t>ANEXO A JARDINES DE SAN ANTONIO</t>
  </si>
  <si>
    <t>PARCELA 105 Z0 P9/9</t>
  </si>
  <si>
    <t>BOSQUE EL CENTINELA CAÑADAS</t>
  </si>
  <si>
    <t>COLINAS DE SAN MIGUEL</t>
  </si>
  <si>
    <t>NOTIFICACION PROCESOS DE REGULARIZACION</t>
  </si>
  <si>
    <t>D11004</t>
  </si>
  <si>
    <t>2162177</t>
  </si>
  <si>
    <t>D11006</t>
  </si>
  <si>
    <t>D11010</t>
  </si>
  <si>
    <t>D11012</t>
  </si>
  <si>
    <t>D11014</t>
  </si>
  <si>
    <t>D11022</t>
  </si>
  <si>
    <t>D11023</t>
  </si>
  <si>
    <t>D11027</t>
  </si>
  <si>
    <t>D11033</t>
  </si>
  <si>
    <t>D11036</t>
  </si>
  <si>
    <t>D11038</t>
  </si>
  <si>
    <t>D11040</t>
  </si>
  <si>
    <t>D11041</t>
  </si>
  <si>
    <t>RECUPERACION DE IMPUESTO PREDIAL</t>
  </si>
  <si>
    <t>D01161</t>
  </si>
  <si>
    <t>1201002</t>
  </si>
  <si>
    <t>41121001</t>
  </si>
  <si>
    <t>D26004</t>
  </si>
  <si>
    <t>D26010</t>
  </si>
  <si>
    <t>D26013</t>
  </si>
  <si>
    <t>ACTUALIZACION  DEL PADRON</t>
  </si>
  <si>
    <t>ACTUALIZACION SOBRE EL IMPUESTO DE TRANSMISION PATRIMONIAL</t>
  </si>
  <si>
    <t>D18010</t>
  </si>
  <si>
    <t>D18011</t>
  </si>
  <si>
    <t>D18012</t>
  </si>
  <si>
    <t>D04233</t>
  </si>
  <si>
    <t>D01008</t>
  </si>
  <si>
    <t>D01025</t>
  </si>
  <si>
    <t>D01026</t>
  </si>
  <si>
    <t>D01027</t>
  </si>
  <si>
    <t>D07017</t>
  </si>
  <si>
    <t>D07018</t>
  </si>
  <si>
    <t>D07019</t>
  </si>
  <si>
    <t>D01106</t>
  </si>
  <si>
    <t>9401002</t>
  </si>
  <si>
    <t>D01033</t>
  </si>
  <si>
    <t>D01033-001</t>
  </si>
  <si>
    <t>DONATIVO POR TRANSMISIONES PATRIMONIALES</t>
  </si>
  <si>
    <t>D01005</t>
  </si>
  <si>
    <t>FORMAS IMPRESAS ( SOLICITUD REG. EXTEMPORANEO)</t>
  </si>
  <si>
    <t>OTROS ACTOS ADMVOS ( NAC. DOMC. HORARIO INHABIL)</t>
  </si>
  <si>
    <t>OTROS ACTOS ADMVOS (DEMAS ACTOS DOMC CUALQUIER HORARIO)</t>
  </si>
  <si>
    <t>OTROS ACTOS ADMVOS ( ANOTAC. MARG DIVORCIO ADMVO)</t>
  </si>
  <si>
    <t>OTROS ACTOS EN OFNA ( DIVORCIO ADMINISTRATIVO)</t>
  </si>
  <si>
    <t>D30011</t>
  </si>
  <si>
    <t>D30012</t>
  </si>
  <si>
    <t>D30013</t>
  </si>
  <si>
    <t>D30014</t>
  </si>
  <si>
    <t>D30015</t>
  </si>
  <si>
    <t>D30016</t>
  </si>
  <si>
    <t>D30017</t>
  </si>
  <si>
    <t>D30019</t>
  </si>
  <si>
    <t>D30019-002</t>
  </si>
  <si>
    <t>D30020</t>
  </si>
  <si>
    <t>D30020-002</t>
  </si>
  <si>
    <t>D30022</t>
  </si>
  <si>
    <t>D30023</t>
  </si>
  <si>
    <t>D30023-001</t>
  </si>
  <si>
    <t>D30023-002</t>
  </si>
  <si>
    <t>D30023-003</t>
  </si>
  <si>
    <t>D30024</t>
  </si>
  <si>
    <t>D30025</t>
  </si>
  <si>
    <t>D30026</t>
  </si>
  <si>
    <t>5103001</t>
  </si>
  <si>
    <t>D30032</t>
  </si>
  <si>
    <t>VENTA DE RESIDUO FORESTAL</t>
  </si>
  <si>
    <t>D01222</t>
  </si>
  <si>
    <t>D01222-001</t>
  </si>
  <si>
    <t>D01222-002</t>
  </si>
  <si>
    <t>D01222-003</t>
  </si>
  <si>
    <t>D01222-004</t>
  </si>
  <si>
    <t>D01222-005</t>
  </si>
  <si>
    <t>D01222-006</t>
  </si>
  <si>
    <t>OTROS ACTOS ADMVOS (MAT. DOMC. COMPLEMENTO-HORARIO INHABIL)</t>
  </si>
  <si>
    <t>D30029</t>
  </si>
  <si>
    <t>D30030</t>
  </si>
  <si>
    <t>D30031</t>
  </si>
  <si>
    <t>D01054</t>
  </si>
  <si>
    <t>D01059</t>
  </si>
  <si>
    <t>D01107</t>
  </si>
  <si>
    <t>D01108</t>
  </si>
  <si>
    <t>D01156</t>
  </si>
  <si>
    <t>D01157</t>
  </si>
  <si>
    <t>GASTOS DE EJECUCION CONVENIOS DIVERSOS</t>
  </si>
  <si>
    <t>ACTUALIZACION DERECHOS POR SUMINISTRO DE AGUA</t>
  </si>
  <si>
    <t>INTERESES MORATORIOS TERRENOS SERVIDORES PCOS</t>
  </si>
  <si>
    <t>GASTOS DE EJECUCION, AGUA</t>
  </si>
  <si>
    <t>GASTOS DE EJECUCION EXTRAORDINARIOS, AGUA</t>
  </si>
  <si>
    <t>GASTOS DE EJECUCION AVALUO</t>
  </si>
  <si>
    <t>GASTOS DE EJECUCION PUBLICACIONES</t>
  </si>
  <si>
    <t>GASTOS DE EJECUCION INSCRIPCION EN EL REGISTRO PUBLICO</t>
  </si>
  <si>
    <t>D15001</t>
  </si>
  <si>
    <t>D15015</t>
  </si>
  <si>
    <t>D15016</t>
  </si>
  <si>
    <t>D15017</t>
  </si>
  <si>
    <t>D15018</t>
  </si>
  <si>
    <t>D15021</t>
  </si>
  <si>
    <t>D15024</t>
  </si>
  <si>
    <t>D17002</t>
  </si>
  <si>
    <t>D18013</t>
  </si>
  <si>
    <t>D18013-001</t>
  </si>
  <si>
    <t>D25001</t>
  </si>
  <si>
    <t>D26002</t>
  </si>
  <si>
    <t>D26003</t>
  </si>
  <si>
    <t>D26005</t>
  </si>
  <si>
    <t>D26006</t>
  </si>
  <si>
    <t>4501011</t>
  </si>
  <si>
    <t>CUOTAS DE LAS ACADEMIAS MUNICIPALES</t>
  </si>
  <si>
    <t>ACCESORIOS CENTROS CULTURALES</t>
  </si>
  <si>
    <t>D01002</t>
  </si>
  <si>
    <t>D01002-001</t>
  </si>
  <si>
    <t>D01002-002</t>
  </si>
  <si>
    <t>D01002-015</t>
  </si>
  <si>
    <t>D01002-016</t>
  </si>
  <si>
    <t>D01002-017</t>
  </si>
  <si>
    <t>D01010</t>
  </si>
  <si>
    <t>D01024</t>
  </si>
  <si>
    <t>D01029-009</t>
  </si>
  <si>
    <t>D01133</t>
  </si>
  <si>
    <t>D01134</t>
  </si>
  <si>
    <t>D01135</t>
  </si>
  <si>
    <t>D01136</t>
  </si>
  <si>
    <t>D01137</t>
  </si>
  <si>
    <t>D01137-0001</t>
  </si>
  <si>
    <t>D01137-001</t>
  </si>
  <si>
    <t>D01137-0012</t>
  </si>
  <si>
    <t>D01137-002</t>
  </si>
  <si>
    <t>D01137-003</t>
  </si>
  <si>
    <t>D01137-004</t>
  </si>
  <si>
    <t>D01137-005</t>
  </si>
  <si>
    <t>D01137-006</t>
  </si>
  <si>
    <t>D01137-007</t>
  </si>
  <si>
    <t>D01137-008</t>
  </si>
  <si>
    <t>D01137-009</t>
  </si>
  <si>
    <t>D01137-010</t>
  </si>
  <si>
    <t>D01319</t>
  </si>
  <si>
    <t>D01320</t>
  </si>
  <si>
    <t>D01321</t>
  </si>
  <si>
    <t>D01322</t>
  </si>
  <si>
    <t>D01323</t>
  </si>
  <si>
    <t>D01324</t>
  </si>
  <si>
    <t>D12001</t>
  </si>
  <si>
    <t>D12001-001</t>
  </si>
  <si>
    <t>D12001-002</t>
  </si>
  <si>
    <t>D12001-003</t>
  </si>
  <si>
    <t>D12001-004</t>
  </si>
  <si>
    <t>D12001-005</t>
  </si>
  <si>
    <t>D12001-006</t>
  </si>
  <si>
    <t>D12001-007</t>
  </si>
  <si>
    <t>D12001-008</t>
  </si>
  <si>
    <t>D12001-009</t>
  </si>
  <si>
    <t>D12001-010</t>
  </si>
  <si>
    <t>D12001-011</t>
  </si>
  <si>
    <t>D12001-012</t>
  </si>
  <si>
    <t>D12001-013</t>
  </si>
  <si>
    <t>D12001-014</t>
  </si>
  <si>
    <t>D12002-001</t>
  </si>
  <si>
    <t>D12002-002</t>
  </si>
  <si>
    <t>D12002-003</t>
  </si>
  <si>
    <t>D12003-001</t>
  </si>
  <si>
    <t>D12003-002</t>
  </si>
  <si>
    <t>D12003-003</t>
  </si>
  <si>
    <t>D12003-004</t>
  </si>
  <si>
    <t>D20001</t>
  </si>
  <si>
    <t>D20002</t>
  </si>
  <si>
    <t>D20003</t>
  </si>
  <si>
    <t>D20005-001</t>
  </si>
  <si>
    <t>D20005-002</t>
  </si>
  <si>
    <t>D20006</t>
  </si>
  <si>
    <t>D20018</t>
  </si>
  <si>
    <t>D20019</t>
  </si>
  <si>
    <t>D20020</t>
  </si>
  <si>
    <t>D20021</t>
  </si>
  <si>
    <t>D20023-001</t>
  </si>
  <si>
    <t>D20023-002</t>
  </si>
  <si>
    <t>D20024</t>
  </si>
  <si>
    <t>D20025</t>
  </si>
  <si>
    <t>D20026</t>
  </si>
  <si>
    <t>D20027</t>
  </si>
  <si>
    <t>4401026</t>
  </si>
  <si>
    <t>4401067</t>
  </si>
  <si>
    <t>4401055</t>
  </si>
  <si>
    <t>RENDIMIENTOS FINANCIEROS PROPIOS CUENTAS PRODUCTIVAS MUNICIPALES</t>
  </si>
  <si>
    <t>INTERESES REND.FIN.COMUDE CENTRO ACUATICO ZAPOPAN</t>
  </si>
  <si>
    <t>INTERESES REND. FIN. CENTRO DE SALUD PARAISOS DEL COLLI</t>
  </si>
  <si>
    <t>INTERESES REND. FIN. CENTRO DE SALUD SAN ESTEBAN</t>
  </si>
  <si>
    <t>INTERESES REN. FIN. CENTRO DE SALUD ATEMAJAC 2012</t>
  </si>
  <si>
    <t>INTERESES REN. FIN. CENTRO DE SALUD IXCATAN 2012</t>
  </si>
  <si>
    <t>INTERESES O RENDIMIENTOS FINANCIEROS HABITAT Y RESC.ESP.2012</t>
  </si>
  <si>
    <t>INTERESES Y RENDIMIENTOS FINANCIEROS INFRA.URB Y VIALES</t>
  </si>
  <si>
    <t>RETENCIONES 1 AL MILLAR CONTRALORIA DEL ESTADO PARA PROGRAMA FOPEDEM 2013</t>
  </si>
  <si>
    <t>RETENCIONES 1 AL MILLAR AUDITORIA SUPERIOR DEL CONGRESO PARA PROGRAMA FOPEDEM 20</t>
  </si>
  <si>
    <t>INTERESES O RENDIMIENTOS FINANCIEROS (HABITAT 2013)</t>
  </si>
  <si>
    <t>INTERESES O RENDIMIENTOS FINANCIEROS CONADE 2013</t>
  </si>
  <si>
    <t>RENDIMIENTOS FINANCIEROS COPARTICIPACION MUNICIPAL FORTASEG 2016</t>
  </si>
  <si>
    <t>D01051</t>
  </si>
  <si>
    <t>D01214</t>
  </si>
  <si>
    <t>D21017</t>
  </si>
  <si>
    <t>D22114</t>
  </si>
  <si>
    <t>D22137</t>
  </si>
  <si>
    <t>D22152</t>
  </si>
  <si>
    <t>D22153</t>
  </si>
  <si>
    <t>D22158</t>
  </si>
  <si>
    <t>D22187</t>
  </si>
  <si>
    <t>D22213</t>
  </si>
  <si>
    <t>D22214</t>
  </si>
  <si>
    <t>D22216</t>
  </si>
  <si>
    <t>D22228</t>
  </si>
  <si>
    <t>D23003</t>
  </si>
  <si>
    <t>D23005</t>
  </si>
  <si>
    <t>D23006</t>
  </si>
  <si>
    <t>D23007</t>
  </si>
  <si>
    <t>D23008</t>
  </si>
  <si>
    <t>D23009</t>
  </si>
  <si>
    <t>D23010</t>
  </si>
  <si>
    <t>D23011</t>
  </si>
  <si>
    <t>D23012</t>
  </si>
  <si>
    <t>D23013</t>
  </si>
  <si>
    <t>D23015</t>
  </si>
  <si>
    <t>D23016</t>
  </si>
  <si>
    <t>D23018</t>
  </si>
  <si>
    <t>D23019</t>
  </si>
  <si>
    <t>ALEDEN S.A. DE C.V.</t>
  </si>
  <si>
    <t>D26231</t>
  </si>
  <si>
    <t>CON078118</t>
  </si>
  <si>
    <t>REC03- SALDO A FAVOR</t>
  </si>
  <si>
    <t>FORMAS IMPRESAS</t>
  </si>
  <si>
    <t>DOCUMENTO ARCHIVO MPAL (COPIA FOTOSTAT. SIMPLE)</t>
  </si>
  <si>
    <t>OTROS PRODUCTOS</t>
  </si>
  <si>
    <t>OTROS PRODUCTOS NO ESPECIFICADOS</t>
  </si>
  <si>
    <t>FORMAS IMPRESAS (PREDIAL, CATASTRO)</t>
  </si>
  <si>
    <t>CERAMICA PARA NUMERO OFICIAL</t>
  </si>
  <si>
    <t>COPIA DE PLAN PARCIAL</t>
  </si>
  <si>
    <t>COSTO FORMATO DE DICTAMEN D CERTIFICADOS DE ALIN., HAB., DE LIC O PERM. EDIFICAC</t>
  </si>
  <si>
    <t>BITACORA PARA URBANIZACION 32 FIRMAS</t>
  </si>
  <si>
    <t>BITACORA PARA URBANIZACION 60 FIRMAS</t>
  </si>
  <si>
    <t>FONDOS FOMENTO MUNICIPAL</t>
  </si>
  <si>
    <t>FORMAS IMPRESAS (ACTA FEDERAL TAMAÑO CARTA)</t>
  </si>
  <si>
    <t>FORMAS IMPRESAS (ACTA FEDERAL TAMAÑO OFICIO)</t>
  </si>
  <si>
    <t>D01004</t>
  </si>
  <si>
    <t>D01006</t>
  </si>
  <si>
    <t>D01007</t>
  </si>
  <si>
    <t>D01019</t>
  </si>
  <si>
    <t>D01020</t>
  </si>
  <si>
    <t>D01021</t>
  </si>
  <si>
    <t>D01041</t>
  </si>
  <si>
    <t>D01042</t>
  </si>
  <si>
    <t>D01046</t>
  </si>
  <si>
    <t>D01048</t>
  </si>
  <si>
    <t>D01050-001</t>
  </si>
  <si>
    <t>D01050-002</t>
  </si>
  <si>
    <t>D01050-003</t>
  </si>
  <si>
    <t>D01050-004</t>
  </si>
  <si>
    <t>D01050-005</t>
  </si>
  <si>
    <t>D01050-006</t>
  </si>
  <si>
    <t>D01050-007</t>
  </si>
  <si>
    <t>D01050-008</t>
  </si>
  <si>
    <t>D01050-009</t>
  </si>
  <si>
    <t>D01050-010</t>
  </si>
  <si>
    <t>D01050-011</t>
  </si>
  <si>
    <t>D01053</t>
  </si>
  <si>
    <t>D01064</t>
  </si>
  <si>
    <t>D01069</t>
  </si>
  <si>
    <t>D01089</t>
  </si>
  <si>
    <t>D01090</t>
  </si>
  <si>
    <t>D01091</t>
  </si>
  <si>
    <t>D01092</t>
  </si>
  <si>
    <t>D01093</t>
  </si>
  <si>
    <t>D01104</t>
  </si>
  <si>
    <t>D01118</t>
  </si>
  <si>
    <t>D01119</t>
  </si>
  <si>
    <t>D01120</t>
  </si>
  <si>
    <t>D01120-001</t>
  </si>
  <si>
    <t>D01121</t>
  </si>
  <si>
    <t>D01159</t>
  </si>
  <si>
    <t>D04005</t>
  </si>
  <si>
    <t>D04012</t>
  </si>
  <si>
    <t>D04018-001</t>
  </si>
  <si>
    <t>D04018-002</t>
  </si>
  <si>
    <t>D04018-003</t>
  </si>
  <si>
    <t>D04022</t>
  </si>
  <si>
    <t>D04027</t>
  </si>
  <si>
    <t>D04028</t>
  </si>
  <si>
    <t>D04030</t>
  </si>
  <si>
    <t>D04042</t>
  </si>
  <si>
    <t>D04229</t>
  </si>
  <si>
    <t>D04230</t>
  </si>
  <si>
    <t>D04238</t>
  </si>
  <si>
    <t>D04268</t>
  </si>
  <si>
    <t>D04269</t>
  </si>
  <si>
    <t>D04270</t>
  </si>
  <si>
    <t>D04271</t>
  </si>
  <si>
    <t>D04272</t>
  </si>
  <si>
    <t>D04273</t>
  </si>
  <si>
    <t>D05006</t>
  </si>
  <si>
    <t>D05007</t>
  </si>
  <si>
    <t>D05008</t>
  </si>
  <si>
    <t>D05009</t>
  </si>
  <si>
    <t>D05010</t>
  </si>
  <si>
    <t>D05011</t>
  </si>
  <si>
    <t>D05012</t>
  </si>
  <si>
    <t>D05013</t>
  </si>
  <si>
    <t>D21007</t>
  </si>
  <si>
    <t>D29012</t>
  </si>
  <si>
    <t>D30002-001</t>
  </si>
  <si>
    <t>D30002-002</t>
  </si>
  <si>
    <t>D30005</t>
  </si>
  <si>
    <t>D30009</t>
  </si>
  <si>
    <t>D30033</t>
  </si>
  <si>
    <t>D30034</t>
  </si>
  <si>
    <t>5103031</t>
  </si>
  <si>
    <t>5103057</t>
  </si>
  <si>
    <t>5103039</t>
  </si>
  <si>
    <t>5103045</t>
  </si>
  <si>
    <t>5103014</t>
  </si>
  <si>
    <t>5103016</t>
  </si>
  <si>
    <t>5103017</t>
  </si>
  <si>
    <t>5103006</t>
  </si>
  <si>
    <t>5103005</t>
  </si>
  <si>
    <t>D01034</t>
  </si>
  <si>
    <t>D01036</t>
  </si>
  <si>
    <t>D01037</t>
  </si>
  <si>
    <t>D01038</t>
  </si>
  <si>
    <t>D01039</t>
  </si>
  <si>
    <t>D24022</t>
  </si>
  <si>
    <t>RECARGOS DE INTERESES POR ATRASO</t>
  </si>
  <si>
    <t>D15022</t>
  </si>
  <si>
    <t>D15023</t>
  </si>
  <si>
    <t>5105006</t>
  </si>
  <si>
    <t>D01160</t>
  </si>
  <si>
    <t>D01201</t>
  </si>
  <si>
    <t>5201003</t>
  </si>
  <si>
    <t>CHEQUE DEV. DE : ANTONIO DIAZ ARIAS</t>
  </si>
  <si>
    <t>D26232</t>
  </si>
  <si>
    <t>CON214420</t>
  </si>
  <si>
    <t>CHEQUE DEV. DE : ELENO VEGA GUERREO</t>
  </si>
  <si>
    <t>D26233</t>
  </si>
  <si>
    <t>CON069252</t>
  </si>
  <si>
    <t>D26234</t>
  </si>
  <si>
    <t>CON213215</t>
  </si>
  <si>
    <t>CHEQUE DEV. DE : EUGENIO R. RUIZ OROZCO</t>
  </si>
  <si>
    <t>D26235</t>
  </si>
  <si>
    <t>CON213214</t>
  </si>
  <si>
    <t>CHEQUE DEV. DE : MARIELLE STEPHANIA CEVALLOS ZARZOSA</t>
  </si>
  <si>
    <t>RECA 3</t>
  </si>
  <si>
    <t>FALTA DE FIRMA EN BITACORA DE EDIFICACION</t>
  </si>
  <si>
    <t>ROBO DE BITACORA DE EDIFICACION</t>
  </si>
  <si>
    <t>EXTRAVIO DE BITACORA DE EDIFICACION 25 FIRMAS</t>
  </si>
  <si>
    <t>EXTRAVIO DE BITACORA DE EDIFICACION 75 FIRMAS</t>
  </si>
  <si>
    <t>COSTO DE LA SOLICITUD DESIGNACION DE NUMERO, RUPTURA DE PAVIMENTO</t>
  </si>
  <si>
    <t>OMISION DE CAJONES DE ESTACIONAMIENTO</t>
  </si>
  <si>
    <t>OMISION DE CAJONES DE ESTACIONAMIENTO NO HABITACIONAL</t>
  </si>
  <si>
    <t>OMISION DE CAJONES DE ESTACIONAMIENTO HABITACIONAL DENSIDAD ALTA</t>
  </si>
  <si>
    <t>INVASION A LA RESTRICCION FRONTAL O LATERAL</t>
  </si>
  <si>
    <t>INVASION A LA RESTRICCION POSTERIOR</t>
  </si>
  <si>
    <t>POR OMITIR EL PAGO DE LA TARIFA POR EL USO DE ESPACIOS REG. POR APAR. ESTACIONOMETROS</t>
  </si>
  <si>
    <t>POR ESTACIONAR VEHIC. INVADIENDO PARTE DE DOS LUGARES CUBIERTOS POR ESTACIONOMETROS</t>
  </si>
  <si>
    <t>POR ESTACIONAR VEHIC. INVAD. PARTE DE ENTRADA A COCHERA, DIFIC. LA ENTRADA A OTRO VEHIC.</t>
  </si>
  <si>
    <t>POR ESTAC. SIN DER. EN ESPACIOS AUT. COMO EXC. O EN LUGAR PROHIBIDO POR LA AUTORIDAD CORR.</t>
  </si>
  <si>
    <t>POR INT. OBJETOS DIF. A LA MONEDA CORR. EN LOS ESTACIONOMETROS, POR PINTAR EL APARATO</t>
  </si>
  <si>
    <t>POR INSULTAR AL PERSONAL DE INSPECCION, SUPERVISION O VIGILANCIA, ADEMAS DEL PAGO DAÑOS</t>
  </si>
  <si>
    <t>SI ALGUN VEHICULO SE ENCUENTRA ARRIBA DE LA ACERA OBSTRUYENDO EL LIBRE PASO PEATONAL</t>
  </si>
  <si>
    <t>COLOCAR FOLIO CON FECHA PASADA EN EL PARABRISAS CON LA INTENCION DE ENGAÑAR AL VIGILANTE</t>
  </si>
  <si>
    <t>FALSIFICAR, ALTERAR O HACER MAL USO DE LAS TARJ., CALC. O PERM. QUE OTORGUEN PARA USO DE EST.</t>
  </si>
  <si>
    <t>CAMBIAR EL FOLIO DE UN AUTOMOVIL A OTRO DE DIFERENTE PLACA</t>
  </si>
  <si>
    <t>POR OCUPAR ESP. PARA PERSONAS CON DISCAPACIDAD, DE LA 3A EDAD O MUJERES EMBARAZADAS</t>
  </si>
  <si>
    <t>INFRACCIONES DE ESTACIONOMETROS PAGADAS EN SEFIN</t>
  </si>
  <si>
    <t>MULTAS FEDERALES NO FISCALES</t>
  </si>
  <si>
    <t>DESCUENTO POR PRONTO PAGO 1 AL 5TO DIA CLAVE 1</t>
  </si>
  <si>
    <t>DESCUENTO POR PRONTO PAGO DEL 6TO AL 10MO DIA CLAVE 1</t>
  </si>
  <si>
    <t>DESCUENTO POR PAGO TOTAL DE INFRACCIONES CLAVES 1, 2, 3, 4, 5 Y 28 DEL 01 DE NOV.HASTA EL 15 DE DIC.</t>
  </si>
  <si>
    <t>REGLAMENTO DE ALCOHOL, 127IV</t>
  </si>
  <si>
    <t>PAGO DE MULTAS POR INTERNET</t>
  </si>
  <si>
    <t>OTRAS MULTAS</t>
  </si>
  <si>
    <t>RASTRO DE ZAPOPAN No. 1</t>
  </si>
  <si>
    <t>D04003</t>
  </si>
  <si>
    <t>D04004</t>
  </si>
  <si>
    <t>D04024</t>
  </si>
  <si>
    <t>D04025</t>
  </si>
  <si>
    <t>D04029</t>
  </si>
  <si>
    <t>D04031</t>
  </si>
  <si>
    <t>D04051</t>
  </si>
  <si>
    <t>D04052</t>
  </si>
  <si>
    <t>D04053</t>
  </si>
  <si>
    <t>D04054</t>
  </si>
  <si>
    <t>D08001</t>
  </si>
  <si>
    <t>D08002</t>
  </si>
  <si>
    <t>D08003</t>
  </si>
  <si>
    <t>D08004</t>
  </si>
  <si>
    <t>D08005</t>
  </si>
  <si>
    <t>D08006</t>
  </si>
  <si>
    <t>D08007</t>
  </si>
  <si>
    <t>D08008</t>
  </si>
  <si>
    <t>D08009</t>
  </si>
  <si>
    <t>D08010</t>
  </si>
  <si>
    <t>D08011</t>
  </si>
  <si>
    <t>D08012</t>
  </si>
  <si>
    <t>D08017</t>
  </si>
  <si>
    <t>D13001</t>
  </si>
  <si>
    <t>D13002</t>
  </si>
  <si>
    <t>D13005</t>
  </si>
  <si>
    <t>D15014</t>
  </si>
  <si>
    <t>D17003</t>
  </si>
  <si>
    <t>D17004</t>
  </si>
  <si>
    <t>D17005</t>
  </si>
  <si>
    <t>D17006</t>
  </si>
  <si>
    <t>D17007</t>
  </si>
  <si>
    <t>D17008</t>
  </si>
  <si>
    <t>D17009</t>
  </si>
  <si>
    <t>D17010</t>
  </si>
  <si>
    <t>D17011</t>
  </si>
  <si>
    <t>D17013</t>
  </si>
  <si>
    <t>D17014</t>
  </si>
  <si>
    <t>D17015</t>
  </si>
  <si>
    <t>D17017</t>
  </si>
  <si>
    <t>D17022</t>
  </si>
  <si>
    <t>D17028</t>
  </si>
  <si>
    <t>D17034</t>
  </si>
  <si>
    <t>D17035</t>
  </si>
  <si>
    <t>D17037</t>
  </si>
  <si>
    <t>D17038</t>
  </si>
  <si>
    <t>D19013</t>
  </si>
  <si>
    <t>6101008</t>
  </si>
  <si>
    <t>6101002</t>
  </si>
  <si>
    <t>6101004</t>
  </si>
  <si>
    <t>6101009</t>
  </si>
  <si>
    <t>D01022-001</t>
  </si>
  <si>
    <t>D01022-002</t>
  </si>
  <si>
    <t>6108001</t>
  </si>
  <si>
    <t>6108002</t>
  </si>
  <si>
    <t>NOTIFICACION DE ADEUDO, AGUA</t>
  </si>
  <si>
    <t>GASTOS DE EJECUCION, DILIGENCIA EMBARGO (APREMIOS)</t>
  </si>
  <si>
    <t>NOTIFICACION DE ADEUDO APREMIOS</t>
  </si>
  <si>
    <t>GASTOS DE EJECUCION APREMIOS</t>
  </si>
  <si>
    <t>IPAC GASTOS DE EJECUCION CONVENIOS PREDIAL</t>
  </si>
  <si>
    <t>D26001</t>
  </si>
  <si>
    <t>D26008</t>
  </si>
  <si>
    <t>D26011</t>
  </si>
  <si>
    <t>D26015</t>
  </si>
  <si>
    <t>D26018</t>
  </si>
  <si>
    <t>6103004</t>
  </si>
  <si>
    <t>6103003</t>
  </si>
  <si>
    <t>6103002</t>
  </si>
  <si>
    <t>6103001</t>
  </si>
  <si>
    <t>D01179</t>
  </si>
  <si>
    <t>D04010</t>
  </si>
  <si>
    <t>D04011</t>
  </si>
  <si>
    <t>D04231</t>
  </si>
  <si>
    <t>D22042</t>
  </si>
  <si>
    <t>D22043</t>
  </si>
  <si>
    <t>FONDO COMPENSATORIO A MUNICIPIOS GOBIERNO DEL ESTADO DE JALISCO</t>
  </si>
  <si>
    <t>PREMIO NAC. AL DESARROLLO MUNICIPAL "AGENDA LOCAL"</t>
  </si>
  <si>
    <t>6105002</t>
  </si>
  <si>
    <t>6105004</t>
  </si>
  <si>
    <t>4310116</t>
  </si>
  <si>
    <t>4310036</t>
  </si>
  <si>
    <t>4310027</t>
  </si>
  <si>
    <t>4310002</t>
  </si>
  <si>
    <t>4310003</t>
  </si>
  <si>
    <t>4310004</t>
  </si>
  <si>
    <t>4309020</t>
  </si>
  <si>
    <t>4309001</t>
  </si>
  <si>
    <t>4308007</t>
  </si>
  <si>
    <t>4308005</t>
  </si>
  <si>
    <t>4308003</t>
  </si>
  <si>
    <t>4307062</t>
  </si>
  <si>
    <t>4307023</t>
  </si>
  <si>
    <t>4307001</t>
  </si>
  <si>
    <t>4307004</t>
  </si>
  <si>
    <t>4303094</t>
  </si>
  <si>
    <t>4302031</t>
  </si>
  <si>
    <t>4103008</t>
  </si>
  <si>
    <t>4102031</t>
  </si>
  <si>
    <t>4102002</t>
  </si>
  <si>
    <t>1704001</t>
  </si>
  <si>
    <t>1703002</t>
  </si>
  <si>
    <t>1703003</t>
  </si>
  <si>
    <t>APORTAC. DE GOB. ESTATAL P/DES. INFRAESTRUCTURA MUNICIPAL</t>
  </si>
  <si>
    <t>APORT.DE TERCE.P/OBRAS SERV.B.</t>
  </si>
  <si>
    <t>D21002</t>
  </si>
  <si>
    <t>D21003</t>
  </si>
  <si>
    <t>42111001</t>
  </si>
  <si>
    <t>APORTAC. DE GOB. FEDERAL P/OB.</t>
  </si>
  <si>
    <t>D21001</t>
  </si>
  <si>
    <t>D21019</t>
  </si>
  <si>
    <t>OBRAS DEL FONDO METROPOLITANO</t>
  </si>
  <si>
    <t>D22044</t>
  </si>
  <si>
    <t>D10017-002</t>
  </si>
  <si>
    <t>D27009</t>
  </si>
  <si>
    <t>D04026</t>
  </si>
  <si>
    <t>D04032</t>
  </si>
  <si>
    <t>D04033</t>
  </si>
  <si>
    <t>D04034</t>
  </si>
  <si>
    <t>D04038</t>
  </si>
  <si>
    <t>D04039</t>
  </si>
  <si>
    <t>D04040</t>
  </si>
  <si>
    <t>D04041</t>
  </si>
  <si>
    <t>D04045</t>
  </si>
  <si>
    <t>D04047-001</t>
  </si>
  <si>
    <t>D04044</t>
  </si>
  <si>
    <t>D04048</t>
  </si>
  <si>
    <t>D04236</t>
  </si>
  <si>
    <t>D04234</t>
  </si>
  <si>
    <t>D04049</t>
  </si>
  <si>
    <t>D04267</t>
  </si>
  <si>
    <t>D04050</t>
  </si>
  <si>
    <t>D05003</t>
  </si>
  <si>
    <t>D01032</t>
  </si>
  <si>
    <t>D01200</t>
  </si>
  <si>
    <t>D18004-009</t>
  </si>
  <si>
    <t>D18016</t>
  </si>
  <si>
    <t>D18006</t>
  </si>
  <si>
    <t>D18003</t>
  </si>
  <si>
    <t>D19006</t>
  </si>
  <si>
    <t>D30026-001</t>
  </si>
  <si>
    <t>D30035</t>
  </si>
  <si>
    <t>CEDECOM S.A. DE C.V.</t>
  </si>
  <si>
    <t>D26236</t>
  </si>
  <si>
    <t>CON223947</t>
  </si>
  <si>
    <t>D26237</t>
  </si>
  <si>
    <t>EDIFICACIONES INTEGRALES FUTURA S.A. DE C.V.</t>
  </si>
  <si>
    <t>CON102805</t>
  </si>
  <si>
    <t>OBRAS PUBLICAS</t>
  </si>
  <si>
    <t>ID SIR</t>
  </si>
  <si>
    <t>D07015</t>
  </si>
  <si>
    <t>OBSERVACIONES</t>
  </si>
  <si>
    <t>4840</t>
  </si>
  <si>
    <t>4841</t>
  </si>
  <si>
    <t>4842</t>
  </si>
  <si>
    <t>4855</t>
  </si>
  <si>
    <t>4857</t>
  </si>
  <si>
    <t>4755</t>
  </si>
  <si>
    <t>4827</t>
  </si>
  <si>
    <t>4856</t>
  </si>
  <si>
    <t>ACR0049-3</t>
  </si>
  <si>
    <t>ACR0049-2</t>
  </si>
  <si>
    <t>ACR0049-1</t>
  </si>
  <si>
    <t>4865</t>
  </si>
  <si>
    <t>4866</t>
  </si>
  <si>
    <t>4833</t>
  </si>
  <si>
    <t>DS001 TALLER PROM. DEL HAB. LEITH. COL. TESISTAN</t>
  </si>
  <si>
    <t>D22002</t>
  </si>
  <si>
    <t>DS002 CURSOS DE TEC. DE INF. COL. STA ANA TEPETITLAN</t>
  </si>
  <si>
    <t>D22003</t>
  </si>
  <si>
    <t>DS003 TALLER DE PREV. DE ENF. CRON. COL. TESISTAN</t>
  </si>
  <si>
    <t>D22004</t>
  </si>
  <si>
    <t>DS004 TALLER DE PRV. DE ENF. CRON. COL. STA ANA TEP</t>
  </si>
  <si>
    <t>D22005</t>
  </si>
  <si>
    <t>DS005 TALLER DE PREV. COND. DELIC. COL. STA. ANA TEP.</t>
  </si>
  <si>
    <t>D22006</t>
  </si>
  <si>
    <t>DS006 TALLER DE PREV. COND. DELIC. COL. VISTA HERMOSA</t>
  </si>
  <si>
    <t>D22007</t>
  </si>
  <si>
    <t>DS007 APOYO ECON. A JOVENES PREST. COL. STA.. ANA TEP.</t>
  </si>
  <si>
    <t>D22008</t>
  </si>
  <si>
    <t>DS008 APOYO ECON A JOVENES PREST. COL. TESISTAN</t>
  </si>
  <si>
    <t>D22009</t>
  </si>
  <si>
    <t>DS009 APOYO ECON. A JOVENES PREST. COL. VISTA HERMOSA</t>
  </si>
  <si>
    <t>D22010</t>
  </si>
  <si>
    <t>DS010 CURSO DE REP. Y PANADERIA COL. VISTA HERMOSA</t>
  </si>
  <si>
    <t>D22011</t>
  </si>
  <si>
    <t>DS011 CURSO DE TEC. EN LA INF. COL. VISTA HERMOSA</t>
  </si>
  <si>
    <t>D22012</t>
  </si>
  <si>
    <t>DS012 CURSO BASICO DE INGLES COL. VISTA HERMOSA</t>
  </si>
  <si>
    <t>D22013</t>
  </si>
  <si>
    <t>DS013 CURSO BASICO DE INGLES COL. TESISTAN</t>
  </si>
  <si>
    <t>D22014</t>
  </si>
  <si>
    <t>DS014 CURSO BASICO DE INGLES COL. STA. ANA TEP.</t>
  </si>
  <si>
    <t>D22015</t>
  </si>
  <si>
    <t>DS015 PREV.DE COND DE RIESGO COL. TESISTAN</t>
  </si>
  <si>
    <t>D22016</t>
  </si>
  <si>
    <t>DS016 TALLER DE PREV. DE VIOL. FAM. COL. VISTA HERMOSA</t>
  </si>
  <si>
    <t>D22017</t>
  </si>
  <si>
    <t>DS017 FAB. DE PROD. DE LIM. COL. STA ANA TEP.</t>
  </si>
  <si>
    <t>D22018</t>
  </si>
  <si>
    <t>DS018 CURSO DE AGRIC. URBA. COL. VISTA HERMOSA</t>
  </si>
  <si>
    <t>D22019</t>
  </si>
  <si>
    <t>DS019 CURSO DE SERIGRAFIA Y DIS. COL. VISTA HERMOSA</t>
  </si>
  <si>
    <t>D22020</t>
  </si>
  <si>
    <t>DS020 TALLER DE PREV. DE VIOL. COL. TESISTAN</t>
  </si>
  <si>
    <t>D22021</t>
  </si>
  <si>
    <t>DS021 CURSO DE SERIGRAFIA COL. STA. ANA TEP.</t>
  </si>
  <si>
    <t>D22022</t>
  </si>
  <si>
    <t>DS022 CURSO DE ALTERN. LAB. COL. TESISTAN</t>
  </si>
  <si>
    <t>D22023</t>
  </si>
  <si>
    <t>DS023 CURSO DE TEC. DE INF. COL. TESISTAN</t>
  </si>
  <si>
    <t>D22024</t>
  </si>
  <si>
    <t>DS024 TALLER DE PREV. DE VIOL. COL. STA. ANA TEP.</t>
  </si>
  <si>
    <t>D22025</t>
  </si>
  <si>
    <t>DS025 CURSO PROD. DE ECOTEC. COL. VISTA HERMOSA</t>
  </si>
  <si>
    <t>D22026</t>
  </si>
  <si>
    <t>ME001 PAV. DE EMP. TRAD. COL. PRADOS DE STA.. LUCIA</t>
  </si>
  <si>
    <t>D22027</t>
  </si>
  <si>
    <t>ME002 EMP. ZAMP. CALLE V. LA CAMPIÑA COL. VISTA HERMOSA</t>
  </si>
  <si>
    <t>D22028</t>
  </si>
  <si>
    <t>ME003 EMP. ZAMPEADO CALLE JOSE MARTI COL. VISTA HERM</t>
  </si>
  <si>
    <t>D22029</t>
  </si>
  <si>
    <t>ME004 EMP. ZAMP. C. DE R. LOP. VELARDE COL. LA CORON.</t>
  </si>
  <si>
    <t>D22030</t>
  </si>
  <si>
    <t>ME006 EMP. ZAMPEADO COL. STA.. ANA TEP.</t>
  </si>
  <si>
    <t>D22031</t>
  </si>
  <si>
    <t>ME007 EMP. ZAMP. C. DE EDGAR ALAN POE COL. LA CORON.</t>
  </si>
  <si>
    <t>D22032</t>
  </si>
  <si>
    <t>ME005 EQUIP. CDC EN SNTA ANA TEPETITLAN</t>
  </si>
  <si>
    <t>D22033</t>
  </si>
  <si>
    <t>ESC001 PARQUE LINEAL JARDINES DEL VERGEL</t>
  </si>
  <si>
    <t>D22034</t>
  </si>
  <si>
    <t>ESC002 PARQUE LINEAL JARDINES DEL VERGEL</t>
  </si>
  <si>
    <t>D22035</t>
  </si>
  <si>
    <t>ESC003 PARQUE LINEAL JARDINES DEL VERGEL</t>
  </si>
  <si>
    <t>D22036</t>
  </si>
  <si>
    <t>ESC004 UNIDAD DEPORTIVA LOS MOLINOS</t>
  </si>
  <si>
    <t>D22037</t>
  </si>
  <si>
    <t>ESC005 UNIDAD DEPORTIVA LOS MOLINOS</t>
  </si>
  <si>
    <t>D22038</t>
  </si>
  <si>
    <t>ESC006 UNIDAD DEPORTIVA LOS MOLINOS</t>
  </si>
  <si>
    <t>D22039</t>
  </si>
  <si>
    <t>EMF001 PARQUE LINEAL JARDINES DEL VERGEL</t>
  </si>
  <si>
    <t>D22040</t>
  </si>
  <si>
    <t>EMF002 UNIDAD DEPORTIVA LOS MOLINOS</t>
  </si>
  <si>
    <t>D22041</t>
  </si>
  <si>
    <t>41691001</t>
  </si>
  <si>
    <t>42211001</t>
  </si>
  <si>
    <t>9201001</t>
  </si>
  <si>
    <t>DS004 EQUIP.MOD.COMUNICACION EN STA. ANA TEP.</t>
  </si>
  <si>
    <t>D22045</t>
  </si>
  <si>
    <t>DS007 CAMP. CONTRA VIOLENCIA A LA MUJER EN LAS AGU</t>
  </si>
  <si>
    <t>D22046</t>
  </si>
  <si>
    <t>DS008 TALLER DE AGRICULTURA URBANA EN STA. ANA TEP</t>
  </si>
  <si>
    <t>D22047</t>
  </si>
  <si>
    <t>DS010 CAMP.CONST.CIUDADANIA EN LAS AGUJAS</t>
  </si>
  <si>
    <t>D22048</t>
  </si>
  <si>
    <t>DS015 CAMP.COM.AMIGA DE LA INFANCIA STA. ANA TEP</t>
  </si>
  <si>
    <t>D22049</t>
  </si>
  <si>
    <t>ME001 EQUIP.CENTRO DES.COM. EN STA. ANA TEP</t>
  </si>
  <si>
    <t>D22050</t>
  </si>
  <si>
    <t>ME002 EQUIP.CENTRO DES.COM EN STA.ANA TEP</t>
  </si>
  <si>
    <t>D22051</t>
  </si>
  <si>
    <t>ME004 CONST.EMPEDRADO 2A.SECC.EN AGUJAS</t>
  </si>
  <si>
    <t>D22052</t>
  </si>
  <si>
    <t>ME005 EMPEDRADO C.HILO AZUL EN LAS AGUJAS</t>
  </si>
  <si>
    <t>D22053</t>
  </si>
  <si>
    <t>ME006 CONST. EMPEDRADO 1A.SECC. EN LAS AGUJAS</t>
  </si>
  <si>
    <t>D22054</t>
  </si>
  <si>
    <t>ME007 RED ALCANTARILLADO S. EN LAS AGUILAS</t>
  </si>
  <si>
    <t>D22055</t>
  </si>
  <si>
    <t>ME008 EMPEDRADO P.LAZARO C. EN ARROYO HONDO</t>
  </si>
  <si>
    <t>D22056</t>
  </si>
  <si>
    <t>ME009 PAVIEMENTO EN C. CEREZO EN MIRADOR ESCONDIDO</t>
  </si>
  <si>
    <t>D22057</t>
  </si>
  <si>
    <t>ME010 RED AGUA POT.P.STA.TERESITA EN LAS AGUJAS</t>
  </si>
  <si>
    <t>D22058</t>
  </si>
  <si>
    <t>ME011 AMPLIACION C.D.C. NO.3 EN STA. ANA TEP.</t>
  </si>
  <si>
    <t>D22059</t>
  </si>
  <si>
    <t>ME012 PAVIMENTO EN P.LAURELES EN MESA DE LOS OCOT</t>
  </si>
  <si>
    <t>D22060</t>
  </si>
  <si>
    <t>ME013 PAVIMENTO EMP.C.DEDAL EN LAS AGUJAS</t>
  </si>
  <si>
    <t>D22061</t>
  </si>
  <si>
    <t>ME014 PAVIEMENTO EMP.C. NGO.EN LAS AGUJAS</t>
  </si>
  <si>
    <t>D22062</t>
  </si>
  <si>
    <t>ME015 CONT.CONCRETO HIDRAULICO EN STA. ANA TEP.</t>
  </si>
  <si>
    <t>D22063</t>
  </si>
  <si>
    <t>DS019 ESTUDIO FACTORES DE EMBARAZO EN ADOLECENTES</t>
  </si>
  <si>
    <t>D22064</t>
  </si>
  <si>
    <t>PD003 ESTUDIO DE IMPACTO SOCIAL D PROGRAMA TU CASA</t>
  </si>
  <si>
    <t>D22065</t>
  </si>
  <si>
    <t>DS020 CAMP. PREV. VIOLENCIA MUJER</t>
  </si>
  <si>
    <t>D22066</t>
  </si>
  <si>
    <t>DS021 CAMP.FORT. CIUDADANO REDES COOPERACION</t>
  </si>
  <si>
    <t>D22067</t>
  </si>
  <si>
    <t>DS022 TALLER PROMOCION LECTURA INFANTIL</t>
  </si>
  <si>
    <t>D22068</t>
  </si>
  <si>
    <t>ESC001 CURSOS Y TALLERES EN PARQUE R. UNIDAD REPUB</t>
  </si>
  <si>
    <t>D22069</t>
  </si>
  <si>
    <t>ESC004 CURSOS, TALLERES VARIOS UNIDAD DE. LOMAS TAB</t>
  </si>
  <si>
    <t>D22071</t>
  </si>
  <si>
    <t>ESC005 APOYO E. A PRESTADORES S.S. EN UNIDAD D. LO</t>
  </si>
  <si>
    <t>D22072</t>
  </si>
  <si>
    <t>ESC007 APOYO E. A PRESTADORES S.S. EN UNIDAD D. UA</t>
  </si>
  <si>
    <t>D22073</t>
  </si>
  <si>
    <t>ESC008 CURSOS Y TALLERES VARIOS EN UNIDAD D. UAG</t>
  </si>
  <si>
    <t>D22074</t>
  </si>
  <si>
    <t>ESC010 CURSO PREVENCION DE ADICIONES UNIDAD D. UA</t>
  </si>
  <si>
    <t>D22075</t>
  </si>
  <si>
    <t>EMF001 TRABAJOS VARIOS EN UNIDAD D. LOMAS DE TABAC</t>
  </si>
  <si>
    <t>D22076</t>
  </si>
  <si>
    <t>EMF002 TRABAJOS EN UNIDAD D. UAG</t>
  </si>
  <si>
    <t>D22077</t>
  </si>
  <si>
    <t>EMF003 TRABAJOS VARIOS EN PARQUE R. UNIDAD REPUBLI</t>
  </si>
  <si>
    <t>D22078</t>
  </si>
  <si>
    <t>ESC001 UNIDAD DEPORTIVA EL MANTE</t>
  </si>
  <si>
    <t>D22079</t>
  </si>
  <si>
    <t>ESC002 UNIDAD DEPORTIVA EL MANTE</t>
  </si>
  <si>
    <t>D22080</t>
  </si>
  <si>
    <t>ESC003 UNIDAD DEPORTIVA EL MANTE</t>
  </si>
  <si>
    <t>D22081</t>
  </si>
  <si>
    <t>ESC004 PARQUE LINEAL JARDINES DEL VERGEL</t>
  </si>
  <si>
    <t>D22082</t>
  </si>
  <si>
    <t>ESC006 PARQUE LINEL JARDINES DEL VERGEL</t>
  </si>
  <si>
    <t>D22083</t>
  </si>
  <si>
    <t>ESC007 UNIDAD DEPORTIVA LOMAS DE TABACHINES</t>
  </si>
  <si>
    <t>D22084</t>
  </si>
  <si>
    <t>ESC008 UNIDAD DEPORTIVA LOMAS DE TABACHINES</t>
  </si>
  <si>
    <t>D22085</t>
  </si>
  <si>
    <t>ESC009 UNIDAD DEPORTIVA LOMAS DE TABACHINES</t>
  </si>
  <si>
    <t>D22086</t>
  </si>
  <si>
    <t>EMF001 UNIDAD DEPORTIVA EL MANTE</t>
  </si>
  <si>
    <t>D22087</t>
  </si>
  <si>
    <t>EMF002 PARQUE LINEAL JARDINES DEL VERGEL</t>
  </si>
  <si>
    <t>D22088</t>
  </si>
  <si>
    <t>EMF003 UNIDAD DEPORTIVA DE TABACHINES</t>
  </si>
  <si>
    <t>D22089</t>
  </si>
  <si>
    <t>ESC005 PARQUE LINEAL JARDINES DEL VERGEL</t>
  </si>
  <si>
    <t>D22090</t>
  </si>
  <si>
    <t>ESC018 UNIDAD DEPORTIVA LOMAS DE TABACHINES</t>
  </si>
  <si>
    <t>D22091</t>
  </si>
  <si>
    <t>ESC019 UNIDAD DEPORTIVA LOMAS DE TABACHINES</t>
  </si>
  <si>
    <t>D22092</t>
  </si>
  <si>
    <t>DS002 CAMP. DE SALUD. VISUAL STA. ANA TEPETITLAN</t>
  </si>
  <si>
    <t>D22093</t>
  </si>
  <si>
    <t>DS005 APOYO PRESTA. DE SERV.SOC.COL.STA.ANA TE</t>
  </si>
  <si>
    <t>D22094</t>
  </si>
  <si>
    <t>DS006 APOYO PREST. DE SERV. SOC. COL LAS AGUJAS</t>
  </si>
  <si>
    <t>D22095</t>
  </si>
  <si>
    <t>DS007 APOYO PREST. DE SERV.SOC.COL. TESISTAN</t>
  </si>
  <si>
    <t>D22096</t>
  </si>
  <si>
    <t>DS021 CUR. DE ELAB. DE PROD. P. LA H. Y P. COL T.</t>
  </si>
  <si>
    <t>D22098</t>
  </si>
  <si>
    <t>DS026 CURSO FORM. DE EMP. LOMAS DE TABACHINES</t>
  </si>
  <si>
    <t>D22138</t>
  </si>
  <si>
    <t>DS027 CURSO DE GRAFFITI LOMAS DE TABACHINES</t>
  </si>
  <si>
    <t>D22139</t>
  </si>
  <si>
    <t>DS028 TALL. PROM. EQUID. GENERO LOM. TABACHINES</t>
  </si>
  <si>
    <t>D22140</t>
  </si>
  <si>
    <t>DS029 LAB. EDUC. INF. COM. LOMAS DE TABACHINES</t>
  </si>
  <si>
    <t>D22141</t>
  </si>
  <si>
    <t>DS030 CURSO DE GASTRONOMIA L. DE TABACHINES</t>
  </si>
  <si>
    <t>D22142</t>
  </si>
  <si>
    <t>DS031 CURS. DE REP. Y PAN. LOMAS DE TABACHINES</t>
  </si>
  <si>
    <t>D22143</t>
  </si>
  <si>
    <t>DS032 TALLER DE PREV. DE ENF. CRON. COL. L. TABACHINES</t>
  </si>
  <si>
    <t>D22144</t>
  </si>
  <si>
    <t>DS033 APOYO ECON. A JOVENES PREST. COL. L. TABACHINES</t>
  </si>
  <si>
    <t>D22145</t>
  </si>
  <si>
    <t>DS034 CURSO DE CULTORA DE BELLEZA COL. LOMAS DE TABACHINES</t>
  </si>
  <si>
    <t>D22146</t>
  </si>
  <si>
    <t>4401062</t>
  </si>
  <si>
    <t>OCESA PROMOTORA S.A. DE C.V.</t>
  </si>
  <si>
    <t>D26238</t>
  </si>
  <si>
    <t>CON074385</t>
  </si>
  <si>
    <t>D26012</t>
  </si>
  <si>
    <t>NOTIFICACION DE ADEUDOS CONVENIOS DIVERSOS</t>
  </si>
  <si>
    <t>D07001-001</t>
  </si>
  <si>
    <t>CHEQUE DEV. DE : SERVICIOS PROFESIONALES HERNANDEZ NUÑO</t>
  </si>
  <si>
    <t>CHEQUE DEV. DE : DIONICIO FLORES AGUILA</t>
  </si>
  <si>
    <t>CHEQUE DEV. DE : GENESIS MC SC</t>
  </si>
  <si>
    <t>D26239</t>
  </si>
  <si>
    <t>D26240</t>
  </si>
  <si>
    <t>CON072142</t>
  </si>
  <si>
    <t>CON074017</t>
  </si>
  <si>
    <t>CON225797</t>
  </si>
  <si>
    <t>4885</t>
  </si>
  <si>
    <t>4886</t>
  </si>
  <si>
    <t>4887</t>
  </si>
  <si>
    <t>RECA 01</t>
  </si>
  <si>
    <t>CHEQUE DEV. DE : GRUPO OCTANO S.A. DE C.V</t>
  </si>
  <si>
    <t>D26242</t>
  </si>
  <si>
    <t>CON033344</t>
  </si>
  <si>
    <t>RECA 03</t>
  </si>
  <si>
    <t>D26241</t>
  </si>
  <si>
    <t>4888</t>
  </si>
  <si>
    <t>CHEQUE DEV. DE : BANCO INBURSA DIVISION FIDUSIARIA S.A.</t>
  </si>
  <si>
    <t>D26243</t>
  </si>
  <si>
    <t>CON222230</t>
  </si>
  <si>
    <t>4889</t>
  </si>
  <si>
    <t>D10018</t>
  </si>
  <si>
    <t>VENTA Y CONSUMO DE BEBIDAS ALCOHOLICAS EN TERRAZA TIPO A</t>
  </si>
  <si>
    <t>VENTA Y CONSUMO DE BEBIDAS ALCOHOLICAS EN TERRAZA TIPO B</t>
  </si>
  <si>
    <t>REFRENDO VENTA Y CONSUMO DE BEBIDAS ALCOHOLICAS EN TERRAZA TIPO A</t>
  </si>
  <si>
    <t>REFRENDO VENTA Y CONSUMO DE BEBIDAS ALCOHOLICAS EN TERRAZA TIPO B</t>
  </si>
  <si>
    <t>D05001-029</t>
  </si>
  <si>
    <t>D05001-030</t>
  </si>
  <si>
    <t>D05003-029</t>
  </si>
  <si>
    <t>D05003-030</t>
  </si>
  <si>
    <t>4301004</t>
  </si>
  <si>
    <t>4301028</t>
  </si>
  <si>
    <t>4301043</t>
  </si>
  <si>
    <t>4301067</t>
  </si>
  <si>
    <t>PARADORES DE AUTOBUSES</t>
  </si>
  <si>
    <t>SANITARIOS</t>
  </si>
  <si>
    <t>PUESTOS DE PERIODICO</t>
  </si>
  <si>
    <t>RECONSIDERACION VERIFICACION</t>
  </si>
  <si>
    <t>D01097</t>
  </si>
  <si>
    <t>D01098</t>
  </si>
  <si>
    <t>D01099</t>
  </si>
  <si>
    <t>D04021</t>
  </si>
  <si>
    <t>D04037</t>
  </si>
  <si>
    <t>4303188</t>
  </si>
  <si>
    <t>4303190</t>
  </si>
  <si>
    <t>4303189</t>
  </si>
  <si>
    <t>4303196</t>
  </si>
  <si>
    <t>APROVECHAMIENTO DE INFRAESTRUCTURA BASICA AGUA POTABLE</t>
  </si>
  <si>
    <t>DERECHOS DE EXPLOTACION Y APROVECHAMIENTO AGUAS NACIONALES</t>
  </si>
  <si>
    <t>DESCARGA DE AGUAS RESIDUALES</t>
  </si>
  <si>
    <t>CUOTAS POR TOMAS DOMICILIARIAS DE AGUA</t>
  </si>
  <si>
    <t>D18004-018</t>
  </si>
  <si>
    <t>D18007</t>
  </si>
  <si>
    <t>D18008</t>
  </si>
  <si>
    <t>D18014</t>
  </si>
  <si>
    <t>4306089</t>
  </si>
  <si>
    <t>4306001</t>
  </si>
  <si>
    <t>4306087</t>
  </si>
  <si>
    <t>OTROS ACTOS ADMVOS ( REGISTRO NAC DOMC. HOR. HABIL)</t>
  </si>
  <si>
    <t>D30018</t>
  </si>
  <si>
    <t>BUSQUEDA DE ARCHIVO EN OBRAS PUBLICAS</t>
  </si>
  <si>
    <t>CERTIFICACION DE DOCUMENTOS DE DIVERSAS DEPENDENCIAS</t>
  </si>
  <si>
    <t>TITULACION (REGULARIZACION DE FRACCIONAMIENTO)</t>
  </si>
  <si>
    <t xml:space="preserve">REVISION DE LA EVALUCION DE IMPACTO URBANO AMBIENTAL O ESTUDIO DE CAPACIDADES PARA POTENCIAL DE DESARROLLO </t>
  </si>
  <si>
    <t>POR LA EMISION DEL DICTAMEN DEL ESTUDIO DE IMPACTO AL TRANSITO, O DE LAS AUTORIDADES DE SEGURIDAD VIAL</t>
  </si>
  <si>
    <t>POR LA EMISION DEL DICTAMEN DE ESTUDIOS DE INGRESOS Y SALIDAS Y/O INTEGRACION VIAL</t>
  </si>
  <si>
    <t>POR LA EMISION DEL DICTAMEN Y REVISION DE LA INFRAESTRUCTURA DE MOVILIDAD, PARA RECEPCION DE OBRAS DE URBANIZACION</t>
  </si>
  <si>
    <t>D01016</t>
  </si>
  <si>
    <t>D04007</t>
  </si>
  <si>
    <t>D04228</t>
  </si>
  <si>
    <t>D30036</t>
  </si>
  <si>
    <t>D30037</t>
  </si>
  <si>
    <t>D30038</t>
  </si>
  <si>
    <t>D30039</t>
  </si>
  <si>
    <t>4309006</t>
  </si>
  <si>
    <t>JUEGO DE PLANOS  QUE CONTIENE LAS TABLAS DE VALORES EN ARCHIVO DIGITAL</t>
  </si>
  <si>
    <t>4310010</t>
  </si>
  <si>
    <t>D29015</t>
  </si>
  <si>
    <t>D20004-003</t>
  </si>
  <si>
    <t>INTERESES O RENDIMIENTOS PARA PROGRAMA FOPEDEM 2013</t>
  </si>
  <si>
    <t>INGRESOS DEL PROGRAMA SUBSEMUN</t>
  </si>
  <si>
    <t>D22211</t>
  </si>
  <si>
    <t>D23002</t>
  </si>
  <si>
    <t>8301084</t>
  </si>
  <si>
    <t>8302001</t>
  </si>
  <si>
    <t>41511002</t>
  </si>
  <si>
    <t>D01049</t>
  </si>
  <si>
    <t>D01003</t>
  </si>
  <si>
    <t>APLICAR MULTA MAYOR EN CASO DE DOS O MÁS REGLAMENTOS, 127XIX</t>
  </si>
  <si>
    <t>DERECHOS ANUNCIOS, 56</t>
  </si>
  <si>
    <t>VIOL. AL REG. RASTRO (ABANDONO DE CANALES EN LAS CAMARAS DE REFRIGERACION) POR DIA</t>
  </si>
  <si>
    <t>D17020</t>
  </si>
  <si>
    <t>D17023</t>
  </si>
  <si>
    <t>D19012</t>
  </si>
  <si>
    <t>1703005</t>
  </si>
  <si>
    <t>INDEMNIZACIONES OBRAS PUBLICAS</t>
  </si>
  <si>
    <t>D09006</t>
  </si>
  <si>
    <t>6202000</t>
  </si>
  <si>
    <t>6102003</t>
  </si>
  <si>
    <t>6105003</t>
  </si>
  <si>
    <t>ESTATALES</t>
  </si>
  <si>
    <t>FEDERALES</t>
  </si>
  <si>
    <t>FONDO DE APORTACIONES PARA EL FORTALECIMIENTO MUNICIPAL</t>
  </si>
  <si>
    <t>INGRESOS POR APORTACIONES INFRA.URB Y VIALES ZONA BAJIO</t>
  </si>
  <si>
    <t>EGRESOS INFRAESTRUCTURA URBANA Y VIAL ZONA BAJIO</t>
  </si>
  <si>
    <t>INGRESOS COMUDE CENTRO ACUATICO ZAPOPAN</t>
  </si>
  <si>
    <t>EGRESOS COMUDE CENTRO ACUATICO ZAPOPAN</t>
  </si>
  <si>
    <t>RETENCION 5 AL MILLAR FOPEDEM 2011</t>
  </si>
  <si>
    <t>INGRESOS CENTRO DE SALUD IXCATAN 2012</t>
  </si>
  <si>
    <t>INGRESOS CENTRO DE SALUD ATEMAJAC 2012</t>
  </si>
  <si>
    <t>INGRESOS CENTRO DE SALUD P. DEL COLLI 2012</t>
  </si>
  <si>
    <t>INGRESOS FOPEDEM 2013</t>
  </si>
  <si>
    <t>EGRESOS FOPEDEM 2013</t>
  </si>
  <si>
    <t>RETENCIONES 5 AL MILLAR PARA PROGRAMA FOPEDEM 2013</t>
  </si>
  <si>
    <t>CONADE 2013 EGRESOS E INGRESOS</t>
  </si>
  <si>
    <t>PROGRAMA OPCIONES PRODUCTIVAS 2013 INGRESOS Y EGRESOS</t>
  </si>
  <si>
    <t>PROGRAMA HABITAT 2013</t>
  </si>
  <si>
    <t>RETENCIONES 2 AL MILLAR (HABITAT 2013)</t>
  </si>
  <si>
    <t>RETENCIONES 5 AL MILLAR (HABITAT 2013)</t>
  </si>
  <si>
    <t>D22112</t>
  </si>
  <si>
    <t>D22113</t>
  </si>
  <si>
    <t>D22121</t>
  </si>
  <si>
    <t>D22122</t>
  </si>
  <si>
    <t>D22126</t>
  </si>
  <si>
    <t>D22127</t>
  </si>
  <si>
    <t>D22128</t>
  </si>
  <si>
    <t>D22133</t>
  </si>
  <si>
    <t>D22208</t>
  </si>
  <si>
    <t>D22209</t>
  </si>
  <si>
    <t>D22210</t>
  </si>
  <si>
    <t>D22227</t>
  </si>
  <si>
    <t>D22232</t>
  </si>
  <si>
    <t>D22215</t>
  </si>
  <si>
    <t>D22218</t>
  </si>
  <si>
    <t>D22219</t>
  </si>
  <si>
    <t>8101001</t>
  </si>
  <si>
    <t>8102001</t>
  </si>
  <si>
    <t>8201002</t>
  </si>
  <si>
    <t>8301079</t>
  </si>
  <si>
    <t>8301080</t>
  </si>
  <si>
    <t>8301090</t>
  </si>
  <si>
    <t>8301091</t>
  </si>
  <si>
    <t>8301031</t>
  </si>
  <si>
    <t>8301076</t>
  </si>
  <si>
    <t>8301077</t>
  </si>
  <si>
    <t>8301078</t>
  </si>
  <si>
    <t>8301081</t>
  </si>
  <si>
    <t>8301082</t>
  </si>
  <si>
    <t>8301083</t>
  </si>
  <si>
    <t>8301086</t>
  </si>
  <si>
    <t>8301012</t>
  </si>
  <si>
    <t>8303003</t>
  </si>
  <si>
    <t>8303004</t>
  </si>
  <si>
    <t>8303005</t>
  </si>
  <si>
    <t>RECUPERACION DE SEGUROS</t>
  </si>
  <si>
    <t>D01001</t>
  </si>
  <si>
    <t>9401001</t>
  </si>
  <si>
    <t>6202005</t>
  </si>
  <si>
    <t>41511001</t>
  </si>
  <si>
    <t>FORMATO DE SOLICITUD DE PERMISO PARA COMERCIO EN ESPACIOS PUBLICOS Y PRIVADOS, FIJOS,SEMIFIJOS O MOVILES Y AMBULANTES</t>
  </si>
  <si>
    <t>ELVIA</t>
  </si>
  <si>
    <t>D27008-005</t>
  </si>
  <si>
    <t>41411003</t>
  </si>
  <si>
    <t>D01192</t>
  </si>
  <si>
    <t>D01193</t>
  </si>
  <si>
    <t>D01194</t>
  </si>
  <si>
    <t>D01195</t>
  </si>
  <si>
    <t>D01196</t>
  </si>
  <si>
    <t>D01197</t>
  </si>
  <si>
    <t>D01198</t>
  </si>
  <si>
    <t>D01199</t>
  </si>
  <si>
    <t>4030501</t>
  </si>
  <si>
    <t>4030502</t>
  </si>
  <si>
    <t>4030503</t>
  </si>
  <si>
    <t>4030504</t>
  </si>
  <si>
    <t>4030506</t>
  </si>
  <si>
    <t>4030507</t>
  </si>
  <si>
    <t>4030508</t>
  </si>
  <si>
    <t>4030509</t>
  </si>
  <si>
    <t>CUENTA_CONTABLE</t>
  </si>
  <si>
    <t>PRECIO</t>
  </si>
  <si>
    <t>CLAVE</t>
  </si>
  <si>
    <t>CUENTA_CONTABLE_NVA</t>
  </si>
  <si>
    <t>COLECTIVA_DETALLE</t>
  </si>
  <si>
    <t>AGRUPADOR</t>
  </si>
  <si>
    <t>REINTEGRO DE SUELDOS</t>
  </si>
  <si>
    <t>D31006</t>
  </si>
  <si>
    <t>EMP</t>
  </si>
  <si>
    <t>CB0078</t>
  </si>
  <si>
    <t>11111999</t>
  </si>
  <si>
    <t>FONDO FIJO RECAUDADOR</t>
  </si>
  <si>
    <t>D09007</t>
  </si>
  <si>
    <t>1111310</t>
  </si>
  <si>
    <t>111503</t>
  </si>
  <si>
    <t>11221050</t>
  </si>
  <si>
    <t>11221033</t>
  </si>
  <si>
    <t>11221066</t>
  </si>
  <si>
    <t>11221093</t>
  </si>
  <si>
    <t>11221115</t>
  </si>
  <si>
    <t>11221125</t>
  </si>
  <si>
    <t>11221126</t>
  </si>
  <si>
    <t>11221127</t>
  </si>
  <si>
    <t>11221151</t>
  </si>
  <si>
    <t>11221157</t>
  </si>
  <si>
    <t>11234002</t>
  </si>
  <si>
    <t>CUOTAS POR PAGO IMSS DIF ZAPOPAN</t>
  </si>
  <si>
    <t>D01144</t>
  </si>
  <si>
    <t>1123434</t>
  </si>
  <si>
    <t>112307</t>
  </si>
  <si>
    <t>OPD003</t>
  </si>
  <si>
    <t>11234003</t>
  </si>
  <si>
    <t>CUOTAS POR PAGO AL IMSS OPD SALUD</t>
  </si>
  <si>
    <t>D01145</t>
  </si>
  <si>
    <t>OPD004</t>
  </si>
  <si>
    <t>11234001</t>
  </si>
  <si>
    <t>CUOTAS POR PAGO AL IMSS COMUDE</t>
  </si>
  <si>
    <t>D01154</t>
  </si>
  <si>
    <t>OPD002</t>
  </si>
  <si>
    <t>11234004</t>
  </si>
  <si>
    <t>REINTEGRO DE LAS CUOTAS POR PAGO AL IMSS</t>
  </si>
  <si>
    <t>D01180</t>
  </si>
  <si>
    <t>21194001</t>
  </si>
  <si>
    <t>DONATIVOS ETIQUETADOS EN EFECTIVO CRUZ VERDE</t>
  </si>
  <si>
    <t>D01061</t>
  </si>
  <si>
    <t>ACR0015</t>
  </si>
  <si>
    <t>21191001</t>
  </si>
  <si>
    <t>FOTOGRAFIA Y COPIADO DE RELACIONES EXTERIORES</t>
  </si>
  <si>
    <t>D01139</t>
  </si>
  <si>
    <t>ACR0012</t>
  </si>
  <si>
    <t>ACR0004</t>
  </si>
  <si>
    <t>21762001</t>
  </si>
  <si>
    <t>21765001</t>
  </si>
  <si>
    <t>11231998</t>
  </si>
  <si>
    <t>11231810</t>
  </si>
  <si>
    <t>112309</t>
  </si>
  <si>
    <t>11231001</t>
  </si>
  <si>
    <t>11231999</t>
  </si>
  <si>
    <t>GASTOS A COMPROBAR RECAUDADOR</t>
  </si>
  <si>
    <t>D01142</t>
  </si>
  <si>
    <t>11231910</t>
  </si>
  <si>
    <t>112310</t>
  </si>
  <si>
    <t>41111001</t>
  </si>
  <si>
    <t>1101003</t>
  </si>
  <si>
    <t>ESPECTACULOS</t>
  </si>
  <si>
    <t>1101011</t>
  </si>
  <si>
    <t>1101002</t>
  </si>
  <si>
    <t>CONCIERTOS Y AUDICIONES MUSICALES, EXHIBICIONES CONCURSOS</t>
  </si>
  <si>
    <t>1101001</t>
  </si>
  <si>
    <t>1101007</t>
  </si>
  <si>
    <t>1101005</t>
  </si>
  <si>
    <t>1101008</t>
  </si>
  <si>
    <t>1101004</t>
  </si>
  <si>
    <t>1101006</t>
  </si>
  <si>
    <t>1101009</t>
  </si>
  <si>
    <t>1101010</t>
  </si>
  <si>
    <t>41621001</t>
  </si>
  <si>
    <t>MULTA IMPUESTO SOBRE TRANSMISIONES PATRIMONIALES</t>
  </si>
  <si>
    <t>41171001</t>
  </si>
  <si>
    <t>1701003</t>
  </si>
  <si>
    <t>04-701-02-15</t>
  </si>
  <si>
    <t>MULTA DE TRANSMISION PATRIMONIAL CORRIENTE</t>
  </si>
  <si>
    <t>CATASTRO-INGRESOS</t>
  </si>
  <si>
    <t>04-701-02-13</t>
  </si>
  <si>
    <t>MULTA DE TRANSMISION PATRIMONIAL REZAGO</t>
  </si>
  <si>
    <t>1701004</t>
  </si>
  <si>
    <t>04-701-02-12</t>
  </si>
  <si>
    <t>MULTAS DE IMPUESTO PREDIAL REZAGO</t>
  </si>
  <si>
    <t>1701002</t>
  </si>
  <si>
    <t>04-701-02-14</t>
  </si>
  <si>
    <t>MULTA IMPUESTO PREDIAL AL CORRIENTE</t>
  </si>
  <si>
    <t>1701001</t>
  </si>
  <si>
    <t>41681001</t>
  </si>
  <si>
    <t>RECARGOS IMPUESTO SOBRE TRANSMISIONES PATRIMONIALES</t>
  </si>
  <si>
    <t>41171002</t>
  </si>
  <si>
    <t>1702004</t>
  </si>
  <si>
    <t>1702001</t>
  </si>
  <si>
    <t>1702002</t>
  </si>
  <si>
    <t>41682001</t>
  </si>
  <si>
    <t>41171003</t>
  </si>
  <si>
    <t>GASTOS DE EJECUCION, DILIGENCIA EMBARGO (PREDIAL)</t>
  </si>
  <si>
    <t>1703001</t>
  </si>
  <si>
    <t>GASTOS DE EJECUCION EXTRAORDINARIOS, PREDIAL</t>
  </si>
  <si>
    <t>1703007</t>
  </si>
  <si>
    <t>NOTIFICACION DE ADEUDO IMPUESTO PREDIAL</t>
  </si>
  <si>
    <t>04-701-14-02</t>
  </si>
  <si>
    <t>NOTIFICACION DE ADEUDO, IMPUESTO PREDIAL</t>
  </si>
  <si>
    <t>NOTIFICACION DE ADEUDO IMPUESTO SOBRE TRANSMISIONES PATRIMONIALES</t>
  </si>
  <si>
    <t>1703006</t>
  </si>
  <si>
    <t>04-701-14-03</t>
  </si>
  <si>
    <t>GASTOS NOTIFICACION DE ADEUDO DE IMPUESTO DE TRANSMISION PATRIMONIAL</t>
  </si>
  <si>
    <t>NOTIFICACION DE ADEUDO CONVENIOS PREDIAL</t>
  </si>
  <si>
    <t>D26014</t>
  </si>
  <si>
    <t>04-701-14-05</t>
  </si>
  <si>
    <t>GASTOS DE EJECUCION IMPUESTO PREDIAL</t>
  </si>
  <si>
    <t>04-701-14-32</t>
  </si>
  <si>
    <t>04-701-14-33</t>
  </si>
  <si>
    <t>GASTOS DE EJECUCION DE IMPUESTO DE TRANSMISION PATRIMONIAL</t>
  </si>
  <si>
    <t>41431009</t>
  </si>
  <si>
    <t>41171004</t>
  </si>
  <si>
    <t>41174001-170402</t>
  </si>
  <si>
    <t>41312001</t>
  </si>
  <si>
    <t>41311001</t>
  </si>
  <si>
    <t>3101001</t>
  </si>
  <si>
    <t>41412001</t>
  </si>
  <si>
    <t>41411001</t>
  </si>
  <si>
    <t>4101041</t>
  </si>
  <si>
    <t>ZOOLOGICO VILLA FANTASIA</t>
  </si>
  <si>
    <t>4101043</t>
  </si>
  <si>
    <t>4101044</t>
  </si>
  <si>
    <t>4101042</t>
  </si>
  <si>
    <t>ARRENDAMIENTO DE PREDIOS MUNICIPALES</t>
  </si>
  <si>
    <t>D01031</t>
  </si>
  <si>
    <t>4101001</t>
  </si>
  <si>
    <t>MERCADO LAZARO CARDENAS</t>
  </si>
  <si>
    <t>D07001</t>
  </si>
  <si>
    <t>4101002</t>
  </si>
  <si>
    <t>MERCADOS</t>
  </si>
  <si>
    <t>4101003</t>
  </si>
  <si>
    <t>4101004</t>
  </si>
  <si>
    <t>MERCADO DE ATEMAJAC</t>
  </si>
  <si>
    <t>D07002</t>
  </si>
  <si>
    <t>4101005</t>
  </si>
  <si>
    <t>MERCADO DE ATEMAJAC, EXTERIOR</t>
  </si>
  <si>
    <t>MERCADO DE ATEMAJAC, INTERIOR PLANTA BAJA</t>
  </si>
  <si>
    <t>4101006</t>
  </si>
  <si>
    <t>MERCADO DE ATEMAJAC, INTERIOR PLANTA ALTA</t>
  </si>
  <si>
    <t>4101007</t>
  </si>
  <si>
    <t>MERCADO CONSTITUCION</t>
  </si>
  <si>
    <t>D07003</t>
  </si>
  <si>
    <t>4101008</t>
  </si>
  <si>
    <t>4101009</t>
  </si>
  <si>
    <t>4101010</t>
  </si>
  <si>
    <t>MERCADO LAS FUENTES</t>
  </si>
  <si>
    <t>D07004</t>
  </si>
  <si>
    <t>4101011</t>
  </si>
  <si>
    <t>MERCADO LAS FUENTES, EXTERIOR</t>
  </si>
  <si>
    <t>4101012</t>
  </si>
  <si>
    <t>4101013</t>
  </si>
  <si>
    <t>MERCADO EJIDAL</t>
  </si>
  <si>
    <t>D07005</t>
  </si>
  <si>
    <t>4101014</t>
  </si>
  <si>
    <t>4101015</t>
  </si>
  <si>
    <t>MERCADO AUDITORIO</t>
  </si>
  <si>
    <t>D07006</t>
  </si>
  <si>
    <t>4101016</t>
  </si>
  <si>
    <t>4101017</t>
  </si>
  <si>
    <t>MERCADO DE ABASTOS</t>
  </si>
  <si>
    <t>D07007</t>
  </si>
  <si>
    <t>4101018</t>
  </si>
  <si>
    <t>4101019</t>
  </si>
  <si>
    <t>MERCADO TUZANIA</t>
  </si>
  <si>
    <t>D07008</t>
  </si>
  <si>
    <t>4101020</t>
  </si>
  <si>
    <t>4101021</t>
  </si>
  <si>
    <t>4101022</t>
  </si>
  <si>
    <t>MERCADO TESISTAN</t>
  </si>
  <si>
    <t>D07009</t>
  </si>
  <si>
    <t>4101023</t>
  </si>
  <si>
    <t>4101024</t>
  </si>
  <si>
    <t>MERCADO CD. GRANJA</t>
  </si>
  <si>
    <t>D07010</t>
  </si>
  <si>
    <t>4101025</t>
  </si>
  <si>
    <t>4101026</t>
  </si>
  <si>
    <t>MERCADO STA. ANA TEPETITLAN</t>
  </si>
  <si>
    <t>D07011</t>
  </si>
  <si>
    <t>4101027</t>
  </si>
  <si>
    <t>4101028</t>
  </si>
  <si>
    <t>MERCADO OBREROS DE CANANEA</t>
  </si>
  <si>
    <t>D07012</t>
  </si>
  <si>
    <t>4101029</t>
  </si>
  <si>
    <t>4101030</t>
  </si>
  <si>
    <t>MERCADO DE SOLIDARIDAD</t>
  </si>
  <si>
    <t>D07013</t>
  </si>
  <si>
    <t>4101031</t>
  </si>
  <si>
    <t>4101032</t>
  </si>
  <si>
    <t>MERCADO FRANCISCO SARABIA</t>
  </si>
  <si>
    <t>D07014</t>
  </si>
  <si>
    <t>4101035</t>
  </si>
  <si>
    <t>4101036</t>
  </si>
  <si>
    <t>4101037</t>
  </si>
  <si>
    <t>4101033</t>
  </si>
  <si>
    <t>CUOTA DE MANTENIMIENTO DE ÁREAS COMUNES EN MERCADO MUNICIPAL</t>
  </si>
  <si>
    <t>4101046</t>
  </si>
  <si>
    <t>4101034</t>
  </si>
  <si>
    <t>4101045</t>
  </si>
  <si>
    <t>4101047</t>
  </si>
  <si>
    <t>4101039</t>
  </si>
  <si>
    <t>4101040</t>
  </si>
  <si>
    <t>4101038</t>
  </si>
  <si>
    <t>41413001</t>
  </si>
  <si>
    <t>41411002</t>
  </si>
  <si>
    <t>4102003</t>
  </si>
  <si>
    <t>4102004</t>
  </si>
  <si>
    <t>4102005</t>
  </si>
  <si>
    <t>4102006</t>
  </si>
  <si>
    <t>4102007</t>
  </si>
  <si>
    <t>4102008</t>
  </si>
  <si>
    <t>4102009</t>
  </si>
  <si>
    <t>4102010</t>
  </si>
  <si>
    <t>DERECHO DE USO A 10 AÑOS ( GAVETA CONSTRUIDA)</t>
  </si>
  <si>
    <t>4102011</t>
  </si>
  <si>
    <t>D10011-001</t>
  </si>
  <si>
    <t>4102030</t>
  </si>
  <si>
    <t>4102016</t>
  </si>
  <si>
    <t>4102017</t>
  </si>
  <si>
    <t>4102018</t>
  </si>
  <si>
    <t>4102019</t>
  </si>
  <si>
    <t>4102014</t>
  </si>
  <si>
    <t>4102012</t>
  </si>
  <si>
    <t>4102020</t>
  </si>
  <si>
    <t>D10017</t>
  </si>
  <si>
    <t>4102015</t>
  </si>
  <si>
    <t>4102013</t>
  </si>
  <si>
    <t>4102021</t>
  </si>
  <si>
    <t>4102022</t>
  </si>
  <si>
    <t>4102023</t>
  </si>
  <si>
    <t>4102026</t>
  </si>
  <si>
    <t>4102027</t>
  </si>
  <si>
    <t>4102024</t>
  </si>
  <si>
    <t>4102025</t>
  </si>
  <si>
    <t>4102001</t>
  </si>
  <si>
    <t>REFRENDO DE DERECHO DE USO A TEMPORALIDAD 10 AÑO</t>
  </si>
  <si>
    <t>4102028</t>
  </si>
  <si>
    <t>D10028-001</t>
  </si>
  <si>
    <t>4102029</t>
  </si>
  <si>
    <t>4102032</t>
  </si>
  <si>
    <t>41414001</t>
  </si>
  <si>
    <t>4103027</t>
  </si>
  <si>
    <t>TIANGUIS</t>
  </si>
  <si>
    <t>4103028</t>
  </si>
  <si>
    <t>4103029</t>
  </si>
  <si>
    <t>4103043</t>
  </si>
  <si>
    <t>OTROS MODULOS URBANOS</t>
  </si>
  <si>
    <t>4103047</t>
  </si>
  <si>
    <t>4103044</t>
  </si>
  <si>
    <t>4103045</t>
  </si>
  <si>
    <t>4103046</t>
  </si>
  <si>
    <t>41431012</t>
  </si>
  <si>
    <t>4010308</t>
  </si>
  <si>
    <t>TARJETA ZONA ESTACIONOMETROS MENSUAL</t>
  </si>
  <si>
    <t>ESTACIONOMETROS</t>
  </si>
  <si>
    <t>4010309</t>
  </si>
  <si>
    <t>ESTACIONAMIENTO EXCLUSIVO EN CORDÓN EN AREAS REGULADAS POR ESTACIONÓMETRO</t>
  </si>
  <si>
    <t>4010301</t>
  </si>
  <si>
    <t>EST. EXCLUSIVO EN CORDON, AREAS ESTACIONOMETROS</t>
  </si>
  <si>
    <t>4103001</t>
  </si>
  <si>
    <t>ESTACIONAMIENTO EXCLUSIVO EN BATERÍA EN AREAS REGULADAS POR ESTACIONÓMETRO</t>
  </si>
  <si>
    <t>4010302</t>
  </si>
  <si>
    <t>4103003</t>
  </si>
  <si>
    <t>ESTACIONAMIENTO EXCLUSIVO EN CORDON</t>
  </si>
  <si>
    <t>4010304</t>
  </si>
  <si>
    <t>ESTACIONAMIENTO EXCLUSIVO EN BATERIA</t>
  </si>
  <si>
    <t>4103004</t>
  </si>
  <si>
    <t>4010305</t>
  </si>
  <si>
    <t>ESTACIONAMIENTO EXC. CORDON PARA USOS DE TRANSP. (TAXIS)</t>
  </si>
  <si>
    <t>4103005</t>
  </si>
  <si>
    <t>4103033</t>
  </si>
  <si>
    <t>PERMISO POR AUSENCIA EN TIANGUIS</t>
  </si>
  <si>
    <t>4103034</t>
  </si>
  <si>
    <t>4103035</t>
  </si>
  <si>
    <t>4103037</t>
  </si>
  <si>
    <t>PUESTOS AMBULANTES, EN FESTIVIDADES</t>
  </si>
  <si>
    <t>D27001</t>
  </si>
  <si>
    <t>4103062</t>
  </si>
  <si>
    <t>VIA PUBLICA</t>
  </si>
  <si>
    <t>4103063</t>
  </si>
  <si>
    <t>4103064</t>
  </si>
  <si>
    <t>4103065</t>
  </si>
  <si>
    <t>4103066</t>
  </si>
  <si>
    <t>PUESTO FIJOS, SEMIFIJOS Y MOVILES</t>
  </si>
  <si>
    <t>D27002</t>
  </si>
  <si>
    <t>4103014</t>
  </si>
  <si>
    <t>4103015</t>
  </si>
  <si>
    <t>4103016</t>
  </si>
  <si>
    <t>4103017</t>
  </si>
  <si>
    <t>4103018</t>
  </si>
  <si>
    <t>4103019</t>
  </si>
  <si>
    <t>4103020</t>
  </si>
  <si>
    <t>4103021</t>
  </si>
  <si>
    <t>4103022</t>
  </si>
  <si>
    <t>4103023</t>
  </si>
  <si>
    <t>4103024</t>
  </si>
  <si>
    <t>4103025</t>
  </si>
  <si>
    <t>4103056</t>
  </si>
  <si>
    <t>4103057</t>
  </si>
  <si>
    <t>FIESTAS PATRIAS</t>
  </si>
  <si>
    <t>D27005</t>
  </si>
  <si>
    <t>4103058</t>
  </si>
  <si>
    <t>4103059</t>
  </si>
  <si>
    <t>4103060</t>
  </si>
  <si>
    <t>4103061</t>
  </si>
  <si>
    <t>4103039</t>
  </si>
  <si>
    <t>JUEGOS MECANICOS</t>
  </si>
  <si>
    <t>PERMISOS EVENTUALES</t>
  </si>
  <si>
    <t>D27008</t>
  </si>
  <si>
    <t>4103052</t>
  </si>
  <si>
    <t>4103053</t>
  </si>
  <si>
    <t>4103054</t>
  </si>
  <si>
    <t>4103055</t>
  </si>
  <si>
    <t>TIANGUIS NAVIDEÑO</t>
  </si>
  <si>
    <t>4103067</t>
  </si>
  <si>
    <t>D27009-001</t>
  </si>
  <si>
    <t>4103068</t>
  </si>
  <si>
    <t>4103069</t>
  </si>
  <si>
    <t>4103070</t>
  </si>
  <si>
    <t>4103026</t>
  </si>
  <si>
    <t>4103072</t>
  </si>
  <si>
    <t>4103036</t>
  </si>
  <si>
    <t>4103038</t>
  </si>
  <si>
    <t>4103048</t>
  </si>
  <si>
    <t>4103049</t>
  </si>
  <si>
    <t>4103050</t>
  </si>
  <si>
    <t>4103071</t>
  </si>
  <si>
    <t>TRASPASO DE DERECHOS EN TIANGUIS CATEGORIA A</t>
  </si>
  <si>
    <t>4103030</t>
  </si>
  <si>
    <t>TRANSMISION TIANGUIS</t>
  </si>
  <si>
    <t>TRASPASO DE DERECHOS EN TIANGUIS CATEGORIA B</t>
  </si>
  <si>
    <t>4103031</t>
  </si>
  <si>
    <t>TRASPASO DE DERECHOS EN TIANGUIS CATEGORIA C</t>
  </si>
  <si>
    <t>4103032</t>
  </si>
  <si>
    <t>4103007</t>
  </si>
  <si>
    <t>41131001</t>
  </si>
  <si>
    <t>IMPUESTO SOBRE TRANSMISIONES PATRIMONIALES</t>
  </si>
  <si>
    <t>41431001</t>
  </si>
  <si>
    <t>1301002</t>
  </si>
  <si>
    <t>IMPUESTO SOBRE TRANSMISIONES PATRIMONIALES REZAGO</t>
  </si>
  <si>
    <t>4301001</t>
  </si>
  <si>
    <t>PERMISOS LICENCIAS</t>
  </si>
  <si>
    <t>4301002</t>
  </si>
  <si>
    <t>4301003</t>
  </si>
  <si>
    <t>4301005</t>
  </si>
  <si>
    <t>4301006</t>
  </si>
  <si>
    <t>VENTA Y CONSUMO DE BEBIDAS ALCOHOLICAS DE BAJA GRADUACION, BILLARES O BOLICHES</t>
  </si>
  <si>
    <t>4301007</t>
  </si>
  <si>
    <t>VENTA Y/O CONSUMO BEBIDAS ALCOHOLICAS DE BAJA GRADUACION, ACOMPAÑADO DE ALIMENTOS CENTRO BOTANERO Y GIROS SIMILARES</t>
  </si>
  <si>
    <t>4301008</t>
  </si>
  <si>
    <t>4301009</t>
  </si>
  <si>
    <t>4301010</t>
  </si>
  <si>
    <t>4301011</t>
  </si>
  <si>
    <t>4301012</t>
  </si>
  <si>
    <t>4301013</t>
  </si>
  <si>
    <t>4301014</t>
  </si>
  <si>
    <t>4301015</t>
  </si>
  <si>
    <t>4301016</t>
  </si>
  <si>
    <t>4301017</t>
  </si>
  <si>
    <t>CABARET, CENTRO NOCTURNO Y GIROS SIMILARES</t>
  </si>
  <si>
    <t>4301018</t>
  </si>
  <si>
    <t>4301019</t>
  </si>
  <si>
    <t>4301020</t>
  </si>
  <si>
    <t>4301021</t>
  </si>
  <si>
    <t>VENTA DE BEBIDAD ALCOHOLICAS DE ALTA GRADUACION, EN MOTHELES Y GIROS SIMILARES</t>
  </si>
  <si>
    <t>4301022</t>
  </si>
  <si>
    <t>CANTINAS,BARES Y DEP. BEBIDAS ALCOHOLICAS DE ALTA GRADUACION, EN HOTELES, MOTOR HOTELES, CENTROS RECREATIVOS, TEATROS, CINES, CLUBES SOCIALES, PRIVADOS CON MEMBRESIA, SALONES DE JUEGO, ASOCIACIONES CI</t>
  </si>
  <si>
    <t>4301023</t>
  </si>
  <si>
    <t>4301024</t>
  </si>
  <si>
    <t>4301025</t>
  </si>
  <si>
    <t>4301026</t>
  </si>
  <si>
    <t>4301027</t>
  </si>
  <si>
    <t>4301029</t>
  </si>
  <si>
    <t>4301030</t>
  </si>
  <si>
    <t>4301031</t>
  </si>
  <si>
    <t>4301032</t>
  </si>
  <si>
    <t>4301033</t>
  </si>
  <si>
    <t>4301034</t>
  </si>
  <si>
    <t>4301035</t>
  </si>
  <si>
    <t>4301036</t>
  </si>
  <si>
    <t>4301037</t>
  </si>
  <si>
    <t>4301038</t>
  </si>
  <si>
    <t>ANUNCIOS EN BAÑOS PUBLICOS</t>
  </si>
  <si>
    <t>4301039</t>
  </si>
  <si>
    <t>REFRENDO DE GIROS</t>
  </si>
  <si>
    <t>4301040</t>
  </si>
  <si>
    <t>4301041</t>
  </si>
  <si>
    <t>4301042</t>
  </si>
  <si>
    <t xml:space="preserve">REFRENDO VENTA Y CONSUMO DE BEBIDAS DE BAJA GRADUACION EN RESTAURANTES </t>
  </si>
  <si>
    <t>4301044</t>
  </si>
  <si>
    <t>4301045</t>
  </si>
  <si>
    <t>REFRENDO VENTA Y CONSUMO DE BEBIDAS ALCOHOLICAS DE BAJA GRADUACION, BILLARES O BOLICHES</t>
  </si>
  <si>
    <t>4301046</t>
  </si>
  <si>
    <t>REFRENDO VENTA Y/O CONSUMO BEBIDAS ALCOHOLICAS DE BAJA GRADUACION, ACOMPAÑADO DE ALIMENTOS CENTRO BOTANERO Y GIROS SIMILARES</t>
  </si>
  <si>
    <t>4301047</t>
  </si>
  <si>
    <t>4301048</t>
  </si>
  <si>
    <t>4301049</t>
  </si>
  <si>
    <t>4301050</t>
  </si>
  <si>
    <t>4301051</t>
  </si>
  <si>
    <t>4301052</t>
  </si>
  <si>
    <t>4301053</t>
  </si>
  <si>
    <t>4301054</t>
  </si>
  <si>
    <t>4301055</t>
  </si>
  <si>
    <t>4301056</t>
  </si>
  <si>
    <t>REFRENDO CABARET, CENTRO NOCTURNO Y GIROS SIMILARES</t>
  </si>
  <si>
    <t>4301057</t>
  </si>
  <si>
    <t>4301058</t>
  </si>
  <si>
    <t>4301059</t>
  </si>
  <si>
    <t>4301060</t>
  </si>
  <si>
    <t>REFRENDO VENTA DE BEBIDAD ALCOHOLICAS DE ALTA GRADUACION, EN MOTHELES Y GIROS SIMILARES</t>
  </si>
  <si>
    <t>4301061</t>
  </si>
  <si>
    <t>4301063</t>
  </si>
  <si>
    <t>4301064</t>
  </si>
  <si>
    <t>4301065</t>
  </si>
  <si>
    <t>4301066</t>
  </si>
  <si>
    <t>REFRENDO DE ANUNCIOS</t>
  </si>
  <si>
    <t>D05004</t>
  </si>
  <si>
    <t>4301070</t>
  </si>
  <si>
    <t>4301071</t>
  </si>
  <si>
    <t>4301072</t>
  </si>
  <si>
    <t>4301073</t>
  </si>
  <si>
    <t>4301074</t>
  </si>
  <si>
    <t>4301075</t>
  </si>
  <si>
    <t>4301076</t>
  </si>
  <si>
    <t>4301079</t>
  </si>
  <si>
    <t>REFRENDO ANUNCIOS EN BAÑOS PUBLICOS</t>
  </si>
  <si>
    <t>4301080</t>
  </si>
  <si>
    <t>4301068</t>
  </si>
  <si>
    <t>4301069</t>
  </si>
  <si>
    <t>41122001</t>
  </si>
  <si>
    <t>41431002</t>
  </si>
  <si>
    <t>1302001</t>
  </si>
  <si>
    <t>CANTINAS,BARES Y DEP. BEBIDAS ALCOHOLICAS DE ALTA GRADUACION, EN HOTELES, MOTOR HOTELES, CENTROS RECREATIVOS, TEATROS, CINES, CLUBES SOCIALES, PRIVADOS CON REFRENDO MEMBRESIA, SALONES DE JUEGO, ASOCIA</t>
  </si>
  <si>
    <t>4301062</t>
  </si>
  <si>
    <t>41491001</t>
  </si>
  <si>
    <t>4302001</t>
  </si>
  <si>
    <t>4302002</t>
  </si>
  <si>
    <t>4302003</t>
  </si>
  <si>
    <t>4302004</t>
  </si>
  <si>
    <t>4302005</t>
  </si>
  <si>
    <t>4302006</t>
  </si>
  <si>
    <t>4302007</t>
  </si>
  <si>
    <t>4302008</t>
  </si>
  <si>
    <t>4302009</t>
  </si>
  <si>
    <t>4302010</t>
  </si>
  <si>
    <t>4302011</t>
  </si>
  <si>
    <t>4302012</t>
  </si>
  <si>
    <t>4302013</t>
  </si>
  <si>
    <t>4302014</t>
  </si>
  <si>
    <t>4302015</t>
  </si>
  <si>
    <t>4302016</t>
  </si>
  <si>
    <t>4302017</t>
  </si>
  <si>
    <t>4302018</t>
  </si>
  <si>
    <t>4302019</t>
  </si>
  <si>
    <t>4302020</t>
  </si>
  <si>
    <t>4302021</t>
  </si>
  <si>
    <t>4302022</t>
  </si>
  <si>
    <t>4302023</t>
  </si>
  <si>
    <t>TIEMPO EXTRAORDINARIO</t>
  </si>
  <si>
    <t>D06001</t>
  </si>
  <si>
    <t>4302024</t>
  </si>
  <si>
    <t>4302025</t>
  </si>
  <si>
    <t>4302026</t>
  </si>
  <si>
    <t>4302027</t>
  </si>
  <si>
    <t>4302028</t>
  </si>
  <si>
    <t>4302029</t>
  </si>
  <si>
    <t>4302030</t>
  </si>
  <si>
    <t>PERMISOS PROVISIONALES GIROS</t>
  </si>
  <si>
    <t>D06002</t>
  </si>
  <si>
    <t>4302032</t>
  </si>
  <si>
    <t>PERMISOS EVENTUALES  EN ABARROTES ,</t>
  </si>
  <si>
    <t>4302033</t>
  </si>
  <si>
    <t>4302034</t>
  </si>
  <si>
    <t>4302035</t>
  </si>
  <si>
    <t>4302036</t>
  </si>
  <si>
    <t>4302037</t>
  </si>
  <si>
    <t>4302038</t>
  </si>
  <si>
    <t>4302039</t>
  </si>
  <si>
    <t>4302040</t>
  </si>
  <si>
    <t>4302041</t>
  </si>
  <si>
    <t>4302042</t>
  </si>
  <si>
    <t>4302043</t>
  </si>
  <si>
    <t>PERMISOS PROVISIONALES ANUNCIOS</t>
  </si>
  <si>
    <t>D06003</t>
  </si>
  <si>
    <t>4302044</t>
  </si>
  <si>
    <t>4302045</t>
  </si>
  <si>
    <t>4302046</t>
  </si>
  <si>
    <t>PERMISO PROVISIONAL ANUNCIO POR 30 DIAS  ESTRUCTURALES, CARTELERA DE AZOTEA O PISO</t>
  </si>
  <si>
    <t>4302047</t>
  </si>
  <si>
    <t>4302048</t>
  </si>
  <si>
    <t>4302049</t>
  </si>
  <si>
    <t>4302050</t>
  </si>
  <si>
    <t>4302051</t>
  </si>
  <si>
    <t>4302052</t>
  </si>
  <si>
    <t>PERMISO PROVISONAL ANUNCIOS PUBLICITARIOS INSTALADOS EN VALLAS</t>
  </si>
  <si>
    <t>4302053</t>
  </si>
  <si>
    <t>4302054</t>
  </si>
  <si>
    <t>4302055</t>
  </si>
  <si>
    <t>1302003</t>
  </si>
  <si>
    <t>1302006</t>
  </si>
  <si>
    <t>1302004</t>
  </si>
  <si>
    <t>1302005</t>
  </si>
  <si>
    <t>1302002</t>
  </si>
  <si>
    <t>4312039</t>
  </si>
  <si>
    <t>41431003</t>
  </si>
  <si>
    <t>DICTAMEN TECNICO DE ANTIGÜEDAD DE EDIFICACION</t>
  </si>
  <si>
    <t>4303132</t>
  </si>
  <si>
    <t>4303197</t>
  </si>
  <si>
    <t>VERIFICACION VIALIDADES</t>
  </si>
  <si>
    <t>4303198</t>
  </si>
  <si>
    <t>4303199</t>
  </si>
  <si>
    <t>4303042</t>
  </si>
  <si>
    <t>4303001</t>
  </si>
  <si>
    <t>4303004</t>
  </si>
  <si>
    <t>4303012</t>
  </si>
  <si>
    <t>4303013</t>
  </si>
  <si>
    <t>4303014</t>
  </si>
  <si>
    <t>4303015</t>
  </si>
  <si>
    <t>4303016</t>
  </si>
  <si>
    <t>4303017</t>
  </si>
  <si>
    <t>4303018</t>
  </si>
  <si>
    <t>4303041</t>
  </si>
  <si>
    <t>4303067</t>
  </si>
  <si>
    <t>4303086</t>
  </si>
  <si>
    <t>4303083</t>
  </si>
  <si>
    <t>ANTENA SOBRE ESTRUCTURA AUTO SOPORTADA (TELEFONICA REPETIDORA)</t>
  </si>
  <si>
    <t>4303087</t>
  </si>
  <si>
    <t>4303081</t>
  </si>
  <si>
    <t>REVISION DEL PROYECTO EDIFICACION O AMPLIACION</t>
  </si>
  <si>
    <t>4303089</t>
  </si>
  <si>
    <t>REVISION DEL PROYECTO DE EDIFICACION</t>
  </si>
  <si>
    <t>4303002</t>
  </si>
  <si>
    <t>4303003</t>
  </si>
  <si>
    <t>4303006</t>
  </si>
  <si>
    <t>4303007</t>
  </si>
  <si>
    <t>4303008</t>
  </si>
  <si>
    <t>4303137</t>
  </si>
  <si>
    <t>4303142</t>
  </si>
  <si>
    <t>4303005</t>
  </si>
  <si>
    <t>4303133</t>
  </si>
  <si>
    <t>APROVECHAMIENTO DE INFR. PREDIO RUSTICO MENOR A 1,000 M² INM. DE USO HABITACIONAL</t>
  </si>
  <si>
    <t>4303134</t>
  </si>
  <si>
    <t>4303135</t>
  </si>
  <si>
    <t>APROV. INFR. PREDIO RUSTICO MAYOR A 1,001 Y HASTA A 10,000 M² COMERCIO Y SERVICIOS</t>
  </si>
  <si>
    <t>4303139</t>
  </si>
  <si>
    <t>4303140</t>
  </si>
  <si>
    <t>APROV. INFR. PREDIO RUSTICO MAYOR A 1,001 Y HASTA A 10,000 M² INM. USO HABITACIONAL</t>
  </si>
  <si>
    <t>4303138</t>
  </si>
  <si>
    <t>4303009</t>
  </si>
  <si>
    <t>4303010</t>
  </si>
  <si>
    <t>4303011</t>
  </si>
  <si>
    <t>4303136</t>
  </si>
  <si>
    <t>4303088</t>
  </si>
  <si>
    <t>4303143</t>
  </si>
  <si>
    <t>4303091</t>
  </si>
  <si>
    <t>PRORROGA DE LICENCIA DE EDIFICACION USO HABITACIONAL</t>
  </si>
  <si>
    <t>4303092</t>
  </si>
  <si>
    <t>PRORROGA DE LICENCIA DE EDIFICACION USO NO HABITACIONAL</t>
  </si>
  <si>
    <t>4303130</t>
  </si>
  <si>
    <t>4303093</t>
  </si>
  <si>
    <t>4303096</t>
  </si>
  <si>
    <t>4303097</t>
  </si>
  <si>
    <t>4303098</t>
  </si>
  <si>
    <t>4303099</t>
  </si>
  <si>
    <t>4303100</t>
  </si>
  <si>
    <t>4303101</t>
  </si>
  <si>
    <t>4303102</t>
  </si>
  <si>
    <t>4303103</t>
  </si>
  <si>
    <t>4303104</t>
  </si>
  <si>
    <t>4303105</t>
  </si>
  <si>
    <t>4303106</t>
  </si>
  <si>
    <t>4303107</t>
  </si>
  <si>
    <t>4303108</t>
  </si>
  <si>
    <t>4303109</t>
  </si>
  <si>
    <t>4303110</t>
  </si>
  <si>
    <t>4303111</t>
  </si>
  <si>
    <t>4303112</t>
  </si>
  <si>
    <t>4303113</t>
  </si>
  <si>
    <t>4303114</t>
  </si>
  <si>
    <t>CONSTITUCION EN REGIMEN DE CONDOMINIO INM. DE USO NO HABITACIONAL EQUIPAMIENTO Y OTROS</t>
  </si>
  <si>
    <t>4303115</t>
  </si>
  <si>
    <t>4303116</t>
  </si>
  <si>
    <t>4303117</t>
  </si>
  <si>
    <t>4303118</t>
  </si>
  <si>
    <t>4303119</t>
  </si>
  <si>
    <t>4303120</t>
  </si>
  <si>
    <t>4303121</t>
  </si>
  <si>
    <t>4303122</t>
  </si>
  <si>
    <t>PERMISO DE CADA CAJON DE EST. INMUEBLES DE USO NO HABITACIONAL EQUIPAMIENTO Y OTROS</t>
  </si>
  <si>
    <t>4303123</t>
  </si>
  <si>
    <t>4303124</t>
  </si>
  <si>
    <t>4303125</t>
  </si>
  <si>
    <t>4303126</t>
  </si>
  <si>
    <t>4303127</t>
  </si>
  <si>
    <t>4303128</t>
  </si>
  <si>
    <t>4303131</t>
  </si>
  <si>
    <t>4303066</t>
  </si>
  <si>
    <t>4303151</t>
  </si>
  <si>
    <t>AUTORIZACION PARA ROMPER PAVIMENTOS HASTA 3 METROS EMPEDRADO MAS 50 CMS</t>
  </si>
  <si>
    <t>4303159</t>
  </si>
  <si>
    <t>4303152</t>
  </si>
  <si>
    <t>D04150</t>
  </si>
  <si>
    <t>4303160</t>
  </si>
  <si>
    <t>4303153</t>
  </si>
  <si>
    <t>4303154</t>
  </si>
  <si>
    <t>4303161</t>
  </si>
  <si>
    <t>4303162</t>
  </si>
  <si>
    <t>4303155</t>
  </si>
  <si>
    <t>4303156</t>
  </si>
  <si>
    <t>4303163</t>
  </si>
  <si>
    <t>4303164</t>
  </si>
  <si>
    <t>4303157</t>
  </si>
  <si>
    <t>4303158</t>
  </si>
  <si>
    <t>4303165</t>
  </si>
  <si>
    <t>4303166</t>
  </si>
  <si>
    <t>4303167</t>
  </si>
  <si>
    <t>4303168</t>
  </si>
  <si>
    <t>4303169</t>
  </si>
  <si>
    <t>4303170</t>
  </si>
  <si>
    <t>AUTORIZACION PARA RUPTURA PAVIMENTOS EN REGISTRO EMPEDRADO</t>
  </si>
  <si>
    <t>4303171</t>
  </si>
  <si>
    <t>AUTORIZACION PARA ROMPER PAVIMENTOS EN REGISTRO ASFALTO</t>
  </si>
  <si>
    <t>4303172</t>
  </si>
  <si>
    <t>AUTORIZACION PARA ROMPER PAVIMENTOS EN REGISTRO CONCRETO</t>
  </si>
  <si>
    <t>4303173</t>
  </si>
  <si>
    <t>4303174</t>
  </si>
  <si>
    <t>4303175</t>
  </si>
  <si>
    <t>AUTORIZACION PARA ROMPER PAVIMENTOS OTROS USOS EMPEDRADO MAS 50 CMS</t>
  </si>
  <si>
    <t>4303176</t>
  </si>
  <si>
    <t>4303177</t>
  </si>
  <si>
    <t>4303178</t>
  </si>
  <si>
    <t>AUTORIZACION PARA ROMPER PAVIMENTOS OTROS USOS CONCRETO 50 CMS</t>
  </si>
  <si>
    <t>4303179</t>
  </si>
  <si>
    <t>AUTORIZACION PARA ROMPER PAVIMENTOS OTROS USOS CONCRETO MAS 50 CMS</t>
  </si>
  <si>
    <t>4303180</t>
  </si>
  <si>
    <t>4303181</t>
  </si>
  <si>
    <t>4303182</t>
  </si>
  <si>
    <t>4303183</t>
  </si>
  <si>
    <t>4303184</t>
  </si>
  <si>
    <t>4303051</t>
  </si>
  <si>
    <t>REMODELACION O RESTRUCTURACION INMUEBLES DE USO HABITACIONAL, UNIFAMILIAR</t>
  </si>
  <si>
    <t>4303049</t>
  </si>
  <si>
    <t>REMODELACION O RESTRUCTURACION INMUEBLES DE USO HABITACIONAL, PLURIFAMILIAR HORIZONTAL</t>
  </si>
  <si>
    <t>4303050</t>
  </si>
  <si>
    <t>4303045</t>
  </si>
  <si>
    <t>4303052</t>
  </si>
  <si>
    <t>REMODELACION O RESTRUCTURACION INMUEBLES DE USO NO HABITACIONAL, COMERCIO Y SERVICIOS</t>
  </si>
  <si>
    <t>4303054</t>
  </si>
  <si>
    <t>4303053</t>
  </si>
  <si>
    <t>4303047</t>
  </si>
  <si>
    <t>4303046</t>
  </si>
  <si>
    <t>4303044</t>
  </si>
  <si>
    <t>4303048</t>
  </si>
  <si>
    <t>4303024</t>
  </si>
  <si>
    <t>4303022</t>
  </si>
  <si>
    <t>4303023</t>
  </si>
  <si>
    <t>4303019</t>
  </si>
  <si>
    <t>4303025</t>
  </si>
  <si>
    <t>4303029</t>
  </si>
  <si>
    <t>4303027</t>
  </si>
  <si>
    <t>4303028</t>
  </si>
  <si>
    <t>4303026</t>
  </si>
  <si>
    <t>4303020</t>
  </si>
  <si>
    <t>4303021</t>
  </si>
  <si>
    <t>4303034</t>
  </si>
  <si>
    <t>4303032</t>
  </si>
  <si>
    <t>4303033</t>
  </si>
  <si>
    <t>4303030</t>
  </si>
  <si>
    <t>4303035</t>
  </si>
  <si>
    <t>4303040</t>
  </si>
  <si>
    <t>4303038</t>
  </si>
  <si>
    <t>4303039</t>
  </si>
  <si>
    <t>4303036</t>
  </si>
  <si>
    <t>4303037</t>
  </si>
  <si>
    <t>4303031</t>
  </si>
  <si>
    <t>4303073</t>
  </si>
  <si>
    <t>4303071</t>
  </si>
  <si>
    <t>4303072</t>
  </si>
  <si>
    <t>4303070</t>
  </si>
  <si>
    <t>4303074</t>
  </si>
  <si>
    <t>4303080</t>
  </si>
  <si>
    <t>4303077</t>
  </si>
  <si>
    <t>4303078</t>
  </si>
  <si>
    <t>4303075</t>
  </si>
  <si>
    <t>4303076</t>
  </si>
  <si>
    <t>4303079</t>
  </si>
  <si>
    <t>APROVECHAMIENTO DE INFR. PREDIO USO TURISTICO MAYOR A 1,001 Y HASTA A 10,000 M2</t>
  </si>
  <si>
    <t>4303141</t>
  </si>
  <si>
    <t>4303186</t>
  </si>
  <si>
    <t>4303187</t>
  </si>
  <si>
    <t>4303191</t>
  </si>
  <si>
    <t>4303192</t>
  </si>
  <si>
    <t>4303185</t>
  </si>
  <si>
    <t>4303193</t>
  </si>
  <si>
    <t>4303194</t>
  </si>
  <si>
    <t>4303195</t>
  </si>
  <si>
    <t>4303129</t>
  </si>
  <si>
    <t>PER. SUBDIVISION, O RELOTIFICACION DE LOTES O PREDIOS PARA PREDIO RUSTICO</t>
  </si>
  <si>
    <t>REVISIÓN PRELIMINAR DEL ANTEPROYECTO DEFINITIVO DE URBANIZACIÓN CUOTA</t>
  </si>
  <si>
    <t>REVISIÓN DEL PROYECTO  CONST. EN RÉGIMEN DE PROP. EN COND. SUBD. O RELOT LOTES/P</t>
  </si>
  <si>
    <t>4303095</t>
  </si>
  <si>
    <t>4303055</t>
  </si>
  <si>
    <t>4303056</t>
  </si>
  <si>
    <t>4303200</t>
  </si>
  <si>
    <t>4303057</t>
  </si>
  <si>
    <t>4303201</t>
  </si>
  <si>
    <t>4303202</t>
  </si>
  <si>
    <t>4303203</t>
  </si>
  <si>
    <t>4303204</t>
  </si>
  <si>
    <t>4303058</t>
  </si>
  <si>
    <t>4303059</t>
  </si>
  <si>
    <t>4303060</t>
  </si>
  <si>
    <t>4303061</t>
  </si>
  <si>
    <t>4303062</t>
  </si>
  <si>
    <t>4303063</t>
  </si>
  <si>
    <t>4303064</t>
  </si>
  <si>
    <t>4303065</t>
  </si>
  <si>
    <t>4303068</t>
  </si>
  <si>
    <t>4303069</t>
  </si>
  <si>
    <t>4303082</t>
  </si>
  <si>
    <t>4303084</t>
  </si>
  <si>
    <t>4303085</t>
  </si>
  <si>
    <t>4303144</t>
  </si>
  <si>
    <t>4303145</t>
  </si>
  <si>
    <t>4303146</t>
  </si>
  <si>
    <t>4303147</t>
  </si>
  <si>
    <t>4303148</t>
  </si>
  <si>
    <t>APROVECHAMIENTO DE LA INFRAESTRUCTURA HIDRAULICA INMUEBLES DE USO NO HABITACIONAL EQUIPAMIENTO Y OTROS</t>
  </si>
  <si>
    <t>4303149</t>
  </si>
  <si>
    <t>4303150</t>
  </si>
  <si>
    <t>41431004</t>
  </si>
  <si>
    <t>4304004</t>
  </si>
  <si>
    <t>DESIGNACION DE NUMERO OFICIAL</t>
  </si>
  <si>
    <t>4304013</t>
  </si>
  <si>
    <t>4304008</t>
  </si>
  <si>
    <t>4304009</t>
  </si>
  <si>
    <t>4304010</t>
  </si>
  <si>
    <t>4304011</t>
  </si>
  <si>
    <t>4304001</t>
  </si>
  <si>
    <t>4304002</t>
  </si>
  <si>
    <t>4304003</t>
  </si>
  <si>
    <t>4304005</t>
  </si>
  <si>
    <t>4304006</t>
  </si>
  <si>
    <t>4304007</t>
  </si>
  <si>
    <t>AUT. CONST. INFRAESTRUCTURA VIA PUBLICA, LINEAS OCULTAS TOMA Y DESCARGA, COMUNICACION</t>
  </si>
  <si>
    <t>4304014</t>
  </si>
  <si>
    <t>4304018</t>
  </si>
  <si>
    <t>AUTORIZACION CONSTRUCCIONES INFRAESTRUCTURA VIA PUBLICA, REGISTROS O TUNELES DE SERVICIOS SIMILARES NO PREVISTOS EN ESTE ARTICULO</t>
  </si>
  <si>
    <t>4304020</t>
  </si>
  <si>
    <t>AUT. CONSTRUCCIONES INFRAESTRUCTURA VIA PUBLICA, LINEAS OCULTAS CONDUCCION ELECTRICA</t>
  </si>
  <si>
    <t>4304015</t>
  </si>
  <si>
    <t>4304017</t>
  </si>
  <si>
    <t>4304016</t>
  </si>
  <si>
    <t>AUT. CONSTRUCCIONES INFRAESTRUCTURA VIA PUBLICA, LINEAS OCULTAS COMBUSTIBLE</t>
  </si>
  <si>
    <t>4304019</t>
  </si>
  <si>
    <t>SERVICIOS SIMILARES NO PREVISTOS EN ESTE ARTICULO</t>
  </si>
  <si>
    <t>4304012</t>
  </si>
  <si>
    <t>APORTACION DE C.F.E RECOLECCION DESECHOS SOLIDOS</t>
  </si>
  <si>
    <t>41431005</t>
  </si>
  <si>
    <t>4305004</t>
  </si>
  <si>
    <t>4030505</t>
  </si>
  <si>
    <t>RECOLECCION DE BASURA EN TIANGUIS</t>
  </si>
  <si>
    <t>4305005</t>
  </si>
  <si>
    <t>4305010</t>
  </si>
  <si>
    <t>41431006</t>
  </si>
  <si>
    <t>D18001</t>
  </si>
  <si>
    <t>SUMINISTRO DE AGUA</t>
  </si>
  <si>
    <t>D18002</t>
  </si>
  <si>
    <t>4306022</t>
  </si>
  <si>
    <t>4306002</t>
  </si>
  <si>
    <t>4306024</t>
  </si>
  <si>
    <t>4306003</t>
  </si>
  <si>
    <t>4306034</t>
  </si>
  <si>
    <t>4306004</t>
  </si>
  <si>
    <t>D18002-005</t>
  </si>
  <si>
    <t>4306005</t>
  </si>
  <si>
    <t>4306006</t>
  </si>
  <si>
    <t>SUMINISTRO DE AGUA OFICINAS Y LOCALES COMERCIALES INCLUYENDO SANITARIO PRIVADO</t>
  </si>
  <si>
    <t>4306007</t>
  </si>
  <si>
    <t>4306008</t>
  </si>
  <si>
    <t>4306009</t>
  </si>
  <si>
    <t>SUMINISTRO DE AGUA HOTELES, HOSPITALES, CLINICAS, SANATORIOS, MATERNIDADES, INTERNADOS, SEMINARIOS, CONVENTOS, CASAS DE ASISTENCIA Y SIMILARES CON FACILIDADES PARA PECNOCTAR, POR CADA DORMITORIO SIN B</t>
  </si>
  <si>
    <t>4306010</t>
  </si>
  <si>
    <t>SUMINISTRO DE AGUA HOTELES, HOSPITALES, CLINICAS, SANATORIOS, MATERNIDADES, INTERNADOS, SEMINARIOS, CONVENTOS, CASAS DE ASISTENCIA Y SIMILARES CON FACILIDADES PARA PECNOCTAR POR CADA DORMITORIO CON BA</t>
  </si>
  <si>
    <t>4306011</t>
  </si>
  <si>
    <t>SUMINISTRO DE AGUA HOTELES, HOSPITALES, CLINICAS, SANATORIOS, MATERNIDADES, INTERNADOS, SEMINARIOS, CONVENTOS, CASAS DE ASISTENCIA Y SIMILARES CON FACILIDADES PARA PECNOCTAR POR CADA BAÑO PARA USO COM</t>
  </si>
  <si>
    <t>4306012</t>
  </si>
  <si>
    <t>4306023</t>
  </si>
  <si>
    <t>4306025</t>
  </si>
  <si>
    <t>4306026</t>
  </si>
  <si>
    <t>4306027</t>
  </si>
  <si>
    <t>4306028</t>
  </si>
  <si>
    <t>4306029</t>
  </si>
  <si>
    <t>4306030</t>
  </si>
  <si>
    <t>4306031</t>
  </si>
  <si>
    <t>4306032</t>
  </si>
  <si>
    <t>4306033</t>
  </si>
  <si>
    <t>4306035</t>
  </si>
  <si>
    <t>4306036</t>
  </si>
  <si>
    <t>4306037</t>
  </si>
  <si>
    <t>4306038</t>
  </si>
  <si>
    <t>4306039</t>
  </si>
  <si>
    <t>4306040</t>
  </si>
  <si>
    <t>4306078</t>
  </si>
  <si>
    <t>4306079</t>
  </si>
  <si>
    <t>4306080</t>
  </si>
  <si>
    <t>4306081</t>
  </si>
  <si>
    <t>4306090</t>
  </si>
  <si>
    <t>4306043</t>
  </si>
  <si>
    <t>SUMINISTRO DE AGUA DOMESTICO REZAGOS</t>
  </si>
  <si>
    <t>4306041</t>
  </si>
  <si>
    <t>4306044</t>
  </si>
  <si>
    <t>CAMBIO NOMBRE HIDRAULICA POR BASICA</t>
  </si>
  <si>
    <t>4306042</t>
  </si>
  <si>
    <t>SUMINISTRO DE AGUA VECINDADES, CON SERVICIO SANITARIOS COMUNES, REZAGO, POR CADA CUARTO</t>
  </si>
  <si>
    <t>4306046</t>
  </si>
  <si>
    <t>4306047</t>
  </si>
  <si>
    <t>4306048</t>
  </si>
  <si>
    <t>4306049</t>
  </si>
  <si>
    <t>SUMINISTRO DE AGUA HOTELES, HOSPITALES, CLINICAS, SANATORIOS, MATERNIDADES, INTERNADOS, SEMINARIOS, CONVENTOS, CASAS DE ASISTENCIA Y SIMILARES CON FACILIDADES PARA PECNOCTAR, REZAGO POR CADA DORMITORI</t>
  </si>
  <si>
    <t>4306051</t>
  </si>
  <si>
    <t>4306052</t>
  </si>
  <si>
    <t>4306053</t>
  </si>
  <si>
    <t>4306054</t>
  </si>
  <si>
    <t>4306055</t>
  </si>
  <si>
    <t>4306056</t>
  </si>
  <si>
    <t>4306057</t>
  </si>
  <si>
    <t>4306058</t>
  </si>
  <si>
    <t>4306059</t>
  </si>
  <si>
    <t>4306060</t>
  </si>
  <si>
    <t>4306061</t>
  </si>
  <si>
    <t>4306062</t>
  </si>
  <si>
    <t>4306063</t>
  </si>
  <si>
    <t>4306064</t>
  </si>
  <si>
    <t>4306065</t>
  </si>
  <si>
    <t>4306066</t>
  </si>
  <si>
    <t>4306067</t>
  </si>
  <si>
    <t>4306068</t>
  </si>
  <si>
    <t>4306069</t>
  </si>
  <si>
    <t>4306070</t>
  </si>
  <si>
    <t>4306071</t>
  </si>
  <si>
    <t>4306072</t>
  </si>
  <si>
    <t>4306073</t>
  </si>
  <si>
    <t>4306074</t>
  </si>
  <si>
    <t>4306075</t>
  </si>
  <si>
    <t>4306076</t>
  </si>
  <si>
    <t>4306077</t>
  </si>
  <si>
    <t>4306082</t>
  </si>
  <si>
    <t>4306083</t>
  </si>
  <si>
    <t>4306084</t>
  </si>
  <si>
    <t>4306086</t>
  </si>
  <si>
    <t>MATERIALES TOMA DE AGUA</t>
  </si>
  <si>
    <t>D18015</t>
  </si>
  <si>
    <t>POR EL SERVICIO DE BAÑOS PORTATILES PROPIEDAD DEL MUNICIPIO</t>
  </si>
  <si>
    <t>4306085</t>
  </si>
  <si>
    <t>4306088</t>
  </si>
  <si>
    <t>41431007</t>
  </si>
  <si>
    <t>MATANZA BOVINO RASTRO ZAPOPAN NO. 1</t>
  </si>
  <si>
    <t>4307009</t>
  </si>
  <si>
    <t>4307002</t>
  </si>
  <si>
    <t>4307003</t>
  </si>
  <si>
    <t>4307005</t>
  </si>
  <si>
    <t>MATANZA Y  SERVICIO TIPO OBRADOR, POR CERDO</t>
  </si>
  <si>
    <t>4307046</t>
  </si>
  <si>
    <t>REFRIGERACION RASTRO ZAPOPAN No. 1</t>
  </si>
  <si>
    <t>D19004</t>
  </si>
  <si>
    <t>4307035</t>
  </si>
  <si>
    <t>4307036</t>
  </si>
  <si>
    <t>4307037</t>
  </si>
  <si>
    <t>4307038</t>
  </si>
  <si>
    <t>4307039</t>
  </si>
  <si>
    <t>4307040</t>
  </si>
  <si>
    <t>4307041</t>
  </si>
  <si>
    <t>4307042</t>
  </si>
  <si>
    <t>4307024</t>
  </si>
  <si>
    <t>4307025</t>
  </si>
  <si>
    <t>4307026</t>
  </si>
  <si>
    <t>4307027</t>
  </si>
  <si>
    <t>4307028</t>
  </si>
  <si>
    <t>4307029</t>
  </si>
  <si>
    <t>4307030</t>
  </si>
  <si>
    <t>VARIOS: BASCULA, VTA PRODUCTOS, OTROS RASTRO ZAP 1</t>
  </si>
  <si>
    <t>4307045</t>
  </si>
  <si>
    <t>D19006-001</t>
  </si>
  <si>
    <t>4307060</t>
  </si>
  <si>
    <t>4307061</t>
  </si>
  <si>
    <t>LAVADO DE VISCERAS, PATAS Y CABEZAS VACUNO Y PORCINO</t>
  </si>
  <si>
    <t>D19007</t>
  </si>
  <si>
    <t>4307047</t>
  </si>
  <si>
    <t>MANEJO, LIMPIEZA DE VARILLA, MENUDO Y LAVADO DE PATAS POR CABEZA</t>
  </si>
  <si>
    <t>4307044</t>
  </si>
  <si>
    <t>4307048</t>
  </si>
  <si>
    <t>MATANZA DE AVES</t>
  </si>
  <si>
    <t>D19008-001</t>
  </si>
  <si>
    <t>4307014</t>
  </si>
  <si>
    <t>SERVICIOS DE MATANZA EN EL RASTRO MPAL. DE AVES CUYO DESTINO SEA LA VENTA Y CONSUMO GENERAL: POLLOS Y GALLINAS PARA MERCADO EVISCERADOS, INCLUYE REFRIGERACION EN LAS PRIMERAS HORAS, SE PAGARA POR CABE</t>
  </si>
  <si>
    <t>4307049</t>
  </si>
  <si>
    <t>SERVICIOS DE MATANZA EN EL RASTRO MPAL. DE AVES CUYO DESTINO SEA LA VENTA Y CONSUMO GENERAL CONFORME AL RELAMENTO PARA AVES EN VIGOR:: POR PICHON, POR CADA UNO</t>
  </si>
  <si>
    <t>4307050</t>
  </si>
  <si>
    <t>SERVICIOS DE MATANZA EN EL RASTRO MPAL. DE AVES CUYO DESTINO SEA LA VENTA Y CONSUMO GENERAL CONFORME AL RELAMENTO PARA AVES EN VIGOR: POR PAVO Y PATO DE MAQUILA ESPECIAL, POR CADA UNO</t>
  </si>
  <si>
    <t>4307051</t>
  </si>
  <si>
    <t>SERVICIOS DE MATANZA EN EL RASTRO MPAL. DE AVES CUYO DESTINO SEA LA VENTA Y CONSUMO GENERAL CONFORME AL RELAMENTO PARA AVES EN VIGOR: POR POLLOS Y GALLLINAS DESPLUMADOS EN SECO (SISTEMA KOSHER), POR C</t>
  </si>
  <si>
    <t>4307052</t>
  </si>
  <si>
    <t>SERVICIOS DE MATANZA EN EL RASTRO MPAL. DE AVES CUYO DESTINO SEA LA VENTA Y CONSUMO GENERAL CONFORME AL RELAMENTO PARA AVES EN VIGOR: POR POLLOS ENVUELTO EN CELOFAN,  POR CADA UNO</t>
  </si>
  <si>
    <t>4307053</t>
  </si>
  <si>
    <t>SERVICIOS DE MATANZA EN EL RASTRO MPAL. DE AVES CUYO DESTINO SEA LA VENTA Y CONSUMO GENERAL CONFORME AL RELAMENTO PARA AVES EN VIGOR: POR PAVOS  ENVUELTO EN CELOFAN,  POR CADA UNO</t>
  </si>
  <si>
    <t>4307054</t>
  </si>
  <si>
    <t>SERVICIOS DE MATANZA EN EL RASTRO MPAL. DE AVES CUYO DESTINO SEA LA VENTA Y CONSUMO GENERAL CONFORME AL RELAMENTO PARA AVES EN VIGOR: POR DESPLUME EN SECO DE POLLOS Y PICHONES,  POR CADA UNO</t>
  </si>
  <si>
    <t>4307055</t>
  </si>
  <si>
    <t>SERVICIOS DE MATANZA EN EL RASTRO MPAL. DE AVES CUYO DESTINO SEA LA VENTA Y CONSUMO GENERAL CONFORME AL RELAMENTO PARA AVES EN VIGOR: POR DESPLUME EN SECO DE PAVOS Y PATOS,  POR CADA UNO</t>
  </si>
  <si>
    <t>4307056</t>
  </si>
  <si>
    <t>SERVICIOS DE MATANZA EN EL RASTRO MPAL. DE AVES CUYO DESTINO SEA LA VENTA Y CONSUMO GENERAL CONFORME AL REGLAMENTO PARA AVES EN VIGOR: POR USO DE JAULAS O INSTALACIONES PARA QUE PERMANEZCAN LOS ANIMAL</t>
  </si>
  <si>
    <t>4307057</t>
  </si>
  <si>
    <t>SERVICIOS DE MATANZA EN EL RASTRO MPAL. DE AVES CUYO DESTINO SEA LA VENTA Y CONSUMO GENERAL CONFORME AL RELAMENTO PARA AVES EN VIGOR: POR USO DE REFRIGERACION PARA CUALQUIER CLASE DE AVES,  POR CADA 2</t>
  </si>
  <si>
    <t>4307058</t>
  </si>
  <si>
    <t>D19009</t>
  </si>
  <si>
    <t>4307008</t>
  </si>
  <si>
    <t>4307016</t>
  </si>
  <si>
    <t>D19010</t>
  </si>
  <si>
    <t>4307012</t>
  </si>
  <si>
    <t>D19010-001</t>
  </si>
  <si>
    <t>4307010</t>
  </si>
  <si>
    <t>4307011</t>
  </si>
  <si>
    <t>D19010-004</t>
  </si>
  <si>
    <t>4307013</t>
  </si>
  <si>
    <t>4307015</t>
  </si>
  <si>
    <t>D19011</t>
  </si>
  <si>
    <t>4307031</t>
  </si>
  <si>
    <t>4307032</t>
  </si>
  <si>
    <t>4307033</t>
  </si>
  <si>
    <t>4307034</t>
  </si>
  <si>
    <t>4307007</t>
  </si>
  <si>
    <t>4307017</t>
  </si>
  <si>
    <t>4307018</t>
  </si>
  <si>
    <t>4307019</t>
  </si>
  <si>
    <t>4307020</t>
  </si>
  <si>
    <t>4307021</t>
  </si>
  <si>
    <t>4307022</t>
  </si>
  <si>
    <t>4307043</t>
  </si>
  <si>
    <t>4307059</t>
  </si>
  <si>
    <t>41431008</t>
  </si>
  <si>
    <t>4308008</t>
  </si>
  <si>
    <t>OTROS ACTOS ADMVOS (ANOTACION MARG. CAMBIO REGIMEN PATRIMONIAL)</t>
  </si>
  <si>
    <t>4308004</t>
  </si>
  <si>
    <t>OTROS ACTOS ADMVOS (MAT. DOMC. HORARIO HABIL)</t>
  </si>
  <si>
    <t>OTROS ACTOS ADMVOS ( MAT. OFNA. HORARIO INHABIL)</t>
  </si>
  <si>
    <t>4308001</t>
  </si>
  <si>
    <t>D30019-001</t>
  </si>
  <si>
    <t>4308002</t>
  </si>
  <si>
    <t>OTROS ACTOS ADMVOS (MAT. DOMC. HORARIO INHABIL)</t>
  </si>
  <si>
    <t>D30020-001</t>
  </si>
  <si>
    <t>4308006</t>
  </si>
  <si>
    <t>OTROS ACTOS ADMVOS ( NAC. OFNA. HORARIO INHABIL)</t>
  </si>
  <si>
    <t>D30021</t>
  </si>
  <si>
    <t>OTROS ACTOS ADMVOS. (DEMAS ACTOS OFNA EXCEPTO DEFUNCIONES)</t>
  </si>
  <si>
    <t>4308011</t>
  </si>
  <si>
    <t>4308013</t>
  </si>
  <si>
    <t>4308009</t>
  </si>
  <si>
    <t>4308010</t>
  </si>
  <si>
    <t>ANOTACIONES MARGINALES DE ACTAS DE MATRIMONIO,DIVORCIO,RESOLUCION</t>
  </si>
  <si>
    <t>4308012</t>
  </si>
  <si>
    <t>04-501-00012-00007</t>
  </si>
  <si>
    <t>CERTIFICADOS O AUTORIZACIONES ESPECIALES NO PREVISTAS</t>
  </si>
  <si>
    <t>00027</t>
  </si>
  <si>
    <t>4309032</t>
  </si>
  <si>
    <t>4309048</t>
  </si>
  <si>
    <t>4309009</t>
  </si>
  <si>
    <t>OTRAS CERTIFICACIONES ( CARTA DE RESIDENCIA)</t>
  </si>
  <si>
    <t>OTRAS CERTIFICACIONES  (CONSTANCIA DE NO ADEUDO)</t>
  </si>
  <si>
    <t>4309016</t>
  </si>
  <si>
    <t>4309011</t>
  </si>
  <si>
    <t>4309010</t>
  </si>
  <si>
    <t>D01018</t>
  </si>
  <si>
    <t>4309018</t>
  </si>
  <si>
    <t>04-501-12-06</t>
  </si>
  <si>
    <t>CERTIFICADO DE NO ADEUDO</t>
  </si>
  <si>
    <t>D01052</t>
  </si>
  <si>
    <t>4309029</t>
  </si>
  <si>
    <t>04-501-14-01</t>
  </si>
  <si>
    <t>4-501-12-10</t>
  </si>
  <si>
    <t>BUSQUEDAS DE ANTECEDENTES CATASTRALES</t>
  </si>
  <si>
    <t>4309019</t>
  </si>
  <si>
    <t>4309025</t>
  </si>
  <si>
    <t>CERTIFICACION PARA CONSTANCIA DE INTRODUCTOR</t>
  </si>
  <si>
    <t>4309028</t>
  </si>
  <si>
    <t>OTRAS CERTIFICACIONES (DOCTOS EN ARCHIVO MPAL POR HOJA)</t>
  </si>
  <si>
    <t>COPIAS CERTIFICADAS DE APENDICE DE REGISTRO CIVIL</t>
  </si>
  <si>
    <t>D01178</t>
  </si>
  <si>
    <t>4309002</t>
  </si>
  <si>
    <t>4309013</t>
  </si>
  <si>
    <t>4309014</t>
  </si>
  <si>
    <t>4309015</t>
  </si>
  <si>
    <t>D01303</t>
  </si>
  <si>
    <t>4309024</t>
  </si>
  <si>
    <t>4309026</t>
  </si>
  <si>
    <t>4309027</t>
  </si>
  <si>
    <t>4309031</t>
  </si>
  <si>
    <t>D01308</t>
  </si>
  <si>
    <t>4309039</t>
  </si>
  <si>
    <t>D01309</t>
  </si>
  <si>
    <t>4309040</t>
  </si>
  <si>
    <t>4309041</t>
  </si>
  <si>
    <t>4309043</t>
  </si>
  <si>
    <t>4309044</t>
  </si>
  <si>
    <t>4309045</t>
  </si>
  <si>
    <t>4309046</t>
  </si>
  <si>
    <t>4309021</t>
  </si>
  <si>
    <t>D04006</t>
  </si>
  <si>
    <t>CONSTANCIA O INFORME DE OBRAS PUBLICAS</t>
  </si>
  <si>
    <t>D04014</t>
  </si>
  <si>
    <t>CERTIFICACION DE PLANO OBRAS PUBLICAS</t>
  </si>
  <si>
    <t>D04015</t>
  </si>
  <si>
    <t>4309042</t>
  </si>
  <si>
    <t>4309033</t>
  </si>
  <si>
    <t>4309030</t>
  </si>
  <si>
    <t>4309034</t>
  </si>
  <si>
    <t>4309035</t>
  </si>
  <si>
    <t>4309036</t>
  </si>
  <si>
    <t>4309037</t>
  </si>
  <si>
    <t>4309038</t>
  </si>
  <si>
    <t>4309022</t>
  </si>
  <si>
    <t>DICTAMEN TECNICO PARA CALCULO ESTRUCTURAL</t>
  </si>
  <si>
    <t>4309023</t>
  </si>
  <si>
    <t>REVISION DE LA EVALUACION DEL IMPACTO URBANO AMBIENTAL</t>
  </si>
  <si>
    <t>D04237</t>
  </si>
  <si>
    <t>REVISION DE LA EVALUACION DEL IMPACTO AMBIENTAL</t>
  </si>
  <si>
    <t>D04242</t>
  </si>
  <si>
    <t>4309017</t>
  </si>
  <si>
    <t>4309049</t>
  </si>
  <si>
    <t>CERTIFICACIONES DE NO ADEUDO AGUA</t>
  </si>
  <si>
    <t>4309050</t>
  </si>
  <si>
    <t>4309007</t>
  </si>
  <si>
    <t>OTROS ACTOS ADMVOS. (BUSQUEDA DE REG)</t>
  </si>
  <si>
    <t>4309008</t>
  </si>
  <si>
    <t>OTROS ACTOS ADMVOS (BUSQUEDA AÑO ADICIONAL)</t>
  </si>
  <si>
    <t>4309003</t>
  </si>
  <si>
    <t>4309004</t>
  </si>
  <si>
    <t>4309012</t>
  </si>
  <si>
    <t>CERTIFICACION DE REG. CIVIL (RESOLUCION DE DIVORCIO ADMVO)</t>
  </si>
  <si>
    <t>41431010</t>
  </si>
  <si>
    <t>4309047</t>
  </si>
  <si>
    <t>04-501-06-01-04</t>
  </si>
  <si>
    <t>4311003</t>
  </si>
  <si>
    <t>4-501-12-04-07</t>
  </si>
  <si>
    <t>4-501-12-05-1</t>
  </si>
  <si>
    <t>CERTIFICADO DE INSCRIPCION DE PROPIEDAD ORDINARIO</t>
  </si>
  <si>
    <t>4310013</t>
  </si>
  <si>
    <t>4-501-12-05-2</t>
  </si>
  <si>
    <t>CERTIFICADO DE INSCRIPCION DE PROPIEDAD (URGENTE)</t>
  </si>
  <si>
    <t>4310014</t>
  </si>
  <si>
    <t>4310001</t>
  </si>
  <si>
    <t>04-501-12-04-1</t>
  </si>
  <si>
    <t>4-501-12-04-7</t>
  </si>
  <si>
    <t>COPIAS CERTIFICADA DE PLANOS DE MANZANA  ORDINARIA</t>
  </si>
  <si>
    <t>4310021</t>
  </si>
  <si>
    <t>CERTIFICADOS CATASTRALES, NO INSCRIPCION DE PROPIEDAD</t>
  </si>
  <si>
    <t>D01066</t>
  </si>
  <si>
    <t>4310023</t>
  </si>
  <si>
    <t>4-501-12-05-3</t>
  </si>
  <si>
    <t>04-501-12-06-1</t>
  </si>
  <si>
    <t>HISTORIAL CATASTRAL  ORDINARIO</t>
  </si>
  <si>
    <t>4310031</t>
  </si>
  <si>
    <t>04-501-12-07-02</t>
  </si>
  <si>
    <t>4-501-12-04-08</t>
  </si>
  <si>
    <t>4-501-12-04-13</t>
  </si>
  <si>
    <t>JUEGO DE PLANOS QUE CONTIENE LAS TABLAS DE VALORES IMPRESA</t>
  </si>
  <si>
    <t>4310008</t>
  </si>
  <si>
    <t>4-501-12-04-14</t>
  </si>
  <si>
    <t>4-501-12-04-2</t>
  </si>
  <si>
    <t>4-501-12-04-5</t>
  </si>
  <si>
    <t>4-501-12-04-6</t>
  </si>
  <si>
    <t>4-501-12-04-8</t>
  </si>
  <si>
    <t>COPIA SCERTIFICADA DE PLANO DE MANZANA URGENTE, POR CADA LAMINA</t>
  </si>
  <si>
    <t>4-501-12-04-10</t>
  </si>
  <si>
    <t>PLANO O FOTOGRAFIA AREA O FOTOGRAFIA DE ORTOFOTO EN LAMINA TAMAÑO CARTA SIMPLE URGENTE</t>
  </si>
  <si>
    <t>4310006</t>
  </si>
  <si>
    <t>4-501-12-04-9</t>
  </si>
  <si>
    <t>PLANO O FOTOGRAFIA AREA O FOTOGRAFIA DE ORTOFOTO EN LAMINA TAMAÑO CARTA SIMPLE ORDINARIO</t>
  </si>
  <si>
    <t>4310005</t>
  </si>
  <si>
    <t>4-501-12-05-10</t>
  </si>
  <si>
    <t>ANTECEDENTES ADICIONALES AL SOLICITAR EL HISTORIAL</t>
  </si>
  <si>
    <t>4310016</t>
  </si>
  <si>
    <t>4-501-12-05-4</t>
  </si>
  <si>
    <t>CERTIFICADO DE NO INSCRIPCIÓN DE PROPIEDAD URGENTE</t>
  </si>
  <si>
    <t>4310018</t>
  </si>
  <si>
    <t>4-501-12-06-2</t>
  </si>
  <si>
    <t>HISTORIAL CATASTRAL (URGENTE)</t>
  </si>
  <si>
    <t>4310032</t>
  </si>
  <si>
    <t>4-501-12-06-3</t>
  </si>
  <si>
    <t>4310025</t>
  </si>
  <si>
    <t>4-501-12-06-4</t>
  </si>
  <si>
    <t>4310026</t>
  </si>
  <si>
    <t>4-501-12-06-5</t>
  </si>
  <si>
    <t>4-501-12-06-7</t>
  </si>
  <si>
    <t>4-501-12-06-8</t>
  </si>
  <si>
    <t>EXPEDICION DE FOTOCOPIAS DE MICROFILM CERTIFICADA URGENTE</t>
  </si>
  <si>
    <t>4310028</t>
  </si>
  <si>
    <t>4-501-12-06-9</t>
  </si>
  <si>
    <t>4310029</t>
  </si>
  <si>
    <t>4-501-12-06-10</t>
  </si>
  <si>
    <t>4310030</t>
  </si>
  <si>
    <t>04-501-12-06-11</t>
  </si>
  <si>
    <t>4301116</t>
  </si>
  <si>
    <t>04-501-12-06-12</t>
  </si>
  <si>
    <t>4310037</t>
  </si>
  <si>
    <t>4310038</t>
  </si>
  <si>
    <t>4310039</t>
  </si>
  <si>
    <t>4310040</t>
  </si>
  <si>
    <t>4310041</t>
  </si>
  <si>
    <t>4310042</t>
  </si>
  <si>
    <t>4310043</t>
  </si>
  <si>
    <t>4310044</t>
  </si>
  <si>
    <t>4310045</t>
  </si>
  <si>
    <t>4310046</t>
  </si>
  <si>
    <t>4310047</t>
  </si>
  <si>
    <t>4310048</t>
  </si>
  <si>
    <t>4310049</t>
  </si>
  <si>
    <t>4310050</t>
  </si>
  <si>
    <t>4310051</t>
  </si>
  <si>
    <t>4310052</t>
  </si>
  <si>
    <t>4310053</t>
  </si>
  <si>
    <t>4310054</t>
  </si>
  <si>
    <t>4310055</t>
  </si>
  <si>
    <t>4310056</t>
  </si>
  <si>
    <t>4310057</t>
  </si>
  <si>
    <t>4310058</t>
  </si>
  <si>
    <t>4310059</t>
  </si>
  <si>
    <t>4310060</t>
  </si>
  <si>
    <t>4310061</t>
  </si>
  <si>
    <t>4310062</t>
  </si>
  <si>
    <t>4310063</t>
  </si>
  <si>
    <t>4310064</t>
  </si>
  <si>
    <t>4310065</t>
  </si>
  <si>
    <t>4310066</t>
  </si>
  <si>
    <t>4310067</t>
  </si>
  <si>
    <t>4310068</t>
  </si>
  <si>
    <t>4310069</t>
  </si>
  <si>
    <t>4310070</t>
  </si>
  <si>
    <t>4310071</t>
  </si>
  <si>
    <t>4310072</t>
  </si>
  <si>
    <t>4310073</t>
  </si>
  <si>
    <t>4310074</t>
  </si>
  <si>
    <t>4310075</t>
  </si>
  <si>
    <t>4310076</t>
  </si>
  <si>
    <t>4310077</t>
  </si>
  <si>
    <t>4310078</t>
  </si>
  <si>
    <t>4310079</t>
  </si>
  <si>
    <t>4310080</t>
  </si>
  <si>
    <t>4310081</t>
  </si>
  <si>
    <t>4310082</t>
  </si>
  <si>
    <t>4310083</t>
  </si>
  <si>
    <t>4310084</t>
  </si>
  <si>
    <t>4310085</t>
  </si>
  <si>
    <t>4310086</t>
  </si>
  <si>
    <t>4310087</t>
  </si>
  <si>
    <t>4310088</t>
  </si>
  <si>
    <t>4310089</t>
  </si>
  <si>
    <t>4310090</t>
  </si>
  <si>
    <t>4310091</t>
  </si>
  <si>
    <t>4310092</t>
  </si>
  <si>
    <t>4310093</t>
  </si>
  <si>
    <t>4310094</t>
  </si>
  <si>
    <t>4310095</t>
  </si>
  <si>
    <t>4310096</t>
  </si>
  <si>
    <t>4310097</t>
  </si>
  <si>
    <t>4310098</t>
  </si>
  <si>
    <t>4310099</t>
  </si>
  <si>
    <t>4310100</t>
  </si>
  <si>
    <t>4310101</t>
  </si>
  <si>
    <t>4310102</t>
  </si>
  <si>
    <t>4310103</t>
  </si>
  <si>
    <t>4310104</t>
  </si>
  <si>
    <t>4310105</t>
  </si>
  <si>
    <t>4310106</t>
  </si>
  <si>
    <t>4310107</t>
  </si>
  <si>
    <t>4310108</t>
  </si>
  <si>
    <t>4310109</t>
  </si>
  <si>
    <t>4310110</t>
  </si>
  <si>
    <t>4310111</t>
  </si>
  <si>
    <t>4310112</t>
  </si>
  <si>
    <t>4310113</t>
  </si>
  <si>
    <t>4310114</t>
  </si>
  <si>
    <t>04-143-10-10</t>
  </si>
  <si>
    <t>CERTIFICADO DE INEXISTENCIA</t>
  </si>
  <si>
    <t>4310017</t>
  </si>
  <si>
    <t>4-501-12-07</t>
  </si>
  <si>
    <t>COPIA CERTIFICADA ORDINARIA POR CADA HOJA</t>
  </si>
  <si>
    <t>4310019</t>
  </si>
  <si>
    <t>4-501-06-02-1</t>
  </si>
  <si>
    <t>4310117</t>
  </si>
  <si>
    <t>4-501-06-01-13</t>
  </si>
  <si>
    <t>DICTAMEN DE VALOR PRACTICADO POR CATASTRO HASTA $1´000,000.00</t>
  </si>
  <si>
    <t>4301119</t>
  </si>
  <si>
    <t>4-501-06-01-14</t>
  </si>
  <si>
    <t>DICTAMEN DE VALOR PRACTICADO POR CATASTRO DE $1´000,000.00 EN ADELANTE</t>
  </si>
  <si>
    <t>4301120</t>
  </si>
  <si>
    <t>04-501-06-01-01</t>
  </si>
  <si>
    <t>41431011</t>
  </si>
  <si>
    <t>4311001</t>
  </si>
  <si>
    <t>4-501-12-09</t>
  </si>
  <si>
    <t>4311004</t>
  </si>
  <si>
    <t>4301201</t>
  </si>
  <si>
    <t>4312002</t>
  </si>
  <si>
    <t>4301240</t>
  </si>
  <si>
    <t>PENSION ESTAC. LAZARO CARDENAS</t>
  </si>
  <si>
    <t>4312040</t>
  </si>
  <si>
    <t>RECAUDACION ESTAC. LAZARO CARDENAS</t>
  </si>
  <si>
    <t>4312015</t>
  </si>
  <si>
    <t>4301216</t>
  </si>
  <si>
    <t>4301217</t>
  </si>
  <si>
    <t>4301218</t>
  </si>
  <si>
    <t>4301219</t>
  </si>
  <si>
    <t>4301220</t>
  </si>
  <si>
    <t>4301221</t>
  </si>
  <si>
    <t>4301222</t>
  </si>
  <si>
    <t>4301223</t>
  </si>
  <si>
    <t>4301224</t>
  </si>
  <si>
    <t>4301225</t>
  </si>
  <si>
    <t>4301226</t>
  </si>
  <si>
    <t>4301227</t>
  </si>
  <si>
    <t>4301228</t>
  </si>
  <si>
    <t>4301229</t>
  </si>
  <si>
    <t>4301230</t>
  </si>
  <si>
    <t>4301231</t>
  </si>
  <si>
    <t>4301232</t>
  </si>
  <si>
    <t>4301233</t>
  </si>
  <si>
    <t>4301234</t>
  </si>
  <si>
    <t>4301235</t>
  </si>
  <si>
    <t>4301236</t>
  </si>
  <si>
    <t>4301237</t>
  </si>
  <si>
    <t>4301238</t>
  </si>
  <si>
    <t>4301241</t>
  </si>
  <si>
    <t>4301242</t>
  </si>
  <si>
    <t>4301243</t>
  </si>
  <si>
    <t>4301244</t>
  </si>
  <si>
    <t>4301245</t>
  </si>
  <si>
    <t>4301246</t>
  </si>
  <si>
    <t>4301247</t>
  </si>
  <si>
    <t>4301248</t>
  </si>
  <si>
    <t>4301249</t>
  </si>
  <si>
    <t>4301250</t>
  </si>
  <si>
    <t>4301251</t>
  </si>
  <si>
    <t>4312053</t>
  </si>
  <si>
    <t>4312008</t>
  </si>
  <si>
    <t>4301203</t>
  </si>
  <si>
    <t>ESTACIONAMIENTO PUBLICO DE 1RA</t>
  </si>
  <si>
    <t>4312003</t>
  </si>
  <si>
    <t>4312004</t>
  </si>
  <si>
    <t>ESTACIONAMIENTO PUBLICO DE 2DA</t>
  </si>
  <si>
    <t>4301205</t>
  </si>
  <si>
    <t>ESTACIONAMIENTO PUBLICO DE 3RA</t>
  </si>
  <si>
    <t>4312005</t>
  </si>
  <si>
    <t>4312006</t>
  </si>
  <si>
    <t>ESTACIONAMIENTO VINCULADO A PLAZAS, COMERCIOS, TIANGUIS, ETC.</t>
  </si>
  <si>
    <t>4301207</t>
  </si>
  <si>
    <t>4312012</t>
  </si>
  <si>
    <t>4312009</t>
  </si>
  <si>
    <t>4301210</t>
  </si>
  <si>
    <t>4301211</t>
  </si>
  <si>
    <t>4301213</t>
  </si>
  <si>
    <t>4301214</t>
  </si>
  <si>
    <t>4301252</t>
  </si>
  <si>
    <t>41431013</t>
  </si>
  <si>
    <t>4313001</t>
  </si>
  <si>
    <t>INHUMACION, REINHUMACION (MUNICIPAL 1RA, 2DA Y 3RA CLASE)</t>
  </si>
  <si>
    <t>4313004</t>
  </si>
  <si>
    <t>4313005</t>
  </si>
  <si>
    <t>4313006</t>
  </si>
  <si>
    <t>INHUMACION ( CEMENTERIO PARTICULAR 1RA CLASE)</t>
  </si>
  <si>
    <t>4313007</t>
  </si>
  <si>
    <t>4313010</t>
  </si>
  <si>
    <t>4313002</t>
  </si>
  <si>
    <t>EXHUMACION PREMATURA</t>
  </si>
  <si>
    <t>4313003</t>
  </si>
  <si>
    <t>4313011</t>
  </si>
  <si>
    <t>OTROS ACTOS ADMVOS( TRASLADO INTERIOR DEL EDO)</t>
  </si>
  <si>
    <t>4313012</t>
  </si>
  <si>
    <t>OTROS ACTOS ADMVOS( TRASLADO INTERIOR DEL PAIS)</t>
  </si>
  <si>
    <t>4313013</t>
  </si>
  <si>
    <t>4313008</t>
  </si>
  <si>
    <t>4313009</t>
  </si>
  <si>
    <t>OTROS RECARGOS</t>
  </si>
  <si>
    <t>41441001</t>
  </si>
  <si>
    <t>4501007</t>
  </si>
  <si>
    <t>43111001</t>
  </si>
  <si>
    <t>INTERESES COBRADOS A CONTRIBUYENTES</t>
  </si>
  <si>
    <t>D15002</t>
  </si>
  <si>
    <t>4501013</t>
  </si>
  <si>
    <t>4501002</t>
  </si>
  <si>
    <t>4501003</t>
  </si>
  <si>
    <t>EVASION DE CONTRIBUCION DERECHOS DE AGUA</t>
  </si>
  <si>
    <t>4501004</t>
  </si>
  <si>
    <t>EVASION DE CONTRIBUCION DERECHOS DE AGUA REZAGOS</t>
  </si>
  <si>
    <t>4501005</t>
  </si>
  <si>
    <t>INTERESES COBRADOS A CONTRIBUYENTES  POR CONCEPTO DE AGUA</t>
  </si>
  <si>
    <t>4501006</t>
  </si>
  <si>
    <t>4501010</t>
  </si>
  <si>
    <t>21762005</t>
  </si>
  <si>
    <t>4401001</t>
  </si>
  <si>
    <t>4401002</t>
  </si>
  <si>
    <t>4401004</t>
  </si>
  <si>
    <t>4401013</t>
  </si>
  <si>
    <t>4401014</t>
  </si>
  <si>
    <t>4401015</t>
  </si>
  <si>
    <t>4401016</t>
  </si>
  <si>
    <t>4401017</t>
  </si>
  <si>
    <t>4401018</t>
  </si>
  <si>
    <t>4401053</t>
  </si>
  <si>
    <t>4401054</t>
  </si>
  <si>
    <t>4401003</t>
  </si>
  <si>
    <t>41494001</t>
  </si>
  <si>
    <t>4401057</t>
  </si>
  <si>
    <t>PODA ARBOLES HASTA 10 METROS</t>
  </si>
  <si>
    <t>4401005</t>
  </si>
  <si>
    <t>PODA ARBOLES MAYORES 10 METROS Y HASTA 15 METROS</t>
  </si>
  <si>
    <t>4401006</t>
  </si>
  <si>
    <t>PODA ARBOLES MAYORES 15 METROS Y HASTA 20 METROS</t>
  </si>
  <si>
    <t>4401007</t>
  </si>
  <si>
    <t>PODA ARBOLES MAYORES DE 20 METROS</t>
  </si>
  <si>
    <t>4401008</t>
  </si>
  <si>
    <t>DERRIBO ARBOLES HASTA 10 METROS</t>
  </si>
  <si>
    <t>4401009</t>
  </si>
  <si>
    <t>DERRIBO ARBOLES MAYORES DE 10  Y HASTA 15 METROS</t>
  </si>
  <si>
    <t>4401010</t>
  </si>
  <si>
    <t>DERRIBO ARBOLES MAYORES 15 METROS Y HASTA 20 METROS</t>
  </si>
  <si>
    <t>4401011</t>
  </si>
  <si>
    <t>DERRIBO ARBOLES MAYORES 20 METROS</t>
  </si>
  <si>
    <t>4401012</t>
  </si>
  <si>
    <t>4401019</t>
  </si>
  <si>
    <t>4401075</t>
  </si>
  <si>
    <t>AUDITORIO Y/O FORO</t>
  </si>
  <si>
    <t>4401087</t>
  </si>
  <si>
    <t>CONCHA ACUSTICA TABACHINES</t>
  </si>
  <si>
    <t>4401078</t>
  </si>
  <si>
    <t>SALONES DE USOS MULTIPLES</t>
  </si>
  <si>
    <t>4401077</t>
  </si>
  <si>
    <t>4401082</t>
  </si>
  <si>
    <t>4401076</t>
  </si>
  <si>
    <t>4401083</t>
  </si>
  <si>
    <t>4401084</t>
  </si>
  <si>
    <t>4401085</t>
  </si>
  <si>
    <t>4401086</t>
  </si>
  <si>
    <t>4401088</t>
  </si>
  <si>
    <t>4401089</t>
  </si>
  <si>
    <t>4401090</t>
  </si>
  <si>
    <t>4401091</t>
  </si>
  <si>
    <t>4401092</t>
  </si>
  <si>
    <t>41631001</t>
  </si>
  <si>
    <t>4401020</t>
  </si>
  <si>
    <t>4401021</t>
  </si>
  <si>
    <t>4401022</t>
  </si>
  <si>
    <t>4401025</t>
  </si>
  <si>
    <t>41631002</t>
  </si>
  <si>
    <t>4401023</t>
  </si>
  <si>
    <t>41631003</t>
  </si>
  <si>
    <t>4401024</t>
  </si>
  <si>
    <t>CENTROS CULTURALES GRUPO A</t>
  </si>
  <si>
    <t>4401056</t>
  </si>
  <si>
    <t>4401058</t>
  </si>
  <si>
    <t>CENTRO CULTURAL A ( CONSTITUCION )</t>
  </si>
  <si>
    <t>4401059</t>
  </si>
  <si>
    <t>4401068</t>
  </si>
  <si>
    <t>4401069</t>
  </si>
  <si>
    <t>4401070</t>
  </si>
  <si>
    <t>4401071</t>
  </si>
  <si>
    <t>4401072</t>
  </si>
  <si>
    <t>4401073</t>
  </si>
  <si>
    <t>4401074</t>
  </si>
  <si>
    <t>4401079</t>
  </si>
  <si>
    <t>4401080</t>
  </si>
  <si>
    <t>4401081</t>
  </si>
  <si>
    <t>CENTROS CULTURALES GRUPO B</t>
  </si>
  <si>
    <t>D12002</t>
  </si>
  <si>
    <t>4401060</t>
  </si>
  <si>
    <t>4401061</t>
  </si>
  <si>
    <t>CENTROS CULTURALES GRUPO C</t>
  </si>
  <si>
    <t>D12003</t>
  </si>
  <si>
    <t>4401063</t>
  </si>
  <si>
    <t>4401064</t>
  </si>
  <si>
    <t>4401065</t>
  </si>
  <si>
    <t>4401066</t>
  </si>
  <si>
    <t>41492001</t>
  </si>
  <si>
    <t>4401027</t>
  </si>
  <si>
    <t>4401028</t>
  </si>
  <si>
    <t>DESPARASITANTE PILDORA</t>
  </si>
  <si>
    <t>4401029</t>
  </si>
  <si>
    <t>D20004-002</t>
  </si>
  <si>
    <t>4401030</t>
  </si>
  <si>
    <t>5103064</t>
  </si>
  <si>
    <t>4401031</t>
  </si>
  <si>
    <t>VACUNA QUINTUPLE</t>
  </si>
  <si>
    <t>4401032</t>
  </si>
  <si>
    <t>4401033</t>
  </si>
  <si>
    <t>4401037</t>
  </si>
  <si>
    <t>4401038</t>
  </si>
  <si>
    <t>4401039</t>
  </si>
  <si>
    <t>4401040</t>
  </si>
  <si>
    <t>4401041</t>
  </si>
  <si>
    <t>4401042</t>
  </si>
  <si>
    <t>4401043</t>
  </si>
  <si>
    <t>4401044</t>
  </si>
  <si>
    <t>4401045</t>
  </si>
  <si>
    <t>4401046</t>
  </si>
  <si>
    <t>4401047</t>
  </si>
  <si>
    <t>D20019-001</t>
  </si>
  <si>
    <t>4309005</t>
  </si>
  <si>
    <t>4401048</t>
  </si>
  <si>
    <t>4401052</t>
  </si>
  <si>
    <t>MANUTENCION DE ANIMAL</t>
  </si>
  <si>
    <t>D20023</t>
  </si>
  <si>
    <t>4401034</t>
  </si>
  <si>
    <t>4401035</t>
  </si>
  <si>
    <t>BIOMETRIA HEMATICA </t>
  </si>
  <si>
    <t>4401049</t>
  </si>
  <si>
    <t>FROTIS FECAL</t>
  </si>
  <si>
    <t>4401050</t>
  </si>
  <si>
    <t>4401051</t>
  </si>
  <si>
    <t>4401036</t>
  </si>
  <si>
    <t>5010200</t>
  </si>
  <si>
    <t>5102999</t>
  </si>
  <si>
    <t>21743005</t>
  </si>
  <si>
    <t>5102033</t>
  </si>
  <si>
    <t>42232008</t>
  </si>
  <si>
    <t>RENDIMIENTOS FIN. COPARTICIPACION SUBSEMUN 2012</t>
  </si>
  <si>
    <t>5102008</t>
  </si>
  <si>
    <t>21756005</t>
  </si>
  <si>
    <t>5102037</t>
  </si>
  <si>
    <t>21752005</t>
  </si>
  <si>
    <t>5102034</t>
  </si>
  <si>
    <t>21754005</t>
  </si>
  <si>
    <t>5102036</t>
  </si>
  <si>
    <t>21753005</t>
  </si>
  <si>
    <t>5102035</t>
  </si>
  <si>
    <t>21739002</t>
  </si>
  <si>
    <t>5102045</t>
  </si>
  <si>
    <t>21767003</t>
  </si>
  <si>
    <t>5102039</t>
  </si>
  <si>
    <t>21772005</t>
  </si>
  <si>
    <t>21772007</t>
  </si>
  <si>
    <t>5102041</t>
  </si>
  <si>
    <t>21772008</t>
  </si>
  <si>
    <t>5102042</t>
  </si>
  <si>
    <t>21773002</t>
  </si>
  <si>
    <t>5102046</t>
  </si>
  <si>
    <t>21776002</t>
  </si>
  <si>
    <t>5102043</t>
  </si>
  <si>
    <t>42231001</t>
  </si>
  <si>
    <t>42932001</t>
  </si>
  <si>
    <t>5102001</t>
  </si>
  <si>
    <t>42232003</t>
  </si>
  <si>
    <t>5102003</t>
  </si>
  <si>
    <t>42232004</t>
  </si>
  <si>
    <t>RENDIMIENTOS FIN. COPARTICIP MUNICIP SUBSEMUN 2010</t>
  </si>
  <si>
    <t>5102004</t>
  </si>
  <si>
    <t>42232005</t>
  </si>
  <si>
    <t>5102005</t>
  </si>
  <si>
    <t>42232006</t>
  </si>
  <si>
    <t>RENDIMIENTOS FIN. COPARTICIP MUNICIP SUBSEMUN 2011</t>
  </si>
  <si>
    <t>5102006</t>
  </si>
  <si>
    <t>42232007</t>
  </si>
  <si>
    <t>INGRESOS RENDIMIENTOS FINANCIEROS DEL SUBSEMUN 2012</t>
  </si>
  <si>
    <t>5102007</t>
  </si>
  <si>
    <t>42232009</t>
  </si>
  <si>
    <t>RENDIMIENTOS FINANCIEROS COOPARTICIPACION SUBSEMUN 2013</t>
  </si>
  <si>
    <t>5102009</t>
  </si>
  <si>
    <t>42232010</t>
  </si>
  <si>
    <t>INGRESOS RENDIMIENTOS FINANCIEROS SUBSEMUN 2013</t>
  </si>
  <si>
    <t>5102010</t>
  </si>
  <si>
    <t>42232011</t>
  </si>
  <si>
    <t>5102011</t>
  </si>
  <si>
    <t>42232012</t>
  </si>
  <si>
    <t>5102012</t>
  </si>
  <si>
    <t>42232013</t>
  </si>
  <si>
    <t>5102013</t>
  </si>
  <si>
    <t>42232014</t>
  </si>
  <si>
    <t>5102014</t>
  </si>
  <si>
    <t>42232015</t>
  </si>
  <si>
    <t>5102047</t>
  </si>
  <si>
    <t>42232016</t>
  </si>
  <si>
    <t>5102048</t>
  </si>
  <si>
    <t>41511003</t>
  </si>
  <si>
    <t>5103032</t>
  </si>
  <si>
    <t>41591001</t>
  </si>
  <si>
    <t>5103041</t>
  </si>
  <si>
    <t>5103043</t>
  </si>
  <si>
    <t>5103059</t>
  </si>
  <si>
    <t>5103065</t>
  </si>
  <si>
    <t>TRANSPARENCIA COPIA SIMPLE</t>
  </si>
  <si>
    <t>5103066</t>
  </si>
  <si>
    <t>D01050</t>
  </si>
  <si>
    <t>5103038</t>
  </si>
  <si>
    <t>41493001</t>
  </si>
  <si>
    <t>5103046</t>
  </si>
  <si>
    <t>5103047</t>
  </si>
  <si>
    <t>5103048</t>
  </si>
  <si>
    <t>5103049</t>
  </si>
  <si>
    <t>5103050</t>
  </si>
  <si>
    <t>5103051</t>
  </si>
  <si>
    <t>5103052</t>
  </si>
  <si>
    <t>5103053</t>
  </si>
  <si>
    <t>5103054</t>
  </si>
  <si>
    <t>5103055</t>
  </si>
  <si>
    <t>5103056</t>
  </si>
  <si>
    <t>04-601-05-03-2</t>
  </si>
  <si>
    <t>5103013</t>
  </si>
  <si>
    <t>5103021</t>
  </si>
  <si>
    <t>4-601-05-03-3</t>
  </si>
  <si>
    <t>4-601-05-03-4</t>
  </si>
  <si>
    <t>D01065-001</t>
  </si>
  <si>
    <t>5103020</t>
  </si>
  <si>
    <t>D01065-002</t>
  </si>
  <si>
    <t>5103018</t>
  </si>
  <si>
    <t>5103022</t>
  </si>
  <si>
    <t>4-601-05-03-5</t>
  </si>
  <si>
    <t>FORMA DE RESERVA DE DOMINIO</t>
  </si>
  <si>
    <t>5103009</t>
  </si>
  <si>
    <t>5103010</t>
  </si>
  <si>
    <t>5103007</t>
  </si>
  <si>
    <t>5103008</t>
  </si>
  <si>
    <t>5103023</t>
  </si>
  <si>
    <t>PERMISO EVENTUAL (FORMA)</t>
  </si>
  <si>
    <t>5103024</t>
  </si>
  <si>
    <t>5103072</t>
  </si>
  <si>
    <t>5103073</t>
  </si>
  <si>
    <t>PAGO GRUAS MOTOCICLETA</t>
  </si>
  <si>
    <t>5103074</t>
  </si>
  <si>
    <t>5103075</t>
  </si>
  <si>
    <t>5103042</t>
  </si>
  <si>
    <t>5103082</t>
  </si>
  <si>
    <t>VENTA LEÑA</t>
  </si>
  <si>
    <t>5103077</t>
  </si>
  <si>
    <t>5103078</t>
  </si>
  <si>
    <t>5103079</t>
  </si>
  <si>
    <t>VENTA DE LIXIVIADOS DE LOMBRES</t>
  </si>
  <si>
    <t>5103080</t>
  </si>
  <si>
    <t>VENTA DE HUMUS DE LOMBRES</t>
  </si>
  <si>
    <t>5103081</t>
  </si>
  <si>
    <t>5103011</t>
  </si>
  <si>
    <t>D04012-001</t>
  </si>
  <si>
    <t>5103012</t>
  </si>
  <si>
    <t>COMPENDIO DE PLANES PARCIALES</t>
  </si>
  <si>
    <t>D04013</t>
  </si>
  <si>
    <t>5103063</t>
  </si>
  <si>
    <t>5103058</t>
  </si>
  <si>
    <t>5103015</t>
  </si>
  <si>
    <t>5103019</t>
  </si>
  <si>
    <t>5103067</t>
  </si>
  <si>
    <t>D04143</t>
  </si>
  <si>
    <t>5103030</t>
  </si>
  <si>
    <t>5103068</t>
  </si>
  <si>
    <t>5103069</t>
  </si>
  <si>
    <t>5103070</t>
  </si>
  <si>
    <t>5103071</t>
  </si>
  <si>
    <t>5103061</t>
  </si>
  <si>
    <t>5103062</t>
  </si>
  <si>
    <t>5103036</t>
  </si>
  <si>
    <t>5103035</t>
  </si>
  <si>
    <t>5103037</t>
  </si>
  <si>
    <t>5103044</t>
  </si>
  <si>
    <t>5103076</t>
  </si>
  <si>
    <t>5103034</t>
  </si>
  <si>
    <t>5103033</t>
  </si>
  <si>
    <t>D20004-001</t>
  </si>
  <si>
    <t>5103060</t>
  </si>
  <si>
    <t>5103025</t>
  </si>
  <si>
    <t>5103002</t>
  </si>
  <si>
    <t>5103003</t>
  </si>
  <si>
    <t>5103004</t>
  </si>
  <si>
    <t>5103026</t>
  </si>
  <si>
    <t>5103027</t>
  </si>
  <si>
    <t>5103028</t>
  </si>
  <si>
    <t>5103029</t>
  </si>
  <si>
    <t>41592001</t>
  </si>
  <si>
    <t>41511004</t>
  </si>
  <si>
    <t>5104013</t>
  </si>
  <si>
    <t>D01035</t>
  </si>
  <si>
    <t>5104011</t>
  </si>
  <si>
    <t>5104015</t>
  </si>
  <si>
    <t>5104014</t>
  </si>
  <si>
    <t>5104012</t>
  </si>
  <si>
    <t>5104016</t>
  </si>
  <si>
    <t>AUXILIAR DE SUPERVISION DE 8 HORAS</t>
  </si>
  <si>
    <t>D01047</t>
  </si>
  <si>
    <t>5104001</t>
  </si>
  <si>
    <t>5104008</t>
  </si>
  <si>
    <t>5104007</t>
  </si>
  <si>
    <t>5104006</t>
  </si>
  <si>
    <t>5104005</t>
  </si>
  <si>
    <t>5104003</t>
  </si>
  <si>
    <t>5104002</t>
  </si>
  <si>
    <t>5104004</t>
  </si>
  <si>
    <t>D24020</t>
  </si>
  <si>
    <t>5104009</t>
  </si>
  <si>
    <t>D24021</t>
  </si>
  <si>
    <t>5104010</t>
  </si>
  <si>
    <t>SOBRANTES DE TESORERIA</t>
  </si>
  <si>
    <t>D01030</t>
  </si>
  <si>
    <t>41511005</t>
  </si>
  <si>
    <t>5105001</t>
  </si>
  <si>
    <t>5105005</t>
  </si>
  <si>
    <t>41521001</t>
  </si>
  <si>
    <t>5201000</t>
  </si>
  <si>
    <t>41512001</t>
  </si>
  <si>
    <t>5201005</t>
  </si>
  <si>
    <t>5201004</t>
  </si>
  <si>
    <t>41512002</t>
  </si>
  <si>
    <t>VENTA DE BIENES INMUEBLES DEL MUNICIPIO</t>
  </si>
  <si>
    <t xml:space="preserve">VENTA DE BIENES INMUEBLES </t>
  </si>
  <si>
    <t>POR VIOLACION A LAS LEYES MUNICIPALES</t>
  </si>
  <si>
    <t>6101003</t>
  </si>
  <si>
    <t>REGLAMENTO COMERCIO, 111III</t>
  </si>
  <si>
    <t>6101005</t>
  </si>
  <si>
    <t>POR VIOLACIONES AL REGLAMENTO DE POLICIA Y BUEN GOBIERNO, INCISO E ARTÍCULO 121</t>
  </si>
  <si>
    <t>6101006</t>
  </si>
  <si>
    <t>LEY EQUILIBRIO ECOLOGICO, 127VI</t>
  </si>
  <si>
    <t>REGLAMENTO DE PUBLICIDAD</t>
  </si>
  <si>
    <t>6101007</t>
  </si>
  <si>
    <t>REGLAMENTO PUBLICIDAD, 127 VII</t>
  </si>
  <si>
    <t>REGLAMENTO CONSTRUCCION, 127VIII</t>
  </si>
  <si>
    <t>REGLAMENTO DE RASTRO</t>
  </si>
  <si>
    <t>REGLAMENTO RASTRO, 127IX</t>
  </si>
  <si>
    <t>6101011</t>
  </si>
  <si>
    <t>REGLAMENTO PARQUES, 127XI</t>
  </si>
  <si>
    <t>D17012</t>
  </si>
  <si>
    <t>6101012</t>
  </si>
  <si>
    <t>REGLAMENTO RESIDUOS, 127XII</t>
  </si>
  <si>
    <t>6101014</t>
  </si>
  <si>
    <t>CONTRAVENCION PROTECCION CIVIL, 127XIV</t>
  </si>
  <si>
    <t>6101015</t>
  </si>
  <si>
    <t>6101016</t>
  </si>
  <si>
    <t>D17016</t>
  </si>
  <si>
    <t>6101017</t>
  </si>
  <si>
    <t>REGLAMENTO SANIDAD ANIMAL, 127XVII</t>
  </si>
  <si>
    <t>6101018</t>
  </si>
  <si>
    <t>6101020</t>
  </si>
  <si>
    <t>LEY DEL ESTADO RESIDUOS, 129</t>
  </si>
  <si>
    <t>D17021</t>
  </si>
  <si>
    <t>DERECHOS CONSTRUCCION, 57</t>
  </si>
  <si>
    <t>D17024</t>
  </si>
  <si>
    <t>DERECHOS ALINEAMIENTO, 58</t>
  </si>
  <si>
    <t>D17025</t>
  </si>
  <si>
    <t>REGLAMENTO CONSTRUCCION, 125VII</t>
  </si>
  <si>
    <t>D17026</t>
  </si>
  <si>
    <t>REGLAMENTO CONSTRUCCION, 124VIII</t>
  </si>
  <si>
    <t>D17027</t>
  </si>
  <si>
    <t>6101021</t>
  </si>
  <si>
    <t>REGLAMENTO DE COMERCIO 123III (AÑOS ANTERIORES)</t>
  </si>
  <si>
    <t>REGLAMENTO POLICIA, 123V</t>
  </si>
  <si>
    <t>D17029</t>
  </si>
  <si>
    <t>REGLAMENTO PUBLICIDAD 123,VII</t>
  </si>
  <si>
    <t>D17030</t>
  </si>
  <si>
    <t>REGLAMENTO CONSTRUCCION 123VIII</t>
  </si>
  <si>
    <t>D17031</t>
  </si>
  <si>
    <t>REGLAMENTO ESTACIONAMIENTOS, 123X</t>
  </si>
  <si>
    <t>D17032</t>
  </si>
  <si>
    <t>REGLAMENTO PARQUES, 123XI</t>
  </si>
  <si>
    <t>D17033</t>
  </si>
  <si>
    <t>6101013</t>
  </si>
  <si>
    <t>6101019</t>
  </si>
  <si>
    <t>SANIDAD ANIMAL (ANTIRRABICO)</t>
  </si>
  <si>
    <t>D20022</t>
  </si>
  <si>
    <t>6101001</t>
  </si>
  <si>
    <t>POR VIOL. AL REG. DE REGISTRO CIVIL (MULTA DE REGISTRO EXTEMPORANEO)</t>
  </si>
  <si>
    <t>41641001</t>
  </si>
  <si>
    <t>41641000</t>
  </si>
  <si>
    <t>42221001</t>
  </si>
  <si>
    <t>42112001</t>
  </si>
  <si>
    <t>42111002</t>
  </si>
  <si>
    <t>42122001</t>
  </si>
  <si>
    <t>42121001</t>
  </si>
  <si>
    <t>21767001</t>
  </si>
  <si>
    <t>42131001</t>
  </si>
  <si>
    <t>21767002</t>
  </si>
  <si>
    <t>21743001</t>
  </si>
  <si>
    <t>21743002</t>
  </si>
  <si>
    <t>21737006</t>
  </si>
  <si>
    <t>21753001</t>
  </si>
  <si>
    <t>21754001</t>
  </si>
  <si>
    <t>21756001</t>
  </si>
  <si>
    <t>21772001</t>
  </si>
  <si>
    <t>21772002</t>
  </si>
  <si>
    <t>21772004</t>
  </si>
  <si>
    <t>21776001</t>
  </si>
  <si>
    <t>21775001</t>
  </si>
  <si>
    <t>21773001</t>
  </si>
  <si>
    <t>42131003</t>
  </si>
  <si>
    <t>21773004</t>
  </si>
  <si>
    <t>21773005</t>
  </si>
  <si>
    <t>42241001</t>
  </si>
  <si>
    <t>42242001</t>
  </si>
  <si>
    <t>VENTA DE BIENES MUNICIPIO</t>
  </si>
  <si>
    <t>MUSEO DE ARTE ZAPOPAN</t>
  </si>
  <si>
    <t>AUDITORIO JUAN JOSE ARREOLA MAZ</t>
  </si>
  <si>
    <t>PATIO DE ESCULTURA MAZ</t>
  </si>
  <si>
    <t>TRANSPARENCIA INFORMACION EN DISCO COMPACTO</t>
  </si>
  <si>
    <t>TRANSPARENCIA IMPRESION EN BLANCO Y NEGRO</t>
  </si>
  <si>
    <t>TARJETA ZONA ESTACIONOMETROS ANUAL</t>
  </si>
  <si>
    <t>RETIRO APARATOS DE ESTACIONOMETROS</t>
  </si>
  <si>
    <t>EST. EXCLUSIVO EN BATERIA, AREAS ESTACIONOMETROS</t>
  </si>
  <si>
    <t>PAGO GRUAS MOTOCICLETA Y OTROS</t>
  </si>
  <si>
    <t>CREMACION (ANGELITO O PARTE CORPORAL CEMENT. MPAL)</t>
  </si>
  <si>
    <t>INHUMACION (CEMENTERIO PARTICULAR 2RA CLASE)</t>
  </si>
  <si>
    <t>OTROS ACTOS ADMVOS. (TRASLADO EXTERIOR DEL PAIS)</t>
  </si>
  <si>
    <t>21893008</t>
  </si>
  <si>
    <t>BIENES RAICES JARDIN REAL S.A. DE C.V.</t>
  </si>
  <si>
    <t>D01146</t>
  </si>
  <si>
    <t>11232024</t>
  </si>
  <si>
    <t>DOCUMENTOS EN PODER DE SINDICATURA</t>
  </si>
  <si>
    <t>D01147</t>
  </si>
  <si>
    <t>SERVICIOS OTORGADOS A LOS DERECHOHABIENTES DEL SEGURO POPULAR</t>
  </si>
  <si>
    <t>D01150</t>
  </si>
  <si>
    <t>21891003</t>
  </si>
  <si>
    <t>D01151</t>
  </si>
  <si>
    <t>21655131</t>
  </si>
  <si>
    <t>COMPRA DE MAQ PESADA PARA EL RELLENO SANIT PICACHOS  EGRESOS E INGRES</t>
  </si>
  <si>
    <t>D01162</t>
  </si>
  <si>
    <t>21655132</t>
  </si>
  <si>
    <t>COMPRA DE MAQ PESADA PARA EL RELLENO SANIT PICACHOS INTERESES O RENDIM</t>
  </si>
  <si>
    <t>D01163</t>
  </si>
  <si>
    <t>D01165</t>
  </si>
  <si>
    <t>21891005</t>
  </si>
  <si>
    <t>D01166</t>
  </si>
  <si>
    <t>21891006</t>
  </si>
  <si>
    <t>D01167</t>
  </si>
  <si>
    <t>SANTA CLARA II</t>
  </si>
  <si>
    <t>D01171</t>
  </si>
  <si>
    <t>SANTA CLARA (SAN FRANCISCO II SECC)</t>
  </si>
  <si>
    <t>D01172</t>
  </si>
  <si>
    <t>11231003</t>
  </si>
  <si>
    <t>CRIPTAS A EMPLEADOS DE OPD DE DIF</t>
  </si>
  <si>
    <t>D01173</t>
  </si>
  <si>
    <t>CRIPTAS A EMPLEADOS DE OPD DE COMUDE</t>
  </si>
  <si>
    <t>D01174</t>
  </si>
  <si>
    <t>CRIPTAS A EMPLEADOS DE OPD HOSPITALITO</t>
  </si>
  <si>
    <t>D01175</t>
  </si>
  <si>
    <t>COPIA SIMPLE OBRAS PUBLICAS</t>
  </si>
  <si>
    <t>D04018</t>
  </si>
  <si>
    <t>ANTENA SOBRE ESTRUCTURA ARRIOSTRADA (TELEFONICA REPETIDORA)</t>
  </si>
  <si>
    <t>AUTORIZACION CONSTRUCCIONES INFRAESTRUCTURA VIA PUBLICA, LINEAS VISIBLES COMUNICACION</t>
  </si>
  <si>
    <t>AUTORIZACION CONSTRUCCIONES INFRAESTRUCTURA VIA PUBLICA, REGISTROS</t>
  </si>
  <si>
    <t>AUT. CONSTRUCCIONES INFRAESTRUCTURA VIA PUBLICA, LINEAS VISIBLES CONDUCCION ELECTRICA</t>
  </si>
  <si>
    <t>AUTORIZACION PARA ROMPER PAVIMENTOS HASTA 3 METROS EMPEDRADO 50 CMS</t>
  </si>
  <si>
    <t>AUTORIZACION PARA ROMPER PAVIMENTOS EN REGISTRO EMPEDRADO</t>
  </si>
  <si>
    <t>AUTORIZACION PARA ROMPER PAVIMENTOS EN REGISTRO ADOQUIN</t>
  </si>
  <si>
    <t>AUTORIZACION PARA ROMPER PAVIMENTOS OTROS USOS EMPEDRADO 50 CMS</t>
  </si>
  <si>
    <t>AUTORIZACION PARA ROMPER PAVIMENTOS OTROS USOS ASFALTO 50 CMS</t>
  </si>
  <si>
    <t>AUTORIZACION PARA ROMPER PAVIMENTOS OTROS USOS ASFALTO MAS 50 CMS</t>
  </si>
  <si>
    <t>AUTORIZACION PARA ROMPER PAVIMENTOS OTROS USOS ADOQUIN 50 CMS</t>
  </si>
  <si>
    <t>AUTORIZACION PARA ROMPER PAVIMENTOS OTROS USOS ADOQUIN MAS 50 CMS</t>
  </si>
  <si>
    <t>REMODELACION O RESTRUCTURACION INMUEBLES DE USO HABITACIONAL, PLURIFAMILIAR VERTICAL</t>
  </si>
  <si>
    <t>REMODELACION O RESTRUCTURACION HABITACIONAL JARDIN</t>
  </si>
  <si>
    <t>REMODELACION O RESTRUCTURACION INMUEBLES DE USO NO HABITACIONAL, USO TURISTICO</t>
  </si>
  <si>
    <t>REMODELACION O RESTRUCTURACION INMUEBLES DE USO NO HABITACIONAL, INDUSTRIA</t>
  </si>
  <si>
    <t>REMODELACION O RESTRUCTURACION INM. DE USO NO HABITACIONAL, INSTALACIONES AGROPECUARIAS</t>
  </si>
  <si>
    <t>REMODELACION O RESTRUCTURACION INM. DE USO NO HABITACIONAL, EQUIPAMIENTO</t>
  </si>
  <si>
    <t>REMODELACION O RESTRUCT. INM. DE USO NO HABITACIONAL, ESPACIOS VERDES ABIERTOS Y RECREATIVOS</t>
  </si>
  <si>
    <t>REMODELACION O RESTRUCTURACION INM. USO NO HABITACIONAL, INST. ESPECIALES E INFRAESTRUCTURA</t>
  </si>
  <si>
    <t>USO DE LA VIA PUBLICA PARA INST. SUBTERRANEAS. TELEFONIA, DATOS, TELEVISION, GAS</t>
  </si>
  <si>
    <t>D04226</t>
  </si>
  <si>
    <t>AUTORIZACION DE PLANOS COMPLEMENTARIOS PROYECTO LICENCIA URBANIZACIONY/O REGIMEN DE CONDOMINIO</t>
  </si>
  <si>
    <t>D04274</t>
  </si>
  <si>
    <t>HOLOGRAMAS PARA MAQUINAS DISPENSADORAS DE BIENES DE CONSUMO</t>
  </si>
  <si>
    <t>POR ESTAC. INVADIENDO RAMPAS PARA PERSONAS CON CAPACIDADES DIF. O BLOQUEAR BANQUETAS</t>
  </si>
  <si>
    <t>D08019</t>
  </si>
  <si>
    <t>POR ESTAC. OBSTRUYENDO DE MANERA PARCIAL O TOTAL UNA CICLOVIA O ESPACIO DE BICICAJA</t>
  </si>
  <si>
    <t>D08020</t>
  </si>
  <si>
    <t>POR ESTAC. MOTOCICLETAS O CUALQUIER OTRO VEHICULO EN CICLOPUERTO O ESPCIO RESERVADO PARA ESTAC. BICICLETAS</t>
  </si>
  <si>
    <t>D08021</t>
  </si>
  <si>
    <t>11231002</t>
  </si>
  <si>
    <t>D09002</t>
  </si>
  <si>
    <t>11111001</t>
  </si>
  <si>
    <t>D09004</t>
  </si>
  <si>
    <t>11231004</t>
  </si>
  <si>
    <t>D09008</t>
  </si>
  <si>
    <t>REINTEGRO CRIPTA</t>
  </si>
  <si>
    <t>D09009</t>
  </si>
  <si>
    <t>DERECHO DE USO A TEMPORALIDAD 5 O 6 AÑOS (GAVETA VERTICAL  ADULTO)</t>
  </si>
  <si>
    <t>DERECHO DE USO A TEMPORALIDAD 5 O 6 AÑOS (GAVETA VERTICAL  INFANTE)</t>
  </si>
  <si>
    <t>REGULARIZACION DE FRACCIONAMIENTOS</t>
  </si>
  <si>
    <t>D11001</t>
  </si>
  <si>
    <t>ANEXO A JARDIN VERGEL</t>
  </si>
  <si>
    <t>D11002</t>
  </si>
  <si>
    <t>EJIDO ZAPOPAN, PARCELA 15</t>
  </si>
  <si>
    <t>D11003</t>
  </si>
  <si>
    <t>EL ZAPOTE</t>
  </si>
  <si>
    <t>D11005</t>
  </si>
  <si>
    <t>FRACCIONAMIENTO FUNDO LEGAL LA VENTA DEL ASTILLERO</t>
  </si>
  <si>
    <t>D11007</t>
  </si>
  <si>
    <t>FRACCIONAMIENTO LOMAS DEL BATAN</t>
  </si>
  <si>
    <t>D11008</t>
  </si>
  <si>
    <t>HEROES NACIONALES</t>
  </si>
  <si>
    <t>D11009</t>
  </si>
  <si>
    <t>JARDINES SAN ANTONIO</t>
  </si>
  <si>
    <t>D11011</t>
  </si>
  <si>
    <t>JARDINES DE STA. ANA II SECCION</t>
  </si>
  <si>
    <t>D11013</t>
  </si>
  <si>
    <t>LOS COLORINES</t>
  </si>
  <si>
    <t>D11015</t>
  </si>
  <si>
    <t>LOS FORTINES</t>
  </si>
  <si>
    <t>D11016</t>
  </si>
  <si>
    <t>NUEVO MEXICO SUR FRACCION A</t>
  </si>
  <si>
    <t>D11017</t>
  </si>
  <si>
    <t>PRADERAS DE SAN ANTONIO</t>
  </si>
  <si>
    <t>D11018</t>
  </si>
  <si>
    <t>REGULARIZACION DEL FRACCTO. LOS CAPULINES</t>
  </si>
  <si>
    <t>D11019</t>
  </si>
  <si>
    <t>REGULARIZACION DEL FRACCTO. PARCELA 17</t>
  </si>
  <si>
    <t>D11020</t>
  </si>
  <si>
    <t>REGULARIZACION DEL FRACCTO. PARCELA 19</t>
  </si>
  <si>
    <t>D11021</t>
  </si>
  <si>
    <t>ZOQUIPAN 2</t>
  </si>
  <si>
    <t>D11024</t>
  </si>
  <si>
    <t>ZOQUIPAN III</t>
  </si>
  <si>
    <t>D11025</t>
  </si>
  <si>
    <t>PARCELA 1 Z0 P1/9</t>
  </si>
  <si>
    <t>D11026</t>
  </si>
  <si>
    <t>EL COLLI EJIDAL Y/O POBLADO</t>
  </si>
  <si>
    <t>D11028</t>
  </si>
  <si>
    <t>CANTARRANAS (ZOQUIPAN)</t>
  </si>
  <si>
    <t>D11029</t>
  </si>
  <si>
    <t>ALDAMA 114 (SANTA ANA TEPETITLAN)</t>
  </si>
  <si>
    <t>D11030</t>
  </si>
  <si>
    <t>ALDAMA 166 (SANTA ANA TEPETITLAN)</t>
  </si>
  <si>
    <t>D11031</t>
  </si>
  <si>
    <t>MANUEL M. DIEGUEZ 143 (JOJOTAN)</t>
  </si>
  <si>
    <t>D11032</t>
  </si>
  <si>
    <t>PARCELA 10 (EJIDO ZAPOPAN)</t>
  </si>
  <si>
    <t>D11034</t>
  </si>
  <si>
    <t>EJIDO LOS BELENES EN RIO BLANCO</t>
  </si>
  <si>
    <t>D11035</t>
  </si>
  <si>
    <t>TESISTAN (OJO DE AGUA)</t>
  </si>
  <si>
    <t>D11037</t>
  </si>
  <si>
    <t>PARCELA 110 Z0 P9/9</t>
  </si>
  <si>
    <t>D11039</t>
  </si>
  <si>
    <t>REGLAMENTO ESTACIONAMIENTOS, 127X</t>
  </si>
  <si>
    <t>REGLAMENTO CEMENTERIOS, 127XV</t>
  </si>
  <si>
    <t>REGLAMENTO APARATOS SONIDO, 127XVI</t>
  </si>
  <si>
    <t>REGLAMENTO ALUMBRADO, 127XVIII</t>
  </si>
  <si>
    <t>QUE NO SE ENCUENTREN PREVISTAS, 130</t>
  </si>
  <si>
    <t>21171005</t>
  </si>
  <si>
    <t>RETENCION DE IVA</t>
  </si>
  <si>
    <t>D17036</t>
  </si>
  <si>
    <t>IMP. FEDERALES COORDINADOS</t>
  </si>
  <si>
    <t>D21004</t>
  </si>
  <si>
    <t>IMP. S/TENENC. O USO DE VEHIC.</t>
  </si>
  <si>
    <t>D21005</t>
  </si>
  <si>
    <t>IMPUESTOS ESP.S/PRODUC.Y SERVS</t>
  </si>
  <si>
    <t>D21006</t>
  </si>
  <si>
    <t>IMPUESTO SOBRE AUTOM. NUEVOS</t>
  </si>
  <si>
    <t>D21008</t>
  </si>
  <si>
    <t>FONDO DE FISCALIZACION</t>
  </si>
  <si>
    <t>D21009</t>
  </si>
  <si>
    <t>FONDO ESTABILIZACION INGRESOS ENTIDADES FEDERATIVAS</t>
  </si>
  <si>
    <t>D21010</t>
  </si>
  <si>
    <t>IEPS GASOLINA Y DIESEL</t>
  </si>
  <si>
    <t>D21011</t>
  </si>
  <si>
    <t>FONDO DE COMPENSACION DE I.S.A.N.</t>
  </si>
  <si>
    <t>D21012</t>
  </si>
  <si>
    <t>PARTICIPACIONES MUNICIPIO POR INGRESOS ESTATALES</t>
  </si>
  <si>
    <t>D21013</t>
  </si>
  <si>
    <t>APORTACION FIDEICOMISO AL TURISMO ZONA METROPOLITANA</t>
  </si>
  <si>
    <t>D21014</t>
  </si>
  <si>
    <t>FONDO DE INCENTIVO A LA EFICIENCIA GESTION MUNICIPAL</t>
  </si>
  <si>
    <t>D21015</t>
  </si>
  <si>
    <t>FONDO DE APORT. FORTAL. MUNIC.</t>
  </si>
  <si>
    <t>21654011</t>
  </si>
  <si>
    <t>INGRESOS PARA PROGRAMAS DE DESARROLLO SOCIAL</t>
  </si>
  <si>
    <t>D22001</t>
  </si>
  <si>
    <t>21739001</t>
  </si>
  <si>
    <t>21741001</t>
  </si>
  <si>
    <t>21733001</t>
  </si>
  <si>
    <t>21734001</t>
  </si>
  <si>
    <t>21736001</t>
  </si>
  <si>
    <t>21735001</t>
  </si>
  <si>
    <t>ME006 PAV. DE CONC. HIDRA. COL STA. ANA TEPETITLAN</t>
  </si>
  <si>
    <t>D22100</t>
  </si>
  <si>
    <t>ME011 PAV. DE EMP. SAMP.COL.LAS AGUJAS</t>
  </si>
  <si>
    <t>D22101</t>
  </si>
  <si>
    <t>ME013 PV. DE EMP.SAM. COL. DELEG. STA. ANA TEPE</t>
  </si>
  <si>
    <t>D22102</t>
  </si>
  <si>
    <t>ME014 CONST. DE PAV.ASF.COL. MESA DE LOS OCOTES</t>
  </si>
  <si>
    <t>D22103</t>
  </si>
  <si>
    <t>ME015 PAV.CON CONC.HIDRA.COL.P DE STA LUCIA</t>
  </si>
  <si>
    <t>D22104</t>
  </si>
  <si>
    <t>ME016 PAV. CON CONC. HIDRA. COL.P. DE STA. LUCIA</t>
  </si>
  <si>
    <t>D22105</t>
  </si>
  <si>
    <t>ME017 CONST. DE EMP.TRAD. COL.P. DE STA. LUCIA</t>
  </si>
  <si>
    <t>D22106</t>
  </si>
  <si>
    <t>ME018 CONST. DE EMP.TRAD.COL.P.DE STA. LUCIA</t>
  </si>
  <si>
    <t>D22107</t>
  </si>
  <si>
    <t>ME019 CONST.DE PAV. EMP.ZAMP.COL LAS AGUJAS</t>
  </si>
  <si>
    <t>D22108</t>
  </si>
  <si>
    <t>21759003</t>
  </si>
  <si>
    <t>VIVE INCLUYENTE EQUIPAMIENTO CENTRO AUDIOLOGICO</t>
  </si>
  <si>
    <t>D22109</t>
  </si>
  <si>
    <t>21759004</t>
  </si>
  <si>
    <t>VIVE INCLUYENTE COMISIONES Y GASTOS FIANCIEROS</t>
  </si>
  <si>
    <t>D22110</t>
  </si>
  <si>
    <t>21759005</t>
  </si>
  <si>
    <t>VIVE INCLUYENTE INGRESOS VARIOS</t>
  </si>
  <si>
    <t>D22111</t>
  </si>
  <si>
    <t>21654021</t>
  </si>
  <si>
    <t>INGRESOS DE PROGRAMA DE MEJORAMIENTO URBANO</t>
  </si>
  <si>
    <t>D22115</t>
  </si>
  <si>
    <t>21769003</t>
  </si>
  <si>
    <t>21737001</t>
  </si>
  <si>
    <t>INGRESOS FONDO DE PAVIMENTACION A MUNICIPIOS FOPAM</t>
  </si>
  <si>
    <t>D22117</t>
  </si>
  <si>
    <t>21737002</t>
  </si>
  <si>
    <t>EGRESOS FONDO DE PAVIMENTACION A MUNICIPIOS FOPAM</t>
  </si>
  <si>
    <t>D22118</t>
  </si>
  <si>
    <t>21747001</t>
  </si>
  <si>
    <t>INGRESOS PROG. INCUBADORA TRADICIONAL PARA MUJER</t>
  </si>
  <si>
    <t>D22119</t>
  </si>
  <si>
    <t>21747002</t>
  </si>
  <si>
    <t>EGRESOS PROG. INCUBADORA TRADICIONAL PARA MUJER</t>
  </si>
  <si>
    <t>D22120</t>
  </si>
  <si>
    <t>INGRESOS FOPEDEM 2011</t>
  </si>
  <si>
    <t>D22123</t>
  </si>
  <si>
    <t>EGRESOS FOPEDEM 2011</t>
  </si>
  <si>
    <t>D22124</t>
  </si>
  <si>
    <t>21737005</t>
  </si>
  <si>
    <t>RETENCION 2 AL MILLAR FOPEDEM 2011</t>
  </si>
  <si>
    <t>D22125</t>
  </si>
  <si>
    <t>21735004</t>
  </si>
  <si>
    <t>RETENCION 2 AL MILLAR PROGRAMA HABITAT 2011</t>
  </si>
  <si>
    <t>D22129</t>
  </si>
  <si>
    <t>21736002</t>
  </si>
  <si>
    <t>RETENCION 2 AL MILLAR PROGRA. RES.ESP.P.2011</t>
  </si>
  <si>
    <t>D22130</t>
  </si>
  <si>
    <t>21744001</t>
  </si>
  <si>
    <t>INGRESOS APOYO A MIGRANTES 2011</t>
  </si>
  <si>
    <t>D22134</t>
  </si>
  <si>
    <t>21744002</t>
  </si>
  <si>
    <t>EGRESOS APOYO A MIGRANTES 2011</t>
  </si>
  <si>
    <t>D22135</t>
  </si>
  <si>
    <t>FONDO GENERAL</t>
  </si>
  <si>
    <t>D22147</t>
  </si>
  <si>
    <t>FONDO DE INFRAESTRUCTURA SOCIAL MUNICIPAL</t>
  </si>
  <si>
    <t>D22149</t>
  </si>
  <si>
    <t>21737003</t>
  </si>
  <si>
    <t>INTERESES RENDIMIENTOS FIN.FOPEDEM 2011</t>
  </si>
  <si>
    <t>D22155</t>
  </si>
  <si>
    <t>21654033</t>
  </si>
  <si>
    <t>RENDIMIENTOS FINANCIEROS URBA. AV. MARIANO OTERO</t>
  </si>
  <si>
    <t>D22156</t>
  </si>
  <si>
    <t>21652023</t>
  </si>
  <si>
    <t>INTERESES CENTRO DE ACOPIO LLANTAS RELLENO PICACHOS</t>
  </si>
  <si>
    <t>D22157</t>
  </si>
  <si>
    <t>21731001</t>
  </si>
  <si>
    <t>PROGRAMA HABITAT 2005 OPORTUNIDADES P/LAS MUJERES</t>
  </si>
  <si>
    <t>D22159</t>
  </si>
  <si>
    <t>PROGRAMA HABITAT 2005 DESARROLLO SOCIAL Y COMUNIT.</t>
  </si>
  <si>
    <t>D22160</t>
  </si>
  <si>
    <t>PROGRAMA HABITAT 2005 PLANEACION URBANA Y AGENCIAS</t>
  </si>
  <si>
    <t>D22161</t>
  </si>
  <si>
    <t>PROGRAMA HABITAT 2005 MEJORAMIENTO DE BARRIOS</t>
  </si>
  <si>
    <t>D22162</t>
  </si>
  <si>
    <t>PROGRAMA HABITAT 2005 SEGURIDAD PARA LAS MUJERES</t>
  </si>
  <si>
    <t>D22163</t>
  </si>
  <si>
    <t>21746001</t>
  </si>
  <si>
    <t>PROGRAMA TU CASA 2007</t>
  </si>
  <si>
    <t>D22166</t>
  </si>
  <si>
    <t>21746002</t>
  </si>
  <si>
    <t>PROGRAMA TU CASA 2008</t>
  </si>
  <si>
    <t>D22167</t>
  </si>
  <si>
    <t>21746003</t>
  </si>
  <si>
    <t>RETENCION 5 AL MILLAR (PROGRAMA TU CASA)</t>
  </si>
  <si>
    <t>D22168</t>
  </si>
  <si>
    <t>21746004</t>
  </si>
  <si>
    <t>RETENCION 2 AL MILLAR (PROGRAMA TU CASA)</t>
  </si>
  <si>
    <t>D22169</t>
  </si>
  <si>
    <t>21654031</t>
  </si>
  <si>
    <t>URBANIZACION AV. MARIANO OTERO</t>
  </si>
  <si>
    <t>D22170</t>
  </si>
  <si>
    <t>21652021</t>
  </si>
  <si>
    <t>INGRESO CENTRO DE ACOPIO DE LLANTAS RELLENO PICACHOS</t>
  </si>
  <si>
    <t>D22172</t>
  </si>
  <si>
    <t>21652024</t>
  </si>
  <si>
    <t>GASTOS CENTRO ACOPIO DE  LLANTAS RELLENO PICACHOS</t>
  </si>
  <si>
    <t>D22173</t>
  </si>
  <si>
    <t>COMISIONES CENTRO ACOPIO LLANTAS RELLENO PICACHOS</t>
  </si>
  <si>
    <t>D22174</t>
  </si>
  <si>
    <t>21652011</t>
  </si>
  <si>
    <t>OBRAS DEL HOSPITAL ZAPOPAN</t>
  </si>
  <si>
    <t>D22175</t>
  </si>
  <si>
    <t>21652012</t>
  </si>
  <si>
    <t>LIBRAMIENTOS CARRETEROS</t>
  </si>
  <si>
    <t>D22176</t>
  </si>
  <si>
    <t>21652013</t>
  </si>
  <si>
    <t>INTERESES O RENDIMIENTOS FINANCIEROS OBRAS HOSPITAL</t>
  </si>
  <si>
    <t>D22177</t>
  </si>
  <si>
    <t>21732006</t>
  </si>
  <si>
    <t>RETENCION 5 AL MILLAR (HOSPITAL Y LIBRAMIENTO CA)</t>
  </si>
  <si>
    <t>D22180</t>
  </si>
  <si>
    <t>21654012</t>
  </si>
  <si>
    <t>INTERESES O RENDIMIENTOS FINANCIEROS PROGRAMAS DESARROLLO SOC</t>
  </si>
  <si>
    <t>D22185</t>
  </si>
  <si>
    <t>INTERESES O RENDIMIENTOS FINANCIEROS FONDO DE PAVIMENTACION M.</t>
  </si>
  <si>
    <t>D22189</t>
  </si>
  <si>
    <t>RETENCION 2 AL MILLAR (PROGRAMA FOPAM)</t>
  </si>
  <si>
    <t>D22190</t>
  </si>
  <si>
    <t>21735002</t>
  </si>
  <si>
    <t>INT.REND.FIN. PROGRAMA HABITAT 2011</t>
  </si>
  <si>
    <t>D22195</t>
  </si>
  <si>
    <t>21654022</t>
  </si>
  <si>
    <t>INTERESES O RENDIMIENTOS FINANCIEROS PROGRAMAS MEJORAMIENTO URBANO</t>
  </si>
  <si>
    <t>D22201</t>
  </si>
  <si>
    <t>PROGRAMA HABITAT 2012</t>
  </si>
  <si>
    <t>D22205</t>
  </si>
  <si>
    <t>21774001</t>
  </si>
  <si>
    <t>PROGRAMA RESCATE DE ESPACIOS PUBLICOS 2013</t>
  </si>
  <si>
    <t>D22221</t>
  </si>
  <si>
    <t>21774004</t>
  </si>
  <si>
    <t>RETENCIONES 2 AL AL MILLAR (RESC.ESP.PUBL.2013)</t>
  </si>
  <si>
    <t>D22224</t>
  </si>
  <si>
    <t>21774005</t>
  </si>
  <si>
    <t>RETENCIONES 5 AL MILLAR(RESC.ESP.PUBL.2013)</t>
  </si>
  <si>
    <t>D22225</t>
  </si>
  <si>
    <t>21652072</t>
  </si>
  <si>
    <t>INTERESES REND. FINANC. COMEDORES COMUNITARIOS 2013</t>
  </si>
  <si>
    <t>D22231</t>
  </si>
  <si>
    <t>21653021</t>
  </si>
  <si>
    <t>CONACULTA 2013 EGRESOS E INGRESOS</t>
  </si>
  <si>
    <t>D22235</t>
  </si>
  <si>
    <t>21745003</t>
  </si>
  <si>
    <t>INTERESES O RENDIMIENTOS FINANCIEROS FONDO  DE APOYO A MIGRANTES  2013.</t>
  </si>
  <si>
    <t>D22236</t>
  </si>
  <si>
    <t>21779002</t>
  </si>
  <si>
    <t>INTERESES O RENDIMIENTOS FINANCIEROS  PISO FIRME Y BAÑOS DIGNOS  2013.</t>
  </si>
  <si>
    <t>D22237</t>
  </si>
  <si>
    <t>21653022</t>
  </si>
  <si>
    <t>INTERESES O RENDIMIENTOS FINANCIEROS  CONACULTA 2013</t>
  </si>
  <si>
    <t>D22238</t>
  </si>
  <si>
    <t>21653011</t>
  </si>
  <si>
    <t>FOPEDEP, INGRESOS Y EGRESOS</t>
  </si>
  <si>
    <t>D22239</t>
  </si>
  <si>
    <t>21653012</t>
  </si>
  <si>
    <t>FOPEDEP, INTERESES O RENDIMIENTOS FINANCIEROS</t>
  </si>
  <si>
    <t>D22240</t>
  </si>
  <si>
    <t>21652091</t>
  </si>
  <si>
    <t>FODIM, INGRESOS Y EGRESOS</t>
  </si>
  <si>
    <t>D22241</t>
  </si>
  <si>
    <t>21652092</t>
  </si>
  <si>
    <t>FODIM, INTERESES O RENDIMIENTOS FINANCIEROS</t>
  </si>
  <si>
    <t>D22242</t>
  </si>
  <si>
    <t>21653041</t>
  </si>
  <si>
    <t>FONDO DE CULTURA EGRESOS E INGRESOS</t>
  </si>
  <si>
    <t>D22243</t>
  </si>
  <si>
    <t>21653042</t>
  </si>
  <si>
    <t>FONDE DE CULTURA INTERESES O RENDIMIENTOS</t>
  </si>
  <si>
    <t>D22244</t>
  </si>
  <si>
    <t>21653032</t>
  </si>
  <si>
    <t>FID INTERESES O RENDIMIENTOS 2014</t>
  </si>
  <si>
    <t>D22245</t>
  </si>
  <si>
    <t>21655012</t>
  </si>
  <si>
    <t>PDZP INTERESES O RENDIMIENTOS FINANCIEROS 2014</t>
  </si>
  <si>
    <t>D22246</t>
  </si>
  <si>
    <t>21652071</t>
  </si>
  <si>
    <t>COMEDORES COMUNITARIOS 2013 EGRESOS E INGRESOS</t>
  </si>
  <si>
    <t>D22247</t>
  </si>
  <si>
    <t>21653062</t>
  </si>
  <si>
    <t>OPCIONES PRODUCTIVAS INTERESES O RENDIMIENTOS FINANCIEROS </t>
  </si>
  <si>
    <t>D22248</t>
  </si>
  <si>
    <t>21655022</t>
  </si>
  <si>
    <t>HABITAT INTERESES O RENDIMIENTOS FINANCIEROS</t>
  </si>
  <si>
    <t>D22249</t>
  </si>
  <si>
    <t>21652082</t>
  </si>
  <si>
    <t>FUERZA UNICA INTERESES O RENDIMIENTOS FINANCIEROS</t>
  </si>
  <si>
    <t>D22250</t>
  </si>
  <si>
    <t>21653052</t>
  </si>
  <si>
    <t>(FCE) INTERESES O RENDIMIENTOS FINANCIEROS 2014</t>
  </si>
  <si>
    <t>D22252</t>
  </si>
  <si>
    <t>21656011</t>
  </si>
  <si>
    <t>EGRESOS E INGRESOS DE EQUIPAMIENTO Y CONSTRUCCION</t>
  </si>
  <si>
    <t>D22253</t>
  </si>
  <si>
    <t>21656012</t>
  </si>
  <si>
    <t>INTERESES O RENDIMIENTOS FINANCIEROS  DE EQUIPAMIENTO Y CONSTRUCCION</t>
  </si>
  <si>
    <t>D22254</t>
  </si>
  <si>
    <t>21655111</t>
  </si>
  <si>
    <t>ANIMACION CULTURAL  EGRESOS E INGRESOS</t>
  </si>
  <si>
    <t>D22255</t>
  </si>
  <si>
    <t>21655112</t>
  </si>
  <si>
    <t>ANIMACION CULTURAL  INTERESES O RENDIMIENTOS FINANCIEROS</t>
  </si>
  <si>
    <t>D22256</t>
  </si>
  <si>
    <t>21655032</t>
  </si>
  <si>
    <t>(PET) INTERESES O RENDIMIENTOS FINANCIEROS</t>
  </si>
  <si>
    <t>D22257</t>
  </si>
  <si>
    <t>21655072</t>
  </si>
  <si>
    <t>(FAM) INTERESES O RENDIMIENTOS FINANCIEROS</t>
  </si>
  <si>
    <t>D22258</t>
  </si>
  <si>
    <t>21655082</t>
  </si>
  <si>
    <t>RELLENO SANIT METROP PONIENTE PICACHOS 2014 P/CLAUSURA  CELDAS 1,2 Y 3 INTERESES</t>
  </si>
  <si>
    <t>D22259</t>
  </si>
  <si>
    <t>21655102</t>
  </si>
  <si>
    <t>CONST DE PLANTA DE COMPOSTAJE EN EL RELLENO SANIT PICACHOS INTERESES O RENDIMIENTOS FINANCIEROS</t>
  </si>
  <si>
    <t>D22260</t>
  </si>
  <si>
    <t>21655122</t>
  </si>
  <si>
    <t>ENCUENTRO ARTISTICO ZAPOPAN INTERESES O RENDIMIENTOS FINANCIEROS</t>
  </si>
  <si>
    <t>D22261</t>
  </si>
  <si>
    <t>21653081</t>
  </si>
  <si>
    <t>CONTINGENCIAS ECONOMICAS III 2014  EGRESOS E INGRESOS</t>
  </si>
  <si>
    <t>D22262</t>
  </si>
  <si>
    <t>21653082</t>
  </si>
  <si>
    <t>CONTINGENCIAS ECONOMICAS III 2014 INTERESES O RENDIMIENTOS FINANCIEROS </t>
  </si>
  <si>
    <t>D22263</t>
  </si>
  <si>
    <t>21653091</t>
  </si>
  <si>
    <t>CONTINGENCIAS ECONOMICAS 2014 P/INVERSION CONV. D EGRESOS E INGRESOS</t>
  </si>
  <si>
    <t>D22264</t>
  </si>
  <si>
    <t>21653092</t>
  </si>
  <si>
    <t>CONTINGENCIAS ECONOMICAS 2014 P/INVERSION CONV. D INT. O REND. FINANCIEROS</t>
  </si>
  <si>
    <t>D22265</t>
  </si>
  <si>
    <t>21653101</t>
  </si>
  <si>
    <t>CENTRO CULTURAL CONSTITUCION 2014 EGRESOS E INGRESOS</t>
  </si>
  <si>
    <t>D22266</t>
  </si>
  <si>
    <t>21653102</t>
  </si>
  <si>
    <t>CENTRO CULTURAL CONSTITUCION 2014 INTERESES O RENDIMIENTOS FINANCIEROS </t>
  </si>
  <si>
    <t>D22267</t>
  </si>
  <si>
    <t>21657011</t>
  </si>
  <si>
    <t>LA ROMERIA, CICLO RITUAL LLEVADA  VIRGEN DE ZAPOPAN 2014 EGRE E INGRESOS</t>
  </si>
  <si>
    <t>D22268</t>
  </si>
  <si>
    <t>21657012</t>
  </si>
  <si>
    <t>LA ROMERIA, CICLO RITUAL LLEVADA VIRGEN DE ZAPOPAN 2014 INT O REND FINROS </t>
  </si>
  <si>
    <t>D22269</t>
  </si>
  <si>
    <t>21652081</t>
  </si>
  <si>
    <t>FUERZA UNICA INGRESOS Y EGRESOS</t>
  </si>
  <si>
    <t>D22270</t>
  </si>
  <si>
    <t>21655021</t>
  </si>
  <si>
    <t>HABITAT EGRESOS E INGRESOS</t>
  </si>
  <si>
    <t>D22271</t>
  </si>
  <si>
    <t>21656021</t>
  </si>
  <si>
    <t>INGRESOS Y EGRESOS FONDO NACIONAL EMPRENDEDOR 2014</t>
  </si>
  <si>
    <t>D22272</t>
  </si>
  <si>
    <t>21656022</t>
  </si>
  <si>
    <t>RENDIMIENTOS FINANCIEROS FONDO NACIONAL EMPRENDEDOR 2015</t>
  </si>
  <si>
    <t>D22273</t>
  </si>
  <si>
    <t>21655091</t>
  </si>
  <si>
    <t>COMEDORES COMUNITARIOS EGRESOS E INGRESOS</t>
  </si>
  <si>
    <t>D22274</t>
  </si>
  <si>
    <t>21655092</t>
  </si>
  <si>
    <t>COMEDORES COMUNITARIOS INTERESES O RENDIMIENTOS FINANCIEROS</t>
  </si>
  <si>
    <t>D22275</t>
  </si>
  <si>
    <t>21653111</t>
  </si>
  <si>
    <t>FONDO DE PAVIMENTACION Y DESARROLLO MUNICIPAL 2015 (FOPADEM 2015) EGRESOS E INGRESOS </t>
  </si>
  <si>
    <t>D22276</t>
  </si>
  <si>
    <t>21653112</t>
  </si>
  <si>
    <t>FONDO DE PAVIMENTACION Y DESARROLLO MUNICIPAL 2015 (FOPADEM 2015) INTERESES O RENDIMIENTOS FINANC</t>
  </si>
  <si>
    <t>D22277</t>
  </si>
  <si>
    <t>CENTRO CULTURAL CONSTITUCION 2015 EGRESOS E INGRESOS</t>
  </si>
  <si>
    <t>D22278</t>
  </si>
  <si>
    <t>CENTRO CULTURAL CONSTITUCION 2015 INTERESES O RENDIMIENTOS FINANCIEROS </t>
  </si>
  <si>
    <t>D22279</t>
  </si>
  <si>
    <t>21653031</t>
  </si>
  <si>
    <t>FID EGRESOS E INGRESOS 2015</t>
  </si>
  <si>
    <t>D22280</t>
  </si>
  <si>
    <t>FID INTERESES O RENDIMIENTOS FINANCIEROS 2015</t>
  </si>
  <si>
    <t>D22281</t>
  </si>
  <si>
    <t>21653051</t>
  </si>
  <si>
    <t>(FCE) EGRESOS E INGRESOS 2015</t>
  </si>
  <si>
    <t>D22282</t>
  </si>
  <si>
    <t>21620092</t>
  </si>
  <si>
    <t>(FCE) INTERESES O RENDIMIENTOS FINANCIEROS 2015 CONVENIO B</t>
  </si>
  <si>
    <t>D22283</t>
  </si>
  <si>
    <t>21653061</t>
  </si>
  <si>
    <t>OPCIONES PRODUCTIVAS EGRESOS E INGRESOS</t>
  </si>
  <si>
    <t>D22284</t>
  </si>
  <si>
    <t>21655011</t>
  </si>
  <si>
    <t>PDZP EGRESOS E INGRESOS </t>
  </si>
  <si>
    <t>D22286</t>
  </si>
  <si>
    <t>(FCE) INTERESES O RENDIMIENTOS FINANCIEROS 2015</t>
  </si>
  <si>
    <t>D22289</t>
  </si>
  <si>
    <t>21655152</t>
  </si>
  <si>
    <t>SISTEMA DE INFORMACION GEOGRAFICA RECURSO FEDERAL.INTERESES Y RENDIMIENTOS</t>
  </si>
  <si>
    <t>D22290</t>
  </si>
  <si>
    <t>21655172</t>
  </si>
  <si>
    <t>CATALOGO DE TRAMITES Y SERVICIOS RECURSO FEDERAL.INTERESES Y RENDIMIENTOS</t>
  </si>
  <si>
    <t>D22291</t>
  </si>
  <si>
    <t>21655162</t>
  </si>
  <si>
    <t>CATALOGO DE TRAMITES Y SERVICIOS RECURSO ESTATAL Y MUNICIPAL.INTERESES Y RENDIMI</t>
  </si>
  <si>
    <t>D22292</t>
  </si>
  <si>
    <t>21655142</t>
  </si>
  <si>
    <t>SISTEMA DE INFORMACION GEOGRAFICA RECURSO ESTATAL  Y MUNICIPAL.INTERESES Y RENDI</t>
  </si>
  <si>
    <t>D22293</t>
  </si>
  <si>
    <t>21655181</t>
  </si>
  <si>
    <t>FONDO PARA EL FORTALECIMIENTO DE LA INFRAESTRUCTURA MUNICIPAL Y ESTATAL (FORTALE</t>
  </si>
  <si>
    <t>D22294</t>
  </si>
  <si>
    <t>21655182</t>
  </si>
  <si>
    <t>INTERESES O RENDIMIENTOS (FORTALECE)</t>
  </si>
  <si>
    <t>D22295</t>
  </si>
  <si>
    <t>21655201</t>
  </si>
  <si>
    <t>INGRESOS Y EGRESOS FORTALEC. FINANCIERO PARA INV. 2016 CONV B</t>
  </si>
  <si>
    <t>D22296</t>
  </si>
  <si>
    <t>21655202</t>
  </si>
  <si>
    <t>INTERESES O RENDIMIENTOS FORTALEC. FINANCIERO PARA INV. 2016 CONV B</t>
  </si>
  <si>
    <t>D22297</t>
  </si>
  <si>
    <t>21655211</t>
  </si>
  <si>
    <t>INGRESOS PROY. MEGAHACKATON LUCHA CONTRA LA POBREZA </t>
  </si>
  <si>
    <t>D22298</t>
  </si>
  <si>
    <t>21655212</t>
  </si>
  <si>
    <t>REND FINAN. PROY. MEGAHACKATON LUCHA CONTRA LA POBREZA </t>
  </si>
  <si>
    <t>D22299</t>
  </si>
  <si>
    <t>21655191</t>
  </si>
  <si>
    <t>INGRESOS FONDO AMPLIACIONES PARA PROYECTOS DE DESARROLLO REGIONAL </t>
  </si>
  <si>
    <t>D22300</t>
  </si>
  <si>
    <t>21655192</t>
  </si>
  <si>
    <t>REND FINAN. FONDO AMPLIACIONES PARA PROYECTOS DE DESARROLLO REGIONAL </t>
  </si>
  <si>
    <t>D22301</t>
  </si>
  <si>
    <t>21655221</t>
  </si>
  <si>
    <t>INGRESOS CREDITO AL GOBIERNO DEL ESTADO DE JALISCO DECRETOS </t>
  </si>
  <si>
    <t>D22302</t>
  </si>
  <si>
    <t>21655222</t>
  </si>
  <si>
    <t>REND FINAN. CREDITO AL GOBIERNO DEL ESTADO DE JALISCO DECRETOS</t>
  </si>
  <si>
    <t>D22303</t>
  </si>
  <si>
    <t>(FCE) EGRESOS E INGRESOS</t>
  </si>
  <si>
    <t>D23014</t>
  </si>
  <si>
    <t>REND. FINANCIEROS RESERVA SUBSEMUN COPARTICIPACION 2014</t>
  </si>
  <si>
    <t>INGRESOS DEL PROGRAMA FORTASEG</t>
  </si>
  <si>
    <t>D23017</t>
  </si>
  <si>
    <t>SANCHEZ YEPIZ YLIA VELEN</t>
  </si>
  <si>
    <t>D25002</t>
  </si>
  <si>
    <t>HERNANDEZ GUTIERREZ MIRIAM YADIRA</t>
  </si>
  <si>
    <t>D25003</t>
  </si>
  <si>
    <t>HERNANDEZ TORREZ ANTONIO</t>
  </si>
  <si>
    <t>D25005</t>
  </si>
  <si>
    <t>QUIRARTE HARO LUIS MARTIN</t>
  </si>
  <si>
    <t>D25006</t>
  </si>
  <si>
    <t>ENRIQUEZ LARA MARTHA LUZ BETEL</t>
  </si>
  <si>
    <t>D25007</t>
  </si>
  <si>
    <t>UBALDO VELAZQUEZ CLAUDIA</t>
  </si>
  <si>
    <t>D25008</t>
  </si>
  <si>
    <t>JAUREGUI RAMIREZ ANA CELIA</t>
  </si>
  <si>
    <t>D25009</t>
  </si>
  <si>
    <t>RAMIREZ HERNANDEZ FRANCISCO JAVIER</t>
  </si>
  <si>
    <t>D25010</t>
  </si>
  <si>
    <t>GUTIERREZ AGUIRREZ LUIS FERNANDO</t>
  </si>
  <si>
    <t>D25011</t>
  </si>
  <si>
    <t>GARCIA SANCHEZ MONICA ELIZABETH</t>
  </si>
  <si>
    <t>D25012</t>
  </si>
  <si>
    <t>OLVERA VEGA JUAN FERNANDO</t>
  </si>
  <si>
    <t>D25013</t>
  </si>
  <si>
    <t>CASTELLANOS MARTINEZ MARIA GRISELDA</t>
  </si>
  <si>
    <t>D25014</t>
  </si>
  <si>
    <t>RAMOS ROBLES YOLANDA</t>
  </si>
  <si>
    <t>D25015</t>
  </si>
  <si>
    <t>VILLASEÑOR VALENCIA LUZ KARINA</t>
  </si>
  <si>
    <t>D25016</t>
  </si>
  <si>
    <t>FLORES GASPAR DANIEL</t>
  </si>
  <si>
    <t>D25017</t>
  </si>
  <si>
    <t>BECERRA CASTREJON ALMA CECILIA</t>
  </si>
  <si>
    <t>D25018</t>
  </si>
  <si>
    <t>CHAVIRA MUÑOZ MARCO ANTONIO</t>
  </si>
  <si>
    <t>D25019</t>
  </si>
  <si>
    <t>MARTINEZ GUTIERREZ JESUS</t>
  </si>
  <si>
    <t>D25020</t>
  </si>
  <si>
    <t>ELIZALDE SHERMAN JOSE ARTURO</t>
  </si>
  <si>
    <t>D25021</t>
  </si>
  <si>
    <t>ESTEVEZ LUGO DAVID</t>
  </si>
  <si>
    <t>D25022</t>
  </si>
  <si>
    <t>LEAÑOS MERCADO LEONOR</t>
  </si>
  <si>
    <t>D25023</t>
  </si>
  <si>
    <t>SANCHEZ CEBALLOS PATRICIA DOLORES</t>
  </si>
  <si>
    <t>D25024</t>
  </si>
  <si>
    <t>LANGARICA PORTUGAL TERESA MARGARITA</t>
  </si>
  <si>
    <t>D25025</t>
  </si>
  <si>
    <t>PERALTA QUINTERO CARMEN JANET</t>
  </si>
  <si>
    <t>D25026</t>
  </si>
  <si>
    <t>TELLEZ RODRIGUEZ ROBERTO CARLOS</t>
  </si>
  <si>
    <t>D25027</t>
  </si>
  <si>
    <t>ANGUIANO CASTILLO FRANCISCO JAVIER</t>
  </si>
  <si>
    <t>D25028</t>
  </si>
  <si>
    <t>CHEQUE POR 31,000.00</t>
  </si>
  <si>
    <t>SANCHEZ ALEJANDRE FRANCISCO</t>
  </si>
  <si>
    <t>D25029</t>
  </si>
  <si>
    <t>PEÑA ORTEGA CARLOS GERARDO</t>
  </si>
  <si>
    <t>D25030</t>
  </si>
  <si>
    <t>BARRAGAN GOMEZ J JESUS</t>
  </si>
  <si>
    <t>D25031</t>
  </si>
  <si>
    <t>COVARRUBIAS ARREGUI GUSTAVO</t>
  </si>
  <si>
    <t>D25032</t>
  </si>
  <si>
    <t>LEDEZMA HERNANDEZ ARTURO EMMANUEL</t>
  </si>
  <si>
    <t>D25033</t>
  </si>
  <si>
    <t>RAMIREZ DE LEON ANA BERTHA</t>
  </si>
  <si>
    <t>D25034</t>
  </si>
  <si>
    <t>11221002</t>
  </si>
  <si>
    <t>11221001</t>
  </si>
  <si>
    <t>11221003</t>
  </si>
  <si>
    <t>11221004</t>
  </si>
  <si>
    <t>11221005</t>
  </si>
  <si>
    <t>11221006</t>
  </si>
  <si>
    <t>11221007</t>
  </si>
  <si>
    <t>11221008</t>
  </si>
  <si>
    <t>11221045</t>
  </si>
  <si>
    <t>11221009</t>
  </si>
  <si>
    <t>11221010</t>
  </si>
  <si>
    <t>11221011</t>
  </si>
  <si>
    <t>11221012</t>
  </si>
  <si>
    <t>11221013</t>
  </si>
  <si>
    <t>11221014</t>
  </si>
  <si>
    <t>11221015</t>
  </si>
  <si>
    <t>11221016</t>
  </si>
  <si>
    <t>11221017</t>
  </si>
  <si>
    <t>11221018</t>
  </si>
  <si>
    <t>11221019</t>
  </si>
  <si>
    <t>11221020</t>
  </si>
  <si>
    <t>11221021</t>
  </si>
  <si>
    <t>11221097</t>
  </si>
  <si>
    <t>11221056</t>
  </si>
  <si>
    <t>11221104</t>
  </si>
  <si>
    <t>11221031</t>
  </si>
  <si>
    <t>11221022</t>
  </si>
  <si>
    <t>11221028</t>
  </si>
  <si>
    <t>11221023</t>
  </si>
  <si>
    <t>11221058</t>
  </si>
  <si>
    <t>11221024</t>
  </si>
  <si>
    <t>11221026</t>
  </si>
  <si>
    <t>11221027</t>
  </si>
  <si>
    <t>11221025</t>
  </si>
  <si>
    <t>11221029</t>
  </si>
  <si>
    <t>11221030</t>
  </si>
  <si>
    <t>11221032</t>
  </si>
  <si>
    <t>11221034</t>
  </si>
  <si>
    <t>11221035</t>
  </si>
  <si>
    <t>11221036</t>
  </si>
  <si>
    <t>11221037</t>
  </si>
  <si>
    <t>11221038</t>
  </si>
  <si>
    <t>11221039</t>
  </si>
  <si>
    <t>11221040</t>
  </si>
  <si>
    <t>11221041</t>
  </si>
  <si>
    <t>11221042</t>
  </si>
  <si>
    <t>11221043</t>
  </si>
  <si>
    <t>11221044</t>
  </si>
  <si>
    <t>11221046</t>
  </si>
  <si>
    <t>11221047</t>
  </si>
  <si>
    <t>11221048</t>
  </si>
  <si>
    <t>11221049</t>
  </si>
  <si>
    <t>11221051</t>
  </si>
  <si>
    <t>11221052</t>
  </si>
  <si>
    <t>11221053</t>
  </si>
  <si>
    <t>11221054</t>
  </si>
  <si>
    <t>11221055</t>
  </si>
  <si>
    <t>11221057</t>
  </si>
  <si>
    <t>11221059</t>
  </si>
  <si>
    <t>11221060</t>
  </si>
  <si>
    <t>11221061</t>
  </si>
  <si>
    <t>11221062</t>
  </si>
  <si>
    <t>11221063</t>
  </si>
  <si>
    <t>11221064</t>
  </si>
  <si>
    <t>11221065</t>
  </si>
  <si>
    <t>11221067</t>
  </si>
  <si>
    <t>11221068</t>
  </si>
  <si>
    <t>11221069</t>
  </si>
  <si>
    <t>11221070</t>
  </si>
  <si>
    <t>11221071</t>
  </si>
  <si>
    <t>11221072</t>
  </si>
  <si>
    <t>11221073</t>
  </si>
  <si>
    <t>11221074</t>
  </si>
  <si>
    <t>11221075</t>
  </si>
  <si>
    <t>11221076</t>
  </si>
  <si>
    <t>11221077</t>
  </si>
  <si>
    <t>11221078</t>
  </si>
  <si>
    <t>11221079</t>
  </si>
  <si>
    <t>11221080</t>
  </si>
  <si>
    <t>11221081</t>
  </si>
  <si>
    <t>11221082</t>
  </si>
  <si>
    <t>11221083</t>
  </si>
  <si>
    <t>11221084</t>
  </si>
  <si>
    <t>11221085</t>
  </si>
  <si>
    <t>11221086</t>
  </si>
  <si>
    <t>11221087</t>
  </si>
  <si>
    <t>11221088</t>
  </si>
  <si>
    <t>11221089</t>
  </si>
  <si>
    <t>11221090</t>
  </si>
  <si>
    <t>11221091</t>
  </si>
  <si>
    <t>11221092</t>
  </si>
  <si>
    <t>11221094</t>
  </si>
  <si>
    <t>11221095</t>
  </si>
  <si>
    <t>11221096</t>
  </si>
  <si>
    <t>11221098</t>
  </si>
  <si>
    <t>11221099</t>
  </si>
  <si>
    <t>11221100</t>
  </si>
  <si>
    <t>11221101</t>
  </si>
  <si>
    <t>11221102</t>
  </si>
  <si>
    <t>11221103</t>
  </si>
  <si>
    <t>11221108</t>
  </si>
  <si>
    <t>11221105</t>
  </si>
  <si>
    <t>11221106</t>
  </si>
  <si>
    <t>11221107</t>
  </si>
  <si>
    <t>11221109</t>
  </si>
  <si>
    <t>11221110</t>
  </si>
  <si>
    <t>11221111</t>
  </si>
  <si>
    <t>11221112</t>
  </si>
  <si>
    <t>11221113</t>
  </si>
  <si>
    <t>11221114</t>
  </si>
  <si>
    <t>11221116</t>
  </si>
  <si>
    <t>11221117</t>
  </si>
  <si>
    <t>11221118</t>
  </si>
  <si>
    <t>11221119</t>
  </si>
  <si>
    <t>11221120</t>
  </si>
  <si>
    <t>11221121</t>
  </si>
  <si>
    <t>11221122</t>
  </si>
  <si>
    <t>11221123</t>
  </si>
  <si>
    <t>11221124</t>
  </si>
  <si>
    <t>11221128</t>
  </si>
  <si>
    <t>11221129</t>
  </si>
  <si>
    <t>11221130</t>
  </si>
  <si>
    <t>11221131</t>
  </si>
  <si>
    <t>11221155</t>
  </si>
  <si>
    <t>11221156</t>
  </si>
  <si>
    <t>21183101</t>
  </si>
  <si>
    <t>21183102</t>
  </si>
  <si>
    <t>ESTACIONAMIENTO PARA VEHICULO DE  CARGA</t>
  </si>
  <si>
    <t>OTROS ACTOS ADMVOS ( MAT. OFNA. COMPLEMENTO-HORARIO INHABIL)</t>
  </si>
  <si>
    <t>D30028</t>
  </si>
  <si>
    <t>RECA 01 SANTANDER CUENTA -65505255942</t>
  </si>
  <si>
    <t>GABRIELA SUAREZ MALDONADO</t>
  </si>
  <si>
    <t>D26244</t>
  </si>
  <si>
    <t>CON248875</t>
  </si>
  <si>
    <t>SALDOA  FAVOR RECA 8</t>
  </si>
  <si>
    <t>4892</t>
  </si>
  <si>
    <t>INMUEBLES VALLE DE TESISTAN</t>
  </si>
  <si>
    <t>D26245</t>
  </si>
  <si>
    <t>CON074478</t>
  </si>
  <si>
    <t>SALDO A FAVOR REC01</t>
  </si>
  <si>
    <t>4893</t>
  </si>
  <si>
    <t>OTRAS MULTAS DE IMPUESTOS</t>
  </si>
  <si>
    <t>OTROS RECARGOS DE IMPUESTOS</t>
  </si>
  <si>
    <t>OTROS RECARGOS DE APROVECHAMIENTOS</t>
  </si>
  <si>
    <t>CON072113</t>
  </si>
  <si>
    <t>CON074548</t>
  </si>
  <si>
    <t>CON122507</t>
  </si>
  <si>
    <t>CON122509</t>
  </si>
  <si>
    <t>CON122510</t>
  </si>
  <si>
    <t>CON207738</t>
  </si>
  <si>
    <t>CON213213</t>
  </si>
  <si>
    <t xml:space="preserve"> CHEQUES DEVUELTOS S.A.</t>
  </si>
  <si>
    <t>CON072046</t>
  </si>
  <si>
    <t>D26246</t>
  </si>
  <si>
    <t>D26247</t>
  </si>
  <si>
    <t>D26248</t>
  </si>
  <si>
    <t>D26249</t>
  </si>
  <si>
    <t>D26250</t>
  </si>
  <si>
    <t>D26251</t>
  </si>
  <si>
    <t>D26252</t>
  </si>
  <si>
    <t>D26253</t>
  </si>
  <si>
    <t>D26254</t>
  </si>
  <si>
    <t>4897</t>
  </si>
  <si>
    <t xml:space="preserve"> CHEQUE DEV. DE: MARIA DE LOURDES CHANES REYNOSO</t>
  </si>
  <si>
    <t xml:space="preserve"> CHEQUE DEV. DE : JOSE ANTONIO RIOS CAMPUZANO</t>
  </si>
  <si>
    <t xml:space="preserve"> CHEQUE DEV. DE : HERNAN GASCON HERNANDEZ</t>
  </si>
  <si>
    <t xml:space="preserve"> CHEQUE DEV. DE : NOTARIOS ESPECIALIZADOS, S.C.</t>
  </si>
  <si>
    <t>CHEQUE DEV. DE :  ALBERTO FARIAS GONZALEZ </t>
  </si>
  <si>
    <t>CHEQUE DEV. DE :  ALFARO RAMIREZ Y ASOCIADOS S.C. </t>
  </si>
  <si>
    <t>CHEQUE DEV DE: GUSTAVO FELIX HERRERRA Y CAIRO</t>
  </si>
  <si>
    <t>CHEQUE DEV. DE :  RUBEN FLORES CASTRO</t>
  </si>
  <si>
    <t>4898</t>
  </si>
  <si>
    <t>4899</t>
  </si>
  <si>
    <t>4900</t>
  </si>
  <si>
    <t>4901</t>
  </si>
  <si>
    <t>4902</t>
  </si>
  <si>
    <t>4903</t>
  </si>
  <si>
    <t>4904</t>
  </si>
  <si>
    <t>4905</t>
  </si>
  <si>
    <t>CON252346</t>
  </si>
  <si>
    <t>CON252347</t>
  </si>
  <si>
    <t>CON252348</t>
  </si>
  <si>
    <t>CON218652</t>
  </si>
  <si>
    <t>CON048178</t>
  </si>
  <si>
    <t>CON074437</t>
  </si>
  <si>
    <t>CON216493</t>
  </si>
  <si>
    <t>CON252349</t>
  </si>
  <si>
    <t>CON252351</t>
  </si>
  <si>
    <t>CON252350</t>
  </si>
  <si>
    <t>CON159109</t>
  </si>
  <si>
    <t>CON252568</t>
  </si>
  <si>
    <t>CON252833</t>
  </si>
  <si>
    <t>D26255</t>
  </si>
  <si>
    <t>D26256</t>
  </si>
  <si>
    <t>D26257</t>
  </si>
  <si>
    <t>D26258</t>
  </si>
  <si>
    <t>D26259</t>
  </si>
  <si>
    <t>D26260</t>
  </si>
  <si>
    <t>D26261</t>
  </si>
  <si>
    <t>D26262</t>
  </si>
  <si>
    <t>D26263</t>
  </si>
  <si>
    <t>D26264</t>
  </si>
  <si>
    <t>D26265</t>
  </si>
  <si>
    <t>D26266</t>
  </si>
  <si>
    <t>D26267</t>
  </si>
  <si>
    <t>D26268</t>
  </si>
  <si>
    <t>D26269</t>
  </si>
  <si>
    <t xml:space="preserve">CHEQUE DEV. DE : JOSE ISMAEL TOLEDO LOPEZ </t>
  </si>
  <si>
    <t xml:space="preserve">CHEQUE DEV. DE : BERNARDO SANTIAGO CARO </t>
  </si>
  <si>
    <t>CHEQUE DEV. DE : CITIONE CLASSIC</t>
  </si>
  <si>
    <t xml:space="preserve">CHEQUE DEV. DE : RAMIRO RUIZ CASILLAS </t>
  </si>
  <si>
    <t xml:space="preserve">CHEQUE DEV. DE : BUFETE CARDENAS Y RIVERA SC </t>
  </si>
  <si>
    <t xml:space="preserve">CHEQUE DEV. DE : FELIPE VAZQUEZ MARTIN </t>
  </si>
  <si>
    <t xml:space="preserve">CHEQUE DEV. DE : NOTARIA 1 TEQUILA SC </t>
  </si>
  <si>
    <t xml:space="preserve">CHEQUE DEV. DE : SERGIO MANUEL BEAS PEREZ </t>
  </si>
  <si>
    <t xml:space="preserve">CHEQUE DEV. DE : LEGAL NOTARIA JEL SA </t>
  </si>
  <si>
    <t xml:space="preserve">CHEQUE DEV. DE : NOTARIA PUBLICA 4 TLAJOMULCO DE ZUÑIGA </t>
  </si>
  <si>
    <t xml:space="preserve">CHEQUE DEV. DE : NOTARIA 9 SC </t>
  </si>
  <si>
    <t xml:space="preserve">CHEQUE DEV. DE . FELIPE IGNACIO VAZQUEZ ALDANA SAUZA </t>
  </si>
  <si>
    <t xml:space="preserve">CHEQUE DEV. DE : ANTONIO DIAZ ARIAS </t>
  </si>
  <si>
    <t xml:space="preserve">CHEQUE DEV. DE : CORPORATIVO GLOBAL 57 SC 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</si>
  <si>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</si>
  <si>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</si>
  <si>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</si>
  <si>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</si>
  <si>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</si>
  <si>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</si>
  <si>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</si>
  <si>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</si>
  <si>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</si>
  <si>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</si>
  <si>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</si>
  <si>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</si>
  <si>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</si>
  <si>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</si>
  <si>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CON254076</t>
  </si>
  <si>
    <t xml:space="preserve">CHEQUE DEV. DE : ESTEBAN ROMERO VELARDE </t>
  </si>
  <si>
    <t>4920</t>
  </si>
  <si>
    <t xml:space="preserve">INMOBILIARIA C.W.M., S.A. DE  C.V. </t>
  </si>
  <si>
    <t>D26270</t>
  </si>
  <si>
    <t>CON254353</t>
  </si>
  <si>
    <t>4921</t>
  </si>
  <si>
    <t>RECA 03 SALDO A FAVOR</t>
  </si>
  <si>
    <t xml:space="preserve">CON218652 </t>
  </si>
  <si>
    <t xml:space="preserve">CHEQUE DEV. DE : EDUARDO GARCIA PEREZ </t>
  </si>
  <si>
    <t>D26271</t>
  </si>
  <si>
    <t>4922</t>
  </si>
  <si>
    <t>CON257845</t>
  </si>
  <si>
    <t>D26272</t>
  </si>
  <si>
    <t>5 MAS 1 INMOBILIARIA, S.A.P. DE C.V.</t>
  </si>
  <si>
    <t>4923</t>
  </si>
  <si>
    <t>TIERRA VIDA DESARROLLOS INMOBILIARIOS, SA DE CV.</t>
  </si>
  <si>
    <t>D26273</t>
  </si>
  <si>
    <t>CON074553</t>
  </si>
  <si>
    <t>4924</t>
  </si>
  <si>
    <t>CHEQUE DEV. DE : SERGIO HERNANDEZ Y.</t>
  </si>
  <si>
    <t>D26274</t>
  </si>
  <si>
    <t>CON260807</t>
  </si>
  <si>
    <t>4925</t>
  </si>
  <si>
    <t>CHEQUES DEV. DE : CORPORATIVO NOTARIAL DE OCOTLAN SC</t>
  </si>
  <si>
    <t>D26275</t>
  </si>
  <si>
    <t>CON208786</t>
  </si>
  <si>
    <t>CON058660</t>
  </si>
  <si>
    <r>
      <t>CENTRO AUTOMOTRIZ VALLARTA, S.A. DE C.V.</t>
    </r>
    <r>
      <rPr>
        <sz val="12"/>
        <color rgb="FF000000"/>
        <rFont val="Calibri"/>
        <family val="2"/>
        <scheme val="minor"/>
      </rPr>
      <t xml:space="preserve"> </t>
    </r>
  </si>
  <si>
    <t>D26276</t>
  </si>
  <si>
    <t>4928</t>
  </si>
  <si>
    <t>4926</t>
  </si>
  <si>
    <t>CHEQUE DEV. DE : PASCUAL AVILA PEREZ</t>
  </si>
  <si>
    <t>D26277</t>
  </si>
  <si>
    <t>CON271164</t>
  </si>
  <si>
    <t>4929</t>
  </si>
  <si>
    <t>CLASIFICADOR DE SALDO A FAVOR **SALDOS A FAVOR (DEVOLUCION DE IMPUESTOS)</t>
  </si>
  <si>
    <t>CLASIFICADOR DE CHEQUE DEV: ** CHEQUES DEV.**</t>
  </si>
  <si>
    <t>REINTEGRO DE OTRAS CUENTAS POR PAGAR</t>
  </si>
  <si>
    <t>D31007</t>
  </si>
  <si>
    <t>OBE00276</t>
  </si>
  <si>
    <t>CONTABILIDAD</t>
  </si>
  <si>
    <t>ALBERTO MARQUEZ LUNA</t>
  </si>
  <si>
    <t>D25036</t>
  </si>
  <si>
    <t>ACR0055</t>
  </si>
  <si>
    <t>DEPOSITO EN GARANTIA- ACREEDORES</t>
  </si>
  <si>
    <t>OTROS ACTOS ADMVOS (NAC. EN OFC. HORARIO INHABIL)</t>
  </si>
  <si>
    <t>VENTA Y CONSUMO DE BEBIDAS DE BAJA GRADUACION CON ALIMENTOS</t>
  </si>
  <si>
    <t>CHEQUE DEV. DE : JOSE ROBERTO ROSALES JARAMILLO</t>
  </si>
  <si>
    <t>D26278</t>
  </si>
  <si>
    <t>CON277180</t>
  </si>
  <si>
    <t>4935</t>
  </si>
  <si>
    <t>CARTA DE SUPLENCIA POR UN PERIODO DE 3 MESES O PROPORCIONAL</t>
  </si>
  <si>
    <t>AUTORIZACION DE PLANOS COMPLEMENTARIOS PROYECTO LICENCIA URBANIZACION Y/O REGIMEN DE CONDOMINIO</t>
  </si>
  <si>
    <t>CONSTANCIA DE REGISTRO EN EL PADRON DE TIANGUIS</t>
  </si>
  <si>
    <t>POR MANEJO DE DESECHOS RESULTADO DEL PROCESO DE SACRIFICIO DE BOVINOS Y PORCINOS</t>
  </si>
  <si>
    <t>PROYECTOS URBANOS (RU-ESP) Y PROYECTOS CON SUP IGUAL O MAYOR A 5 HECTARIAS</t>
  </si>
  <si>
    <t>POR NO REALIZAR EN TIEMPO Y FORMA EL REFRENDO ANUAL DE LA LICENCIA DE GIRO</t>
  </si>
  <si>
    <t>ACTUALIZACION DE OBRAS PRELIMINARES</t>
  </si>
  <si>
    <t>FOINBRA, S.A.P.I. DE C.V.</t>
  </si>
  <si>
    <t>D26279</t>
  </si>
  <si>
    <t>CON058637</t>
  </si>
  <si>
    <t>RECA03 SALDO A FAVOR</t>
  </si>
  <si>
    <t>CHEQUE DEV. DE : BANSI, S.A.I. DE B.M. DEPARTAMENTO FIDUCIARIO</t>
  </si>
  <si>
    <t>D26280</t>
  </si>
  <si>
    <t>CON250518</t>
  </si>
  <si>
    <t xml:space="preserve">RECA 01 </t>
  </si>
  <si>
    <t>O.P.D. CONSEJO MUNICIPAL DEL DEPORTE ( COMUDE)</t>
  </si>
  <si>
    <t>CATALOGO DE TRAMITES Y SERVICIOS RECURSO ESTATAL Y MUNICIPAL INTERESES Y RENDIMI</t>
  </si>
  <si>
    <t>4738</t>
  </si>
  <si>
    <t>4830</t>
  </si>
  <si>
    <t>4854</t>
  </si>
  <si>
    <t>CONTINGENCIAS ECONOMICAS 2014 P/INVERSION CONV. D INT. O REND FINANCIEROS</t>
  </si>
  <si>
    <t>CUENTA GENERAL DE SOBRANTES DE CONTRIBUYENTES POR PAGO EN DEMASIA VIA BANCOS</t>
  </si>
  <si>
    <t>CON172999</t>
  </si>
  <si>
    <t>4863</t>
  </si>
  <si>
    <t>EVASION DE CONTRIBUCION DERECHOS DE AGUA REZAGADOS</t>
  </si>
  <si>
    <t>4615-4722</t>
  </si>
  <si>
    <t>FUERZA UNICA INTERESES Y RENDIMIENTOS FINANCIEROS</t>
  </si>
  <si>
    <t>HABITAT INTERESES O RENBDIMIENTOS FINANCIEROS</t>
  </si>
  <si>
    <t xml:space="preserve">HORAS EXTRAS BAR  </t>
  </si>
  <si>
    <t>HORAS EXTRAS VINOS Y LICORES EN MINI SUPER</t>
  </si>
  <si>
    <t>HORAS EXTRAS VINOS Y LICORES EN TIENDAS DE AUTOSERVICIO Y SUPERMERCADOS</t>
  </si>
  <si>
    <t>CHEQUE DEV. DE : ARA Y ABOGADOS, S.C.</t>
  </si>
  <si>
    <t>CHEQUE DEV. DE : GRISELDA RODRIGUEZ FLORES</t>
  </si>
  <si>
    <t>CHEQUE DEV. DE : AGUSTIN IBARRA GARCIA</t>
  </si>
  <si>
    <t>D26281</t>
  </si>
  <si>
    <t>D26282</t>
  </si>
  <si>
    <t>D26283</t>
  </si>
  <si>
    <t>CON228641</t>
  </si>
  <si>
    <t>CON284290</t>
  </si>
  <si>
    <t>CON284285</t>
  </si>
  <si>
    <t>4939</t>
  </si>
  <si>
    <t>4940</t>
  </si>
  <si>
    <t>4941</t>
  </si>
  <si>
    <t>4819</t>
  </si>
  <si>
    <t>4763</t>
  </si>
  <si>
    <t>PISOS Y PAVIMENTOS X MT2</t>
  </si>
  <si>
    <t>4864</t>
  </si>
  <si>
    <t>4846</t>
  </si>
  <si>
    <t>4832</t>
  </si>
  <si>
    <t>REINTEGRO DE CFE</t>
  </si>
  <si>
    <t>RENDIMIENTOS FINANCIEROS PROCESO DE REGULARIZACION</t>
  </si>
  <si>
    <t>4818</t>
  </si>
  <si>
    <t xml:space="preserve">VERIFICACION </t>
  </si>
  <si>
    <t>4835</t>
  </si>
  <si>
    <t>4773</t>
  </si>
  <si>
    <t>ANIMACION CULTURAL INTERESES O RENDIMIENTOS FINANCIEROS</t>
  </si>
  <si>
    <t>CATALOGO DE TRAMITES Y SERVICIOS RECURSO FEDERAL INTERESES Y RENDIMIENTOS</t>
  </si>
  <si>
    <t>4781</t>
  </si>
  <si>
    <t>4843</t>
  </si>
  <si>
    <t>4870</t>
  </si>
  <si>
    <t>4826</t>
  </si>
  <si>
    <t>INMOB COORPORATIVA LAS CAÑADAS, SA CV.</t>
  </si>
  <si>
    <t>D26284</t>
  </si>
  <si>
    <t>REC01- SALDO A FAVOR</t>
  </si>
  <si>
    <t>CON135721</t>
  </si>
  <si>
    <t>4942</t>
  </si>
  <si>
    <t>RECAUDACION DE PARKIMETROS VIRTUALES</t>
  </si>
  <si>
    <t>CHEQUE DEV. DE : SCOTIABANK INVERLAT S.A</t>
  </si>
  <si>
    <t>CHEQUE DEV. DE : JUAN HERNANDEZ RIVAS</t>
  </si>
  <si>
    <t>CHEQUE DEV. DE : SERGIO ANTONIO MACIAS ALDANA</t>
  </si>
  <si>
    <t>D26285</t>
  </si>
  <si>
    <t>D26286</t>
  </si>
  <si>
    <t>D26287</t>
  </si>
  <si>
    <t>CON190728</t>
  </si>
  <si>
    <t>CON290269</t>
  </si>
  <si>
    <t>CON290268</t>
  </si>
  <si>
    <t>4944</t>
  </si>
  <si>
    <t>4945</t>
  </si>
  <si>
    <t>4946</t>
  </si>
  <si>
    <t>CHEQUE DEV. DE : MANZANARES Y ASOCIADOS S.C.</t>
  </si>
  <si>
    <t>CON290277</t>
  </si>
  <si>
    <t>D26288</t>
  </si>
  <si>
    <t>4947</t>
  </si>
  <si>
    <t>PH RETAIL SHOPS S DE RL DE CV</t>
  </si>
  <si>
    <t>D26289</t>
  </si>
  <si>
    <t>CON197388</t>
  </si>
  <si>
    <t>REC03</t>
  </si>
  <si>
    <t>4948</t>
  </si>
  <si>
    <t>CONSORCIO ALDEFER, SA DE CV.</t>
  </si>
  <si>
    <t>D26290</t>
  </si>
  <si>
    <t>CON290285</t>
  </si>
  <si>
    <t>CUANDO LA CERTIFICACIONDE LA CONSTANCIA REQUIERA VERIFICACION FISICA DEL DOMICILIO, SE AWPLICARA ADEMAS, EL COBRO PREVISTO EN LA FRACCION II DE ESTE ARTICULO, POR CADA UNA.</t>
  </si>
  <si>
    <t>DICTAMEN D EDPREDIOS PARA ACREDITAR LA ADAPTACION A INMUEBLES, DE TEGNOLOGIAS AMIGABLES CON EL MEDIO AMBIENTE.</t>
  </si>
  <si>
    <t>POR LA EMISION DE CUALQUIER OTRO DICTAMEN DE LA UNIDAD DE MOVILIDAD NO MOTORIZADA, DE LA DIRECCION DE MOVILIDAD Y TRANSPORTE C/U</t>
  </si>
  <si>
    <t>PARA EL CASO DE LOS PRESTADORES DE SERVICIO DE ALGUN SISTEMA DE BICICLETA EN RED, PUBLICA O PRIVADA CON O SIN ANCLAJE, POR ESTACIONARLAS EN LA VIA PUBLICA, POR CADA BICICLETA, POR AÑO</t>
  </si>
  <si>
    <t>REGISTRO Y PLACA DE IDENTIFICACION CON CODIGO QR</t>
  </si>
  <si>
    <t>POPR SERVICIO DE GRUA Y SIMILARES BICICLETA DE PRESTADORES DE SERVICIO EN RED, CON O SIN ANCLAJE</t>
  </si>
  <si>
    <t>POR DEPOSITO DE VEHICULO, POR DIA, BICICLETA DE PRESTADORES DE SERVICIO EN RED, CON O SIN ANCLAJE</t>
  </si>
  <si>
    <t>POR AVERIAR O DAÑAR EL SISTEMA DE CONTROL DE ESTACONAMIENTO O ESTACIONOMETROS, PARCIAL O TOTAL</t>
  </si>
  <si>
    <t>ESTACIONAMIENTO EN CORDON PARA CICLOPUERTOS</t>
  </si>
  <si>
    <t>POR ESTACIONBARSE EN ZONA EXCLUSIVA DE BOMBEROS O ENTRADA A HOSPITALES Y CUALQUIER SERVICIO DE EMERGENCIA</t>
  </si>
  <si>
    <t>POR OCUPAR ESPACIOS PARA PERSONAS CON DISCAPACIDAD, ADULTOS MAYORES O MUJERES EMBARAZADAS, CON ACREDITACION VENCIDA</t>
  </si>
  <si>
    <t>POR ESTACIONARSE EN BATERIA CUANDO NOSE ENCUENTRE EXPRESAMENTE AUTORIZADO</t>
  </si>
  <si>
    <t>POR NO REALIZAR EL REBALNACEO Y/O RETIRO DE LAS BICICLETAS PUBLICAS SIN ANCLAJE, EN EL CASO DE QUE ESTAS DEBAN SE RETIRADAS DE CIRCULACION POR PARTE DEL AYUNTAMIENTO, INDEPENDIENTEMENTE DEL COSTO DE ALMACENAJE Y RETIRO, POR CADA BICICLETA</t>
  </si>
  <si>
    <t>POR REFRIGERACION CADA 24 HORAS ADICIONALES A LAS ESTABLECIDAS EN LA FRACC V DE ESTE ART. 91 POR CABEZA BOVINO 2019</t>
  </si>
  <si>
    <t>POR REFRIGERACION CADA 24 HORAS ADICIONALES A LAS ESTABLECIDAS EN LA FRACC V DE ESTE ART. 91 POR CABEZA BOVINO MEDIO CANAL 2019</t>
  </si>
  <si>
    <t>POR REFRIGERACION CADA 24 HORAS ADICIONALES A LAS ESTABLECIDAS EN LA FRACC V DE ESTE ART. 91 POR CABEZA BOVINO UN CUARTO DE CANAL 2019</t>
  </si>
  <si>
    <t>PERMISO PARA EXTRACCION DE TEPETATE</t>
  </si>
  <si>
    <t>PERMISO PARA EXTRACCION  DE CANTERA</t>
  </si>
  <si>
    <t>PERMISO PARA EXTRACCION DE ARENA AMARILLA, ARENA DE RIO Y/O JAL.</t>
  </si>
  <si>
    <t>PERMISO PARA EXTRACCION DE PIEDRA COMUN Y/O PARA FABRICACION DE CAL</t>
  </si>
  <si>
    <t>POR FALTA DE FIRMAS EN BITACORA DE URBANIZACION</t>
  </si>
  <si>
    <t>PROMOTORA ATTALA, S.A. de C.V.</t>
  </si>
  <si>
    <t>D26291</t>
  </si>
  <si>
    <t>D26292</t>
  </si>
  <si>
    <t>D26293</t>
  </si>
  <si>
    <t>D26294</t>
  </si>
  <si>
    <t>CON113669</t>
  </si>
  <si>
    <t>4949</t>
  </si>
  <si>
    <t>4952</t>
  </si>
  <si>
    <t>GOBIERNO DE ZAPOPAN</t>
  </si>
  <si>
    <t>TESORERÍA MUNICIPAL</t>
  </si>
  <si>
    <t>DIRECCIÓN DE INGRESOS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</si>
  <si>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</si>
  <si>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</si>
  <si>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</si>
  <si>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</si>
  <si>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</si>
  <si>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</si>
  <si>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</si>
  <si>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</si>
  <si>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</si>
  <si>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</si>
  <si>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</si>
  <si>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</si>
  <si>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</si>
  <si>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</si>
  <si>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/>
  </si>
  <si>
    <t>6.1.3.1</t>
  </si>
  <si>
    <t>6.1.3.4</t>
  </si>
  <si>
    <t>6.1.6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</si>
  <si>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</si>
  <si>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</si>
  <si>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</si>
  <si>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</si>
  <si>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</si>
  <si>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</si>
  <si>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</si>
  <si>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</si>
  <si>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</si>
  <si>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8.2.2</t>
  </si>
  <si>
    <t>FORTASEG</t>
  </si>
  <si>
    <t>HABITAT</t>
  </si>
  <si>
    <t>01</t>
  </si>
  <si>
    <t>02</t>
  </si>
  <si>
    <t>03</t>
  </si>
  <si>
    <t>1.7.2.6</t>
  </si>
  <si>
    <t>1.7.1.5</t>
  </si>
  <si>
    <t>1.7.1.6</t>
  </si>
  <si>
    <t>1.7.1.7</t>
  </si>
  <si>
    <t>1.7.2.7</t>
  </si>
  <si>
    <t>1.7.3.8</t>
  </si>
  <si>
    <t>1.7.3.9</t>
  </si>
  <si>
    <t>4.1.1.45</t>
  </si>
  <si>
    <t>4.1.1.46</t>
  </si>
  <si>
    <t>4.1.1.47</t>
  </si>
  <si>
    <t>4.1.3.73</t>
  </si>
  <si>
    <t>4.1.3.74</t>
  </si>
  <si>
    <t>IMPUESTO</t>
  </si>
  <si>
    <t>ACTUALIZACIÓN</t>
  </si>
  <si>
    <t>CORRIENTE</t>
  </si>
  <si>
    <t>REZAGADO</t>
  </si>
  <si>
    <t>GASTOS</t>
  </si>
  <si>
    <t>DESCUENTOS</t>
  </si>
  <si>
    <t>4.3.6.91</t>
  </si>
  <si>
    <t>4.3.7.63</t>
  </si>
  <si>
    <t>4.3.7.64</t>
  </si>
  <si>
    <t>4.3.7.65</t>
  </si>
  <si>
    <t>4.3.8.15</t>
  </si>
  <si>
    <t>4.3.8.16</t>
  </si>
  <si>
    <t>4.3.8.20</t>
  </si>
  <si>
    <t>4.3.8.26</t>
  </si>
  <si>
    <t>4.3.9.51</t>
  </si>
  <si>
    <t>4.3.9.52</t>
  </si>
  <si>
    <t>4.3.9.53</t>
  </si>
  <si>
    <t>4.3.9.54</t>
  </si>
  <si>
    <t>4.3.9.55</t>
  </si>
  <si>
    <t>4.3.12.55</t>
  </si>
  <si>
    <t>4.4.1.94</t>
  </si>
  <si>
    <t>4.4.1.95</t>
  </si>
  <si>
    <t>4.5.1.14</t>
  </si>
  <si>
    <t>4.5.1.15</t>
  </si>
  <si>
    <t>5.1.2.21</t>
  </si>
  <si>
    <t>5.1.2.24</t>
  </si>
  <si>
    <t>5.1.2.27</t>
  </si>
  <si>
    <t>5.1.2.28</t>
  </si>
  <si>
    <t>5.1.2.29</t>
  </si>
  <si>
    <t>5.1.2.32</t>
  </si>
  <si>
    <t>5.1.2.34</t>
  </si>
  <si>
    <t>5.1.2.35</t>
  </si>
  <si>
    <t>5.1.2.36</t>
  </si>
  <si>
    <t>5.1.2.37</t>
  </si>
  <si>
    <t>5.1.2.39</t>
  </si>
  <si>
    <t>5.1.2.41</t>
  </si>
  <si>
    <t>5.1.2.33</t>
  </si>
  <si>
    <t>5.1.2.38</t>
  </si>
  <si>
    <t>5.1.2.42</t>
  </si>
  <si>
    <t>5.1.2.43</t>
  </si>
  <si>
    <t>5.1.2.44</t>
  </si>
  <si>
    <t>5.1.2.45</t>
  </si>
  <si>
    <t>5.1.2.46</t>
  </si>
  <si>
    <t>5.1.2.47</t>
  </si>
  <si>
    <t>5.1.2.48</t>
  </si>
  <si>
    <t>5.1.2.50</t>
  </si>
  <si>
    <t>5.1.2.51</t>
  </si>
  <si>
    <t>5.1.2.52</t>
  </si>
  <si>
    <t>5.1.2.53</t>
  </si>
  <si>
    <t>5.1.2.54</t>
  </si>
  <si>
    <t>5.1.2.55</t>
  </si>
  <si>
    <t>5.1.2.56</t>
  </si>
  <si>
    <t>5.1.2.58</t>
  </si>
  <si>
    <t>5.1.2.59</t>
  </si>
  <si>
    <t>5.1.2.60</t>
  </si>
  <si>
    <t>5.1.2.63</t>
  </si>
  <si>
    <t>5.1.2.64</t>
  </si>
  <si>
    <t>5.1.2.65</t>
  </si>
  <si>
    <t>5.1.2.66</t>
  </si>
  <si>
    <t>5.1.3.83</t>
  </si>
  <si>
    <t>5.1.3.84</t>
  </si>
  <si>
    <t>5.1.3.85</t>
  </si>
  <si>
    <t>6.1.1.43</t>
  </si>
  <si>
    <t>6.1.1.44</t>
  </si>
  <si>
    <t>6.1.1.45</t>
  </si>
  <si>
    <t>6.1.1.46</t>
  </si>
  <si>
    <t>6.1.1.47</t>
  </si>
  <si>
    <t>6.1.1.48</t>
  </si>
  <si>
    <t>6.1.1.49</t>
  </si>
  <si>
    <t>Codigo</t>
  </si>
  <si>
    <t>Descripcion</t>
  </si>
  <si>
    <t>Nivel</t>
  </si>
  <si>
    <t>Presupuestal</t>
  </si>
  <si>
    <t>NO ETIQUETADO</t>
  </si>
  <si>
    <t>RECURSOS FISCALES</t>
  </si>
  <si>
    <t>1101</t>
  </si>
  <si>
    <t>RECURSOS MUNICIPALES</t>
  </si>
  <si>
    <t>FINANCIAMIENTOS INTERNOS</t>
  </si>
  <si>
    <t>FINANCIAMIENTOS EXTERNOS</t>
  </si>
  <si>
    <t>INGRESOS PROPIOS</t>
  </si>
  <si>
    <t>RECURSOS FEDERALES</t>
  </si>
  <si>
    <t>1501</t>
  </si>
  <si>
    <t>PARTICIPACIONES POR INGRESOS FEDERALES</t>
  </si>
  <si>
    <t>RECURSOS ESTATALES</t>
  </si>
  <si>
    <t>PARTICIPACIONES POR INGRESOS ESTATALES</t>
  </si>
  <si>
    <t>OTROS RECURSOS DE LIBRE DISPOSICIÓN</t>
  </si>
  <si>
    <t>1701</t>
  </si>
  <si>
    <t>CONVENIOS</t>
  </si>
  <si>
    <t>ETIQUETADO</t>
  </si>
  <si>
    <t>2501</t>
  </si>
  <si>
    <t>FONDO DE INFRESTRUCTURA SOCIAL MUNICIPAL</t>
  </si>
  <si>
    <t>2502</t>
  </si>
  <si>
    <t>FONDO DE FORTALECIMIENTO MUNICIPAL</t>
  </si>
  <si>
    <t>OTROS RECURSOS DE TRANSFERENCIAS FEDERALES ETIQUETADAS</t>
  </si>
  <si>
    <t>2701</t>
  </si>
  <si>
    <t>3000</t>
  </si>
  <si>
    <t>RECURSOS NO PRESUPUESTALES</t>
  </si>
  <si>
    <t>3100</t>
  </si>
  <si>
    <t>CONVENIO DE COLABORACION ADMINISTRATIVA</t>
  </si>
  <si>
    <t>3101</t>
  </si>
  <si>
    <t>3200</t>
  </si>
  <si>
    <t>IMPUESTOS Y DERECHOS RETENIDOS</t>
  </si>
  <si>
    <t>3201</t>
  </si>
  <si>
    <t>3300</t>
  </si>
  <si>
    <t>RETENCIONES Y APORTACIONES DE SEGURIDAD SOCIAL</t>
  </si>
  <si>
    <t>3301</t>
  </si>
  <si>
    <t>3400</t>
  </si>
  <si>
    <t>OTRAS PRESTACIONES DE CARÁCTER LABORAL DEVENGADAS</t>
  </si>
  <si>
    <t>3401</t>
  </si>
  <si>
    <t>3500</t>
  </si>
  <si>
    <t>RETENCIONES DE OBRA</t>
  </si>
  <si>
    <t>3501</t>
  </si>
  <si>
    <t>3600</t>
  </si>
  <si>
    <t xml:space="preserve">RETENCIONES INSTITUCIONALES </t>
  </si>
  <si>
    <t>3601</t>
  </si>
  <si>
    <t>3700</t>
  </si>
  <si>
    <t>OTRAS RETENCIONES NO INSTITUCIONALES</t>
  </si>
  <si>
    <t>3701</t>
  </si>
  <si>
    <t>3800</t>
  </si>
  <si>
    <t>DISPONIBILIDADES LIQUIDAS AL CIERRE DEL EJERCICIO</t>
  </si>
  <si>
    <t>3801</t>
  </si>
  <si>
    <t>3900</t>
  </si>
  <si>
    <t xml:space="preserve">TRANSFERENCIAS INTERBANCARIAS A CUENTA PAGADORA  </t>
  </si>
  <si>
    <t>3901</t>
  </si>
  <si>
    <t>TRANSFERENCIAS INTERBANCARIAS A CUENTA PAGADORA</t>
  </si>
  <si>
    <t>FEDERAL</t>
  </si>
  <si>
    <t>ESTATAL</t>
  </si>
  <si>
    <t>4.3.8.17</t>
  </si>
  <si>
    <t>BIENES DECOMISADOS EN REMATE</t>
  </si>
  <si>
    <t>HORAS EXTRAS VENTA Y CONSUMO DE BEBIDAS DE BAJA GRADUACIÓN ANEXO A CENTROS BOTANEROS</t>
  </si>
  <si>
    <t>DERRIBO  POR ACCIDENTES VIALES</t>
  </si>
  <si>
    <t>AMPLIACIÓN MAYOR DE 40M2 Y MENOR A 200M2</t>
  </si>
  <si>
    <t>OTROS PRODUCTOS DIVERSOS</t>
  </si>
  <si>
    <t>5.1.3.86</t>
  </si>
  <si>
    <t>5.1.3.87</t>
  </si>
  <si>
    <t>SOLICITUD PARA DICTAMEN DE PODA, DERRIBO O TRANSPLANTE FORESTAL</t>
  </si>
  <si>
    <t>RENDIMIENTOS FONDO PARA EL FORTALECIMIENTO FINANCIERO CONVENIO"D" 2017</t>
  </si>
  <si>
    <t>RENDIMIENTOS CONSTRUCCION DE CIMENTACION, APOYOS Y CABEZALES DEL RETORNO ELEVADO EN LA CARRETERA GDL-TEPIC KM 11+650, MUNICIPIO DE ZAPOPAN, JALISCO</t>
  </si>
  <si>
    <t>RENDIMIENTOS ESTIMULO HOMOLOGACION SALARIAL FUERZA UNICA METROPOLITANA</t>
  </si>
  <si>
    <t>PROGRAMA DE DESARROLLO REGINAL CONVENIO B EJERCICIO 2017</t>
  </si>
  <si>
    <t>FORMAS IMPRESAS (ACTA ESTATAL)</t>
  </si>
  <si>
    <t>ESPACIOS PUBLICOS Y PARTICIPACION COMUNITARIA 2017</t>
  </si>
  <si>
    <t>RENDIMIENTOS PROGRAMA FONDO DE FORTALECIMIENTO FINANCIERO PARA LA INVERSION CONVENIO D</t>
  </si>
  <si>
    <t>RENDIMIENTOS FINANCIEROS FORTASEG 2019</t>
  </si>
  <si>
    <t>5.1.2.69</t>
  </si>
  <si>
    <t>5.1.2.68</t>
  </si>
  <si>
    <t>RENDIMIENTOS FINANCIEROS COPARTICIPACION MUNICIPAL FORTASEG 2019</t>
  </si>
  <si>
    <t>FORMAS IMPRESAS ( ACTA FEDERAL)</t>
  </si>
  <si>
    <t>RENDIMIENTOS FORTASEG 2019</t>
  </si>
  <si>
    <t>ENAJENACION DE BIENES INMUEBLES EN PARCIALIDADES</t>
  </si>
  <si>
    <t>ENAJENACION DE BIENES INMUEBLES DE CONTADO</t>
  </si>
  <si>
    <t>REGISTRO EN PADRÓN DE SERVICIOS DE PARQUE Y JARDINES</t>
  </si>
  <si>
    <t>DECOMISO SEGÚN REMATE LEGAL</t>
  </si>
  <si>
    <t>ENAJENACIÓN DE BIENES MUEBLES</t>
  </si>
  <si>
    <t>SUBASTA DE PREEDIOS MUNICIPALES EN PARCIALIDADES</t>
  </si>
  <si>
    <t>POR LA SEGURIDAD ALIMENTARIA COMEDORES COMUNITARIOS</t>
  </si>
  <si>
    <t>RENDIMIENTOS POR LA SEGURIDAD ALIMENTARIA COMEDORES COMUNITARIOS</t>
  </si>
  <si>
    <t>FUERZA METROPOLITANA</t>
  </si>
  <si>
    <t>RENDIMIENTOS FUERZA METROPOLITANA</t>
  </si>
  <si>
    <t>PROGRAMA 2019 "COLOMOS- LA CAMPANA"</t>
  </si>
  <si>
    <t>RENDIMIENTOS PROGRAMA 2019 "COLOMOS- LA CAMPANA"</t>
  </si>
  <si>
    <t>INSCRIPCION DE SENTENCIA</t>
  </si>
  <si>
    <t>BOLETINES "MEMORIAS DE ZAPOPAN" VOL.I  NO.1 (SEPT-DIC 2001)</t>
  </si>
  <si>
    <t>BOLETINES "MEMORIAS DE ZAPOPAN" VOL.I NO.2 (ENE-ABR 2002)</t>
  </si>
  <si>
    <t>BOLETINES "MEMORIAS DE ZAPOPAN" VOL.I NO.3 (MAY-AGO 2002)</t>
  </si>
  <si>
    <t>BOLETINES "MEMORIAS DE ZAPOPAN" VOL.I NO.4 (SEP-DIC 2002)</t>
  </si>
  <si>
    <t>BOLETINES "MEMORIAS DE ZAPOPAN" VOL.II NO.1 ENE-ABR 2003)</t>
  </si>
  <si>
    <t>BOLETINES "MEMORIAS DE ZAPOPAN" VOL.III NO.1 (ENE-ABR 2005)</t>
  </si>
  <si>
    <t xml:space="preserve">LIBROS: HISTORIAS Y MEMORIAS DE LOS PUEBLOS DE ZAPOPAN </t>
  </si>
  <si>
    <t>IMPUESTOS SOBRE LOS INGRESOS</t>
  </si>
  <si>
    <t>ESPECTACULOS PÚBLICOS</t>
  </si>
  <si>
    <t>IMPUESTOS SOBRE EL PATRIMONIO</t>
  </si>
  <si>
    <t>IMPUESTO PREDIAL</t>
  </si>
  <si>
    <t>IMPUESTOS SOBRE LA PRODUCCIÓN, EL CONSUMO Y LAS TRANSACCIONES</t>
  </si>
  <si>
    <t>IMPUESTO SOBRE NEGOCIOS JURÍDICOS</t>
  </si>
  <si>
    <t>IMPUESTOS AL COMERCIO EXTERIOR</t>
  </si>
  <si>
    <t>IMPUESTOS SOBRE NÓMINAS Y ASIMILABLES</t>
  </si>
  <si>
    <t>IMPUESTOS ECOLÓGICOS</t>
  </si>
  <si>
    <t>1.7.1.8</t>
  </si>
  <si>
    <t>INDEMNIZACION POR CHEQUE DEVUELTO</t>
  </si>
  <si>
    <t>1.7.1.9</t>
  </si>
  <si>
    <t>INDEMNIZACIÓN POR CHEQUE DEVUELTO POR TRANSMISIÓN PATRIMONIAL</t>
  </si>
  <si>
    <t>RECARGOS IMPUESTO SOBRE TRANSMISIONES PATRIMONIALES DE EJERCICIOS ANTERIORES</t>
  </si>
  <si>
    <t>RECARGOS IMPUESTO SOBRE TRANSMISIONES                         PATRIMONIALES DEL EJERCICIO</t>
  </si>
  <si>
    <t>RECARGOS POR ESPECTÁCULOS PÚBLICOS</t>
  </si>
  <si>
    <t>DIFERENCIA DE RECARGOS AL CORRIENTE EN CONVENIOS PARCIALES</t>
  </si>
  <si>
    <t>GASTOS DE EJECUCIÓN Y NOTIFICACIÓN DE ADEUDO</t>
  </si>
  <si>
    <t>1.7.3.10</t>
  </si>
  <si>
    <t>GASTOS DE EJECUCIÓN POR DERECHOS DE AGUA</t>
  </si>
  <si>
    <t>ACTUALIZACION DE LOS IMPUESTOS</t>
  </si>
  <si>
    <t>1.7.4.2</t>
  </si>
  <si>
    <t>ACTUALIZACIÓN POR IMPUESTO DE TRANSMISIÓN PATRIMONIAL</t>
  </si>
  <si>
    <t>FINANCIAMIENTO POR CONVENIOS DE TRANSMISIÓN PATRIMONIAL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</si>
  <si>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</si>
  <si>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</si>
  <si>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</si>
  <si>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</si>
  <si>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</si>
  <si>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</si>
  <si>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</si>
  <si>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 xml:space="preserve">CONTRIBUCIONES DE MEJORAS  </t>
  </si>
  <si>
    <t>CONTRIBUCIÓN DE MEJORAS POR OBRAS PÚBLICAS</t>
  </si>
  <si>
    <t>CONTRIBUCIONES POR OBRAS PÚBLICAS</t>
  </si>
  <si>
    <t>CONTRIBUCIONES DE MEJORAS NO COMPRENDIDAS EN LA LEY DE INGRESOS VIGENTE, CAUSADAS EN EJERCICIOS FISCALES ANTERIORES PENDIENTES DE LIQUIDACIÓN O PAGO</t>
  </si>
  <si>
    <t xml:space="preserve">DERECHOS            </t>
  </si>
  <si>
    <t>DERECHOS POR EL USO, GOCE, APROVECHAMIENTO O EXPLOTACIÓN DE BIENES DE DOMINIO PÚBLICO</t>
  </si>
  <si>
    <t>APROVECHAMIENTO DE BIENES</t>
  </si>
  <si>
    <t xml:space="preserve">USO DE SUELO </t>
  </si>
  <si>
    <t>CUOTAS DE MANTENIMIENTO AREAS COMUNES (CALLES,ANDADORES,BARDAS,JARDINES, CEMENTERIOS)</t>
  </si>
  <si>
    <t>PARA EL CASO DE LA UTILIZACION DEL PISO, PLAZAS, PARQUES, PLAZOLETAS Y DEMAS ESPACIOS PUBLICOS DEL MUNICIPIO, AUTORIZADO POR LA DIRECCION DE MOVILIDAD Y TRASPORTE PARA EL SERVICIO DE BICICLETAS PUBLICAS SIN ANCLAJE, POR CADA BICICLETA, POR AÑO</t>
  </si>
  <si>
    <t>4.1.3.75</t>
  </si>
  <si>
    <t>4.1.3.76</t>
  </si>
  <si>
    <t>4.1.3.77</t>
  </si>
  <si>
    <t>POR EL USO DE LA VIA PÚBLICA PARA CARGAR Y DESCARGAR CON HORARIO DE FUNCIONAMIENTO LIMITADO POR UN MÁXIMO DE 6 MESES, SIN CONTAR CON EXCLUSIVIDAD</t>
  </si>
  <si>
    <t>4.1.3.78</t>
  </si>
  <si>
    <t>POR EL USO DE LA VIA PÚBLICA PARA ASCENSO Y DESENSO CON HORARIO LIMITADO POR UN MÁXIMO DE 6 MESES, SIN CONTAR CON EXCLUSIVIDAD</t>
  </si>
  <si>
    <t>4.1.3.79</t>
  </si>
  <si>
    <t>POR EL USO DE LA VIA PÚBLICA PARA MANIOBRAS DE VEHÍCULOS DE CUALQUIER TIPO, QUE IMPLIQUEN UN CIERRE VIAL CON HORARIO DE OPERACIÓN ESTABLECIDO</t>
  </si>
  <si>
    <t>4.1.3.80</t>
  </si>
  <si>
    <t>RECAUDACION DE TIANGUIS VIRTUAL</t>
  </si>
  <si>
    <t>4.1.3.81</t>
  </si>
  <si>
    <t>RECAUDACION DE BASURA EN TIANGUIS VIRTUAL</t>
  </si>
  <si>
    <t>DERECHOS POR PRESTACIÓN DE SERVICIOS</t>
  </si>
  <si>
    <t>VENTA Y CONSUMO DE CERVEZA EN ESTADIO</t>
  </si>
  <si>
    <t xml:space="preserve"> Y DEP. BEBIDAS ALCOHOLICAS DE ALTA GRADUACION, EN HOTELES, MOTOR HOTELES, CENTROS RECREATIVOS, TEATROS, CINES, CLUBES SOCIALES, PRIVADOS CON REFRENDO MEMBRESIA, SALONES DE JUEGO, ASOCIACIONES CIVILES Y DEPORTIVAS Y DEMAS DEPARTAMENTOS SIMILARES</t>
  </si>
  <si>
    <t>PERMISO VENTA DE CONSUMO DE BEBIDAS DE ALTA GRADUACION AFORO DE 5,001 A 10,000 PERSONAS</t>
  </si>
  <si>
    <t>PERMISO VENTA DE CONSUMO DE BEBIDAS DE BAJA GRADUACION AFORO DE 5,001 A 10,000 PERSONAS</t>
  </si>
  <si>
    <t>PERMISO PROVISIONAL PARA ISLAS COMERCIALES O DE SERVICIOS, EN AREA COMUN DE PLAZAS COMERCIALES</t>
  </si>
  <si>
    <t>HORAS EXTRAS SIN LICENCIA</t>
  </si>
  <si>
    <t>CUOTA 3% PARA PROTECCION, CONSERVACION Y MEJORA DE LAS ÁREAS NATURALES PROTEGIDAS</t>
  </si>
  <si>
    <t>PERMISO VENTA DE CONSUMO DE BEBIDAS DE ALTA GRADUACION AFORO DE 10,001 A 20,000 PERSONAS</t>
  </si>
  <si>
    <t>PERMISO VENTA DE CONSUMO DE BEBIDAS DE ALTA GRADUACION AFORO DE 20,001 PERSONAS EN ADELANTE</t>
  </si>
  <si>
    <t>PERMISO VENTA DE CONSUMO DE BEBIDAS DE BAJA GRADUACION AFORO DE 10,001 A 20,000 PERSONAS</t>
  </si>
  <si>
    <t>PERMISO VENTA DE CONSUMO DE BEBIDAS DE BAJA GRADUACION AFORO DE 20,001 PERSONAS EN ADELANTE</t>
  </si>
  <si>
    <t>EXPENDIO DE BEBIDAS ALCOHOLICAS DE CUALQUIER TIPO</t>
  </si>
  <si>
    <t>REFRENDO EXPENDIO DE BEBIDAS ALCOHOLICAS DE CUALQUIER TIPO</t>
  </si>
  <si>
    <t>PERMISO DE CONSTRUCCIÓN, RECOSTRUCCIÓN Y REMODELACIÓN</t>
  </si>
  <si>
    <t>BARDEO, ACOTAMIENTO EN PREEDIO RUSTICO O AGRICOLAS X MT LINEAL</t>
  </si>
  <si>
    <t>4.3.2.68</t>
  </si>
  <si>
    <t>AMPLIACIÓN MAYOR DE 200 M2</t>
  </si>
  <si>
    <t>4.3.2.69</t>
  </si>
  <si>
    <t>AMPLIACIÓN MENOR DE 40 M2</t>
  </si>
  <si>
    <t>OTRAS LICENCIAS, AUTORIZACIONES O SERVICIOS DE OBRAS PÚBLICAS</t>
  </si>
  <si>
    <t xml:space="preserve"> APROVECHAMIENTO DE LA INFRAESTRUCTURA HIDRAULICA INMUEBLES DE USO NO HABITACIONAL EQUIPAMIENTO Y OTROS</t>
  </si>
  <si>
    <t>EDIFICACIÓN, URBANIZACIÓN, REMODELACIÓN O GIRO SIN INSTALAR LOS CAJONES DE ESTACIONAMIENTO EN INMUEBLES DE USO HABITACIONAL, PAGO DE ESPACIO INDIVIDUAL</t>
  </si>
  <si>
    <t>EDIFICACIÓN, URBANIZACIÓN, REMODELACIÓN O GIRO SIN INSTALAR LOS CAJONES DE ESTACIONAMIENTO EN INMUEBLES DE USO NO HABITACIONAL, PAGO DE ESPACIO INDIVIDUAL</t>
  </si>
  <si>
    <t>REGULARIZACIÓN DE FRACCIONAMIENTOS</t>
  </si>
  <si>
    <t>LICENCIA DE EDIFICACIÓN SIN INSTALAR LOS CICLOPUERTOS POR LA OMISION DE REQUERIMIENTO Y PREVIA AUTORIZACIÓN DE LA DIRECCIÓN DE MOVILIDAD Y TRANSPORTE</t>
  </si>
  <si>
    <t>ALINEAMIENTOS</t>
  </si>
  <si>
    <t>ASEO PÚBLICO</t>
  </si>
  <si>
    <t>SERVICIOS DE CAMIONES DE ASEO O DE CARGA PESADA EN FORMA EXCLUSIVA</t>
  </si>
  <si>
    <t>4.3.5.14</t>
  </si>
  <si>
    <t>POR DEPOSITAR EVENTUAL O PERMANENTE DESECHOS SOLIDOS NO CONTAMINANTES EN EL RELLENO SANITARIO EN VEHICULO PARTICULAR POR METRO CÚBICO</t>
  </si>
  <si>
    <t>4.3.6.92</t>
  </si>
  <si>
    <t>SOLICITUD DE VIALIDAD PARA FACTIBILIDAD</t>
  </si>
  <si>
    <t>4.3.6.93</t>
  </si>
  <si>
    <t>SUPERVICION TÉCNICA DE LA INFRAESTRUCTURA POR HECTÁRIA (HASTA 16 VISITAS)</t>
  </si>
  <si>
    <t>4.3.6.94</t>
  </si>
  <si>
    <t>SUPERVICION TÉCNICA EXTRAORDINARIA (POR VISITA)</t>
  </si>
  <si>
    <t>MATANZA DE GANADO FUERA DE HORARIO ESTABLECIDO EN ART. 97 REG. RASTRO MPAL. ZAP. SE PAGARA DOBLE DE LA TARIFA ESTABLECIDA EN FRACC I, INCISO A)</t>
  </si>
  <si>
    <t>AUTORIZACION DE LA MATANZA DE AVES POR CABEZA EJERCICIO CORRIENTE</t>
  </si>
  <si>
    <t>SERVICIO DE MATANZA EN EL RASTRO MPAL. DE AVES CUYO DESTINO SEA LA VENTA Y CONSUMO GENERAL CONFORME AL REGLAMENTO PARA AVES EN VIGOR: POR USO DE JAULAS O INSTALACIONES PARA QUE PERMANEZCAN LOS ANIMALES VIVOS, EN LOCALES ESPECIALES, POR CADA 24 HORAS,  POR CADA UNO</t>
  </si>
  <si>
    <t>4.3.7.67</t>
  </si>
  <si>
    <t>POR REFRIGERACION CADA 24 HORAS ADICIONALES A LAS ESTABLECIDAS EN LA FRACC V DE ESTE ART. 91 POR CABEZA BOVINO 2020</t>
  </si>
  <si>
    <t>4.3.7.68</t>
  </si>
  <si>
    <t>POR REFRIGERACION CADA 24 HORAS ADICIONALES A LAS ESTABLECIDAS EN LA FRACC V DE ESTE ART. 91 POR CABEZA BOVINO MEDIO CANAL 2020</t>
  </si>
  <si>
    <t>4.3.7.69</t>
  </si>
  <si>
    <t>POR REFRIGERACION CADA 24 HORAS ADICIONALES A LAS ESTABLECIDAS EN LA FRACC V DE ESTE ART. 91 POR CABEZA BOVINO UN CUARTO DE CANAL 2020</t>
  </si>
  <si>
    <t>AUTORIZACION DE LA MATANZA DE AVES POR CABEZA REZAGADO</t>
  </si>
  <si>
    <t>COMPLEMENTO DE MATRIMONIO</t>
  </si>
  <si>
    <t>OTROS ACTOS ADTVO. (DEMAS ACTOS OFNA EXCEPTO DEFUNCIONES)</t>
  </si>
  <si>
    <t>4.3.8.27</t>
  </si>
  <si>
    <t>4.3.8.28</t>
  </si>
  <si>
    <t>REGISTRO DE NACIMIENTO EN OFNA. HORARIO INHABIL (LUN-VIER)</t>
  </si>
  <si>
    <t>4.3.8.29</t>
  </si>
  <si>
    <t>REGISTRO DE NACIMIENTO EN OFNA. SÁBADOS Y DOMINGOS</t>
  </si>
  <si>
    <t>4.3.8.30</t>
  </si>
  <si>
    <t>REGISTRO DE NACIMIENTO EN DOM. HORARIO HABIL (LUN-VIER)</t>
  </si>
  <si>
    <t>POR LA EMISION DE DICTAMEN EN MATERIA DE MOVILIDAD NO MOTORIZADA, PARA LA AUTORIZACION DE UN SISTEMA DE BICICLETA EN RED, YA SEA PUBLICO O PRIOVADO, CON O SIN ANCLAJE.</t>
  </si>
  <si>
    <t>4.3.9.56</t>
  </si>
  <si>
    <t>EVALUACION DE IMPACTO AMBIENTAL EN OBRAS HASTA 3,400 MTS CUADRADOS DE CONSTRUCCION Y/O URBANIZACION</t>
  </si>
  <si>
    <t>4.3.9.57</t>
  </si>
  <si>
    <t>EVALUACION DE IMPACTO AMBIENTAL EN OBRAS MAYORES 3,400 Y HASTA 15,000 MTS CUADRADOS DE CONSTRUCCION Y/O URBANIZACION</t>
  </si>
  <si>
    <t>4.3.9.58</t>
  </si>
  <si>
    <t>EVALUACION DE IMPACTO AMBIENTAL EN OBRAS MAYORES 15,000 Y HASTA 30,000 MTS CUADRADOS DE CONSTRUCCION Y/O URBANIZACION</t>
  </si>
  <si>
    <t>4.3.9.59</t>
  </si>
  <si>
    <t>EVALUACION DE IMPACTO AMBIENTAL EN OBRAS MAYORES 30,000 MTS CUADRADOS O MÁS DE CONSTRUCCION Y/O URBANIZACION</t>
  </si>
  <si>
    <t>4.3.9.60</t>
  </si>
  <si>
    <t>EMISION DE LA CONSTANCIA DE NO REQUERIMIENTO DE EVALUCION EN MATERIA DE IMPACTO AMBIENTAL</t>
  </si>
  <si>
    <t>4.3.9.61</t>
  </si>
  <si>
    <t>EMISION DE TODO VISTO BUENO EN MATERIA DE IMPACTO AMBIENTAL DISTINTO A LOS SEÑALADOS</t>
  </si>
  <si>
    <t>4.3.9.67</t>
  </si>
  <si>
    <t>POR LA EMISION DE LA AUTORIZACION DE PROYECTOS DE SEÑALIZACION Y PROTECCION DE OBRA POR CIERRES VIALES </t>
  </si>
  <si>
    <t>4.3.9.68</t>
  </si>
  <si>
    <t>POR LA EMISIÓN DE LA AUTORIZACIÓN DE PROYECTOS DE INFRAESTRUCTURA VIAL Y DISPOSITIVOS DE CONTROL DE TRÁNSITO</t>
  </si>
  <si>
    <t>-</t>
  </si>
  <si>
    <t>CONSTANCIA,CERTIFICACIONES DE ACTAS O EXTRACTOS DE REGISTRO CIVIL (GRATUITA PROGRAMA COVID-19</t>
  </si>
  <si>
    <t>4.3.9.69</t>
  </si>
  <si>
    <t>PAGO DE PRUEBA PARA NUEVAS INTEGRACIONES WEB</t>
  </si>
  <si>
    <t>POR CERTIFICACION EN PLANOS</t>
  </si>
  <si>
    <t>POR CERTIFICACION EN PLANOS URGENTES</t>
  </si>
  <si>
    <t>FOTOCOPIAS DE MICROFILM SIMPLE, ORDINARIO</t>
  </si>
  <si>
    <t>FOTOCOPIAS DE MICROFILM SIMPLE, URGENTE</t>
  </si>
  <si>
    <t>DERECHOS POR REVISIÓN DE AVALUOS</t>
  </si>
  <si>
    <t>ESTACIONAMIENTO MUNICIPAL CENTRO INTEGRAL DE SERTVICIOS ZAPOPAN (CISZ)</t>
  </si>
  <si>
    <t>EN CASO DE QUE EL BOLETO SEA EXTRAVIADO (CISZ)</t>
  </si>
  <si>
    <t>4.3.12.56</t>
  </si>
  <si>
    <t>INHUMACION Y REINHUMACION (MUNICIPAL CATEGORIAS A,B O C) (GRATUITA PROGRAMA COVID-19)</t>
  </si>
  <si>
    <t>EXHUMACION RESTOS ARIDOS (GRATUITA PROGRAMA COVID-19)</t>
  </si>
  <si>
    <t>EXHUMACION PREMATURA (GRATUITA PROGRAMA COVID-19)</t>
  </si>
  <si>
    <t>CREMACIONES ADULTO (CEMENTERIO MPAL)(GRATUITA PROGRAMA COVID-19)</t>
  </si>
  <si>
    <t>CREMACION (INFANTE,PARTE CORPORAL O RESTOS ARIDOS)(GRATUITA PROGRAMA COVID-19)</t>
  </si>
  <si>
    <t>INHUMACION Y REINHUMACIONES ( CEMENTERIO PARTICULAR 1RA CLASE)(GRATUITA PROGRAMA COVID-19)</t>
  </si>
  <si>
    <t>INHUMACION Y REINHUMACIONES ( CEMENTERIO PARTICULAR 2A CLASE)(GRATUITA PROGRAMA COVID-19)</t>
  </si>
  <si>
    <t>EXHUMACION DE RESTOS ARIDOS CEMENTERIO PARTICULAR(GRATUITA PROGRAMA COVID-19)</t>
  </si>
  <si>
    <t>EXHUMACION PREMATURA CEMENTERIO PARTICULAR(GRATUITA PROGRAMA COVID-19)</t>
  </si>
  <si>
    <t>CREMACION (CEMENTERIO PARTICULAR)(GRATUITA PROGRAMA COVID-19)</t>
  </si>
  <si>
    <t>TRASLADO DE CADAVERES O RESTOS ARIDOS (INTERIOR DEL EDO)(GRATUITA PROGRAMA COVID-19)</t>
  </si>
  <si>
    <t>TRASLADO DE CADAVERES O RESTOS ARIDOS (INTERIOR DEL PAIS)(GRATUITA PROGRAMA COVID-19)</t>
  </si>
  <si>
    <t>TRASLADO DE CADAVERES O RESTOS ARIDOS (EXTERIOR DEL PAIS)(GRATUITA PROGRAMA COVID-19)</t>
  </si>
  <si>
    <t>DESPARASITANTE PILDORA POR CADA 10K PARA ADULTO</t>
  </si>
  <si>
    <t>DERECHOS NO COMPRENDIDOS EN LA LEY DE INGRESOS VIGENTE, CAUSADOS EN EJERCICIOS FISCALES ANTERIORES PENDIENTES DE LIQUIDACIÓN O PAGO</t>
  </si>
  <si>
    <t>INTERESES O RENDIMIENTOS FINANCIEROS</t>
  </si>
  <si>
    <t>RENDIMIENTOS ARREND VEHICULAR 2016</t>
  </si>
  <si>
    <t>PREV. INDEMNIZ SUBSEMUN 2013</t>
  </si>
  <si>
    <t>5.1.2.81</t>
  </si>
  <si>
    <t>RENDIMIENTOS DE APOYO A MIGRANTES 2018</t>
  </si>
  <si>
    <t>8.3.1.11</t>
  </si>
  <si>
    <t>8.3.1.10</t>
  </si>
  <si>
    <t>5.1.2.104</t>
  </si>
  <si>
    <t>RENDIMIENTOS FINANCIEROS COPARTICIPACION MUNICIPAL FORTASEG 2018 </t>
  </si>
  <si>
    <t>PRODUCTOS DIVERSOS</t>
  </si>
  <si>
    <t>5.1.3.88</t>
  </si>
  <si>
    <t>5.1.3.89</t>
  </si>
  <si>
    <t>5.1.3.90</t>
  </si>
  <si>
    <t>5.1.3.91</t>
  </si>
  <si>
    <t>5.1.3.92</t>
  </si>
  <si>
    <t>5.1.3.93</t>
  </si>
  <si>
    <t>5.1.3.94</t>
  </si>
  <si>
    <t>5.1.3.95</t>
  </si>
  <si>
    <t>5.1.3.96</t>
  </si>
  <si>
    <t>5.1.3.97</t>
  </si>
  <si>
    <t>BITACORA DE 25 FIRMAS ELECTRONICO</t>
  </si>
  <si>
    <t>5.1.3.98</t>
  </si>
  <si>
    <t>BITACORA PARA URBANIZACION 32 FIRMAS ELECTRONICO</t>
  </si>
  <si>
    <t>5.1.3.99</t>
  </si>
  <si>
    <t>BITACORA DE 75 FIRMAS ELECTRONICO</t>
  </si>
  <si>
    <t>5.1.3.100</t>
  </si>
  <si>
    <t>BITACORA PARA URBANIZACION 60 FIRMAS ELECTRONICO</t>
  </si>
  <si>
    <t>5.1.3.101</t>
  </si>
  <si>
    <t xml:space="preserve">MEMORIA USB DE 8GB </t>
  </si>
  <si>
    <t>FORMAS IMPRESAS (ACTA) (GRATUITA PROGRAMA COVID-19)</t>
  </si>
  <si>
    <t>5.1.3.107</t>
  </si>
  <si>
    <t>FOLIO DE REVISIÓN DE TRASMISIÓN PATRIMONIAL</t>
  </si>
  <si>
    <t>5.1.4.20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</si>
  <si>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</si>
  <si>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</si>
  <si>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6.1.1.50</t>
  </si>
  <si>
    <t xml:space="preserve">PAGO DE MULTAS POR LA SECRETARIA DE LA HACIENDA PUBLICA DEL GOBIERNO DEL ESTADO DE JALISCO </t>
  </si>
  <si>
    <t>6.1.1.51</t>
  </si>
  <si>
    <t>POR VIOLACION AL REGLAMENTO DE MOVILIDAD, TRANSITO Y SEGURIDAD VIAL</t>
  </si>
  <si>
    <t>6.1.1.52</t>
  </si>
  <si>
    <t>POR VIOLACION AL REGLAMENTO DE TIANGUIS Y COMERCIO EN ESPACIOS PÚBLICOS</t>
  </si>
  <si>
    <t>6.1.1.53</t>
  </si>
  <si>
    <t>POR ESTACIONARSE  EN DOBLE FILA O MÁS O BLOQUEAR LA CIRCULACIÓN VIAL</t>
  </si>
  <si>
    <t>6.1.1.54</t>
  </si>
  <si>
    <t>POR NO CONTAR CON LA AUTORIZACIÓN PARA EL PROYECTO DE SEÑALIZACIÓN VERTICAL U HORIZONTAL, NO CUMPLIR CON LOS SEÑALAMIENTOS ESTIPULADOS PARA CIERRES VIALES PROTECCIÓN DE OBRA, CARGA, DESCARGA, ASCENSO Y DESENSO</t>
  </si>
  <si>
    <t>6.1.1.55</t>
  </si>
  <si>
    <t>POR OCUPAR ESPACIOS PARA PERSONAS CON DISCAPACIDAD, ADULTOS MAYORES O MUJERES EMBARAZADAS, CON ACREDITACION VENCIDA, EJERCICIOS ANTERIORES</t>
  </si>
  <si>
    <t>6.1.1.56</t>
  </si>
  <si>
    <t>POR ESTACIONARSE EN BATERIA CUANDO NO SE ENCUENTRE EXPRESAMENTE AUTORIZADO, EJERCICIOS ANTERIORES</t>
  </si>
  <si>
    <t>6.1.1.57</t>
  </si>
  <si>
    <t>POR NO REALIZAR EL REBALANCEO Y/O RETIRO DE LAS BICICLETAS PUBLICAS SIN ANCLAJE, EN EL CASO DE QUE ESTAS DEBAN SE RETIRADAS DE CIRCULACION POR PARTE DEL AYUNTAMIENTO, INDEPENDIENTEMENTE DEL COSTO DE ALMACENAJE Y RETIRO, POR CADA BICICLETA, EJERCICIOS ANTERIORES</t>
  </si>
  <si>
    <t>6.1.1.58</t>
  </si>
  <si>
    <t>MULTA POR CONTRIBUCION DE MEJORAS</t>
  </si>
  <si>
    <t>6.1.1.59</t>
  </si>
  <si>
    <t>MULTAS DE APROVECHAMIENTOS</t>
  </si>
  <si>
    <t>6.1.1.60</t>
  </si>
  <si>
    <t>MULTAS POR INFRACCIONES COMETIDAS A LA LEY DE MOVILIDAD</t>
  </si>
  <si>
    <t>INDEMNIZACIONES</t>
  </si>
  <si>
    <t>6.1.8.1</t>
  </si>
  <si>
    <t>6.1.8.2</t>
  </si>
  <si>
    <t>6.2.2.5</t>
  </si>
  <si>
    <t>6.1.3.2</t>
  </si>
  <si>
    <t>6.2.2.1</t>
  </si>
  <si>
    <t>6.2.2.2</t>
  </si>
  <si>
    <t>6.2.2.3</t>
  </si>
  <si>
    <t>6.2.2.6</t>
  </si>
  <si>
    <t>6.2.2.7</t>
  </si>
  <si>
    <t>6.1.4.1</t>
  </si>
  <si>
    <t>6.1.6.2</t>
  </si>
  <si>
    <t>6.1.4.5</t>
  </si>
  <si>
    <t>RECARGOS POR CONTRIBUCION DE MEJORAS</t>
  </si>
  <si>
    <t>GASTOS DE EJECUCIÓN</t>
  </si>
  <si>
    <t>6.1.5.6</t>
  </si>
  <si>
    <t>6.1.5.7</t>
  </si>
  <si>
    <t>GASTOS DE NOTIFICACIÓN POR CONTRIBUCION DE MEJORAS</t>
  </si>
  <si>
    <t>6.1.5.8</t>
  </si>
  <si>
    <t>GASTOS DE EJECUCIÓN POR CONTRIBUCION DE MEJORAS</t>
  </si>
  <si>
    <t>DIVERSOS</t>
  </si>
  <si>
    <t>APROVECHAMIENTOS, DIVERSOS</t>
  </si>
  <si>
    <t>6.2.1.1</t>
  </si>
  <si>
    <t>6.1.6.8</t>
  </si>
  <si>
    <t>6.1.6.10</t>
  </si>
  <si>
    <t>POR ÁREAS DE CESION PARA DESTINOS FALTANTES</t>
  </si>
  <si>
    <t>6.1.6.11</t>
  </si>
  <si>
    <t>INCREMENTO DEL PRESUP. 2020 POR REMAN. DEL EJERCICIO 2019</t>
  </si>
  <si>
    <t>6.1.6.12</t>
  </si>
  <si>
    <t>INTERESES POR CONTRIBUCION DE MEJORES</t>
  </si>
  <si>
    <t>6.1.6.13</t>
  </si>
  <si>
    <t>NOTIFICACION CESION PARA DESTINOS</t>
  </si>
  <si>
    <t>APROVECHAMIENTOS PATRIMONIALES</t>
  </si>
  <si>
    <t>ACCESORIOS DE LOS APROVECHAMIENTOS</t>
  </si>
  <si>
    <t xml:space="preserve">ACTUALIZACION </t>
  </si>
  <si>
    <t>6.3.1.1</t>
  </si>
  <si>
    <t>ACTIALIZACION DE APROVECHAMIENTOS</t>
  </si>
  <si>
    <t>6.3.1.2</t>
  </si>
  <si>
    <t>ACTUALIZACION DE APROVECHAMIENTOS DIVERSOS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</si>
  <si>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</si>
  <si>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</si>
  <si>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</si>
  <si>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</si>
  <si>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</si>
  <si>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</si>
  <si>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</si>
  <si>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</si>
  <si>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</si>
  <si>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</si>
  <si>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</si>
  <si>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PARTICIPACIONES</t>
  </si>
  <si>
    <t>RENDIMIENTOS FINANCIEROS FONDO DE APORTACIONES PARA LA INFRAESTRUCTURA SOCIAL MUNICIPAL (FAIS)</t>
  </si>
  <si>
    <t>RENDIMIENTOS FINANCIEROS DEL REMANENTE FAIS</t>
  </si>
  <si>
    <t>FONDO DE APORTACIONES PARA EL FORTALECIMIENTO DE LOS MUNICIPIOS Y DE LAS DEMARCACIONES TERRITORIALES DEL DF (FORTAMUN)</t>
  </si>
  <si>
    <t>RENDIMIENTOS FINANCIEROS DEL EJERCICIO FORTAMUN</t>
  </si>
  <si>
    <t>RENDIMIENTOS FINANCIEROS DEL REMANENTE FORTAMUN</t>
  </si>
  <si>
    <t>FORTASEG DEL EJERCICIO</t>
  </si>
  <si>
    <t>RENDIMIENTOS FORTASEG DEL EJERCICIO</t>
  </si>
  <si>
    <t>FORTASEG 2020</t>
  </si>
  <si>
    <t>RENDIMIENTOS FORTASEG 2020</t>
  </si>
  <si>
    <t>FORTASEG 2020 COPARTICIPACION MUNICIPAL</t>
  </si>
  <si>
    <t>RENDIMIENTOS FORTASEG 2020 COPARTICIPACION MUNICIPAL</t>
  </si>
  <si>
    <t>CONVENIOS (VARIOS)</t>
  </si>
  <si>
    <t>"ESTRATEGIA ALE"</t>
  </si>
  <si>
    <t>RENDIMIENTOS "ESTRATEGIA ALE"</t>
  </si>
  <si>
    <t>POLICIA METROPOLITANA DE GUADALAJARA 2020</t>
  </si>
  <si>
    <t>RENDIMIENTOS POLICIA METROPOLITANA DE GUADALAJARA 2020</t>
  </si>
  <si>
    <t>RENDIMIENTOS PROGRAMA PROMOCION DE ATRACTIVOS TURISTICOS</t>
  </si>
  <si>
    <t>APOYO ESTATAL 160 MILLONES 2020</t>
  </si>
  <si>
    <t>RENDIMIENTOS APOYO ESTATAL 160 MILLONES 2020</t>
  </si>
  <si>
    <t>PROGRAMA BARRIOS DE PAZ EJERCICIO 2020</t>
  </si>
  <si>
    <t>RENDIMIENTOS PROGRAMA BARRIOS DE PAZ EJERCICIO 2020</t>
  </si>
  <si>
    <t>INCENTIVOS DERIVADOS DE LA COLABORACIÓN FISCAL</t>
  </si>
  <si>
    <t>FONDOS DISTINTOS DE APORTACIONES</t>
  </si>
  <si>
    <t>TRANSFERENCIAS, ASIGNACIONES, SUBSIDIOS Y SUBVENCIONES,  PENSIONES Y JUBILACIONES</t>
  </si>
  <si>
    <t>TRANSFERENCIAS Y ASIGNACIONES</t>
  </si>
  <si>
    <t>SUBSIDIOS Y SUBVENCIONES</t>
  </si>
  <si>
    <t>SUBSIDIOS</t>
  </si>
  <si>
    <t>TRANSFERENCIAS DEL FONDO MEXICANO DEL PETRÓLEO PARA LA ESTABILIZACIÓN Y EL DESARROLLO</t>
  </si>
  <si>
    <t>INGRESOS DERIVADOS DE FINANCIAMIENTOS</t>
  </si>
  <si>
    <t>FINANCIAMIENTO INTERNO</t>
  </si>
  <si>
    <t>CREDITOS A LARGO PLAZO</t>
  </si>
  <si>
    <t>PROGRAMA DE INVERSIÓN EN O. P. PTVA. 2020 BANOBRAS</t>
  </si>
  <si>
    <t>FONDO DE COMPENSACION ISAN</t>
  </si>
  <si>
    <t>GASOLINAS Y DIESEL</t>
  </si>
  <si>
    <t>FONDO DEL IMPUESTO SOBRE LA RENTA</t>
  </si>
  <si>
    <t>3.1.1.2</t>
  </si>
  <si>
    <t>ACTUALIZACIÓN POR CONTRIBUCIÓN ESPECIAL POR INCREMENTO EN EL COEFICIENTE DE UTILIZACIÓN DEL SUELO (CUSMAX)</t>
  </si>
  <si>
    <t>4.3.1.81</t>
  </si>
  <si>
    <t>4.3.1.82</t>
  </si>
  <si>
    <t>4.3.1.83</t>
  </si>
  <si>
    <t>4.3.1.84</t>
  </si>
  <si>
    <t>4.3.1.85</t>
  </si>
  <si>
    <t>4.3.1.86</t>
  </si>
  <si>
    <t>4.3.1.87</t>
  </si>
  <si>
    <t>4.3.1.88</t>
  </si>
  <si>
    <t>4.3.1.89</t>
  </si>
  <si>
    <t>4.3.1.90</t>
  </si>
  <si>
    <t>4.3.1.91</t>
  </si>
  <si>
    <t>4.3.1.92</t>
  </si>
  <si>
    <t>4.3.1.93</t>
  </si>
  <si>
    <t>4.3.1.94</t>
  </si>
  <si>
    <t>4.3.1.95</t>
  </si>
  <si>
    <t>4.3.1.96</t>
  </si>
  <si>
    <t>4.3.1.97</t>
  </si>
  <si>
    <t>4.3.1.98</t>
  </si>
  <si>
    <t>4.3.1.99</t>
  </si>
  <si>
    <t>4.3.1.100</t>
  </si>
  <si>
    <t>4.3.1.101</t>
  </si>
  <si>
    <t>4.3.1.102</t>
  </si>
  <si>
    <t>4.3.1.103</t>
  </si>
  <si>
    <t>4.3.1.104</t>
  </si>
  <si>
    <t>4.3.1.105</t>
  </si>
  <si>
    <t>4.3.1.106</t>
  </si>
  <si>
    <t>4.3.1.107</t>
  </si>
  <si>
    <t>4.3.1.108</t>
  </si>
  <si>
    <t>4.3.1.109</t>
  </si>
  <si>
    <t>HORAS EXTRAS PALENQUE</t>
  </si>
  <si>
    <t>4.3.1.110</t>
  </si>
  <si>
    <t>HORAS EXTRAS POR VENTA DE CERVEZA EN BOTELLA CERRADA, EN DEPOSITOS Y GIROS SIM.</t>
  </si>
  <si>
    <t>4.3.1.111</t>
  </si>
  <si>
    <t>HORAS EXTRAS POR VENTA O CONSUMO DE BEBIDAS ALCOHOLICAS DE BAJA GRADUACION EN BILLARES</t>
  </si>
  <si>
    <t>4.3.1.112</t>
  </si>
  <si>
    <t>HORAS EXTRAS POR VENTA O CONSUMO DE BEBIDAS DE BAJA GRADUACION EN CENTROS CULTURALES Y ARTISTICOS CON VENTA DE ALIMENTOS</t>
  </si>
  <si>
    <t>4.3.1.113</t>
  </si>
  <si>
    <t>4.3.1.114</t>
  </si>
  <si>
    <t>4.3.1.115</t>
  </si>
  <si>
    <t>4.3.1.116</t>
  </si>
  <si>
    <t>4.3.1.117</t>
  </si>
  <si>
    <t>4.3.1.118</t>
  </si>
  <si>
    <t>4.3.1.119</t>
  </si>
  <si>
    <t>4.3.1.120</t>
  </si>
  <si>
    <t>4.3.1.121</t>
  </si>
  <si>
    <t>4.3.1.122</t>
  </si>
  <si>
    <t>4.3.1.123</t>
  </si>
  <si>
    <t>4.3.1.124</t>
  </si>
  <si>
    <t>4.3.1.125</t>
  </si>
  <si>
    <t>4.3.1.126</t>
  </si>
  <si>
    <t>4.3.1.127</t>
  </si>
  <si>
    <t>4.3.1.128</t>
  </si>
  <si>
    <t>4.3.1.129</t>
  </si>
  <si>
    <t>4.3.1.130</t>
  </si>
  <si>
    <t>4.3.1.131</t>
  </si>
  <si>
    <t>4.3.1.132</t>
  </si>
  <si>
    <t>4.3.1.133</t>
  </si>
  <si>
    <t>4.3.1.134</t>
  </si>
  <si>
    <t>4.3.1.135</t>
  </si>
  <si>
    <t>4.3.1.136</t>
  </si>
  <si>
    <t>4.3.1.137</t>
  </si>
  <si>
    <t>4.3.1.138</t>
  </si>
  <si>
    <t>4.3.1.139</t>
  </si>
  <si>
    <t>4.3.1.140</t>
  </si>
  <si>
    <t>4.3.1.141</t>
  </si>
  <si>
    <t>4.3.1.142</t>
  </si>
  <si>
    <t>4.3.1.143</t>
  </si>
  <si>
    <t>4.3.1.144</t>
  </si>
  <si>
    <t>4.3.1.145</t>
  </si>
  <si>
    <t>4.3.1.146</t>
  </si>
  <si>
    <t>4.3.1.147</t>
  </si>
  <si>
    <t>4.3.1.148</t>
  </si>
  <si>
    <t>MOTOR HOTEL</t>
  </si>
  <si>
    <t>4.3.1.149</t>
  </si>
  <si>
    <t>REFRENDO MOTOR HOTEL</t>
  </si>
  <si>
    <t>4.3.3.01</t>
  </si>
  <si>
    <t>4.3.3.02</t>
  </si>
  <si>
    <t>4.3.3.03</t>
  </si>
  <si>
    <t>4.3.3.04</t>
  </si>
  <si>
    <t>4.3.3.05</t>
  </si>
  <si>
    <t>4.3.3.06</t>
  </si>
  <si>
    <t>4.3.3.07</t>
  </si>
  <si>
    <t>4.3.3.08</t>
  </si>
  <si>
    <t>4.3.3.09</t>
  </si>
  <si>
    <t>4.3.5.15</t>
  </si>
  <si>
    <t>A QUIENES GENEREN DE 0.01 HASTA 5 KILOGRAMOS DE BASURA AL DÍA</t>
  </si>
  <si>
    <t>4.3.5.16</t>
  </si>
  <si>
    <t>A QUIENES GENEREN DE 5.01 HASTA 10.00 KILOGRAMOS DE BASURA AL DÍA</t>
  </si>
  <si>
    <t>4.3.7.73</t>
  </si>
  <si>
    <t>POR CAPTURA DE ANIMAL QUE TRANSITE EN VÍA PÚBLICA SIN VIGILANCIA DE SUS DUEÑOS O EN PREDIOS PÚBLICOS O PARTICULARES POR REPORTE CIUDADANO ( POR PRIMERA CAPTURA</t>
  </si>
  <si>
    <t>4.3.7.74</t>
  </si>
  <si>
    <t>POR CAPTURA DE ANIMAL QUE TRANSITE EN VÍA PÚBLICA SIN VIGILANCIA DE SUS DUEÑOS O EN PREDIOS PÚBLICOS O PARTICULARES POR REPORTE CIUDADANO ( POR REINCIDENCIA</t>
  </si>
  <si>
    <t>4.3.7.75</t>
  </si>
  <si>
    <t>POR REFRIGERACION CADA 24 HORAS ADICIONALES A LAS ESTABLECIDAS EN LA FRACC V DE ESTE ART. 91 POR CABEZA BOVINO 2021</t>
  </si>
  <si>
    <t>4.3.7.76</t>
  </si>
  <si>
    <t>POR REFRIGERACION CADA 24 HORAS ADICIONALES A LAS ESTABLECIDAS EN LA FRACC V DE ESTE ART. 91 POR CABEZA BOVINO MEDIO CANAL 2021</t>
  </si>
  <si>
    <t>4.3.7.77</t>
  </si>
  <si>
    <t>POR REFRIGERACION CADA 24 HORAS ADICIONALES A LAS ESTABLECIDAS EN LA FRACC V DE ESTE ART. 91 POR CABEZA BOVINO UN CUARTO DE CANAL 2021</t>
  </si>
  <si>
    <t>4.3.7.78</t>
  </si>
  <si>
    <t>MATANZA EN SALAS DE SACRIFICIO DELEGACIONALES, (INCLUYENDO ORDEN DE SACRIFICIO INSENSIBILIZADO, MANEJO DE DESECHOS Y SELLADO), POR ANIMAL BOVINO</t>
  </si>
  <si>
    <t>4.3.7.79</t>
  </si>
  <si>
    <t>MATANZA EN SALAS DE SACRIFICIO DELEGACIONALES, (INCLUYENDO ORDEN DE SACRIFICIO INSENSIBILIZADO, MANEJO DE DESECHOS Y SELLADO), POR ANIMAL PORCINO</t>
  </si>
  <si>
    <t>4.3.9.62</t>
  </si>
  <si>
    <t>4.3.9.63</t>
  </si>
  <si>
    <t>REVISIÓN DEL ESTUDIO DE CAPACIDADES  PARA POTENCIAL DE DESARROLLO O EVALUACIÓN DE IMPACTO URBANO AMBIENTAL</t>
  </si>
  <si>
    <t>4.3.9.64</t>
  </si>
  <si>
    <t>4.3.9.65</t>
  </si>
  <si>
    <t>4.3.9.66</t>
  </si>
  <si>
    <t>4.3.9.70</t>
  </si>
  <si>
    <t>POR LA EMISION DEL DICTAMEN DE FINCA ANTIGUA EXCLUSIVAMENTE PARA TRAMITE DE SUBDIVISION</t>
  </si>
  <si>
    <t>CERTIFICADO DE NO ADEUDO OBRAS PÚBLICAS</t>
  </si>
  <si>
    <t>OTRAS CERTIFICACIONES  (COMPROBANTE DE DOMICILIO GRATUITO)</t>
  </si>
  <si>
    <t>CUANDO LA CONSTANCIA REQUIERA VERIFICACIÓN FÍSICA DE LOS DOMICILIOS (GRATUITA)</t>
  </si>
  <si>
    <t>4.3.9.73</t>
  </si>
  <si>
    <t>CERTIFICADO DE NO ADEUDO INFRACCIONES DE ESTACIONÓMETROS</t>
  </si>
  <si>
    <t>4.3.13.14</t>
  </si>
  <si>
    <t>ULTRASONIDO</t>
  </si>
  <si>
    <t>4.4.1.97</t>
  </si>
  <si>
    <t>4.4.1.98</t>
  </si>
  <si>
    <t>CENTRO CULTURAL TORREMOLINOS</t>
  </si>
  <si>
    <t>RENDIMIENTO DE FINANCIAMIENTOS INTERNOS</t>
  </si>
  <si>
    <t>5.1.2.70</t>
  </si>
  <si>
    <t>5.1.2.71</t>
  </si>
  <si>
    <t>5.1.2.72</t>
  </si>
  <si>
    <t>5.1.2.73</t>
  </si>
  <si>
    <t>5.1.2.74</t>
  </si>
  <si>
    <t>5.1.2.75</t>
  </si>
  <si>
    <t>5.1.2.76</t>
  </si>
  <si>
    <t>5.1.2.77</t>
  </si>
  <si>
    <t>5.1.2.78</t>
  </si>
  <si>
    <t>5.1.2.79</t>
  </si>
  <si>
    <t>5.1.2.80</t>
  </si>
  <si>
    <t>5.1.2.82</t>
  </si>
  <si>
    <t>5.1.2.101</t>
  </si>
  <si>
    <t>5.1.2.102</t>
  </si>
  <si>
    <t>5.1.2.103</t>
  </si>
  <si>
    <t>5.1.3.102</t>
  </si>
  <si>
    <t>5.1.3.103</t>
  </si>
  <si>
    <t>5.1.3.104</t>
  </si>
  <si>
    <t>5.1.3.105</t>
  </si>
  <si>
    <t>5.1.3.106</t>
  </si>
  <si>
    <t>POR LA VENTA DE ESQUILMOS Y DESECHOS DE BASURAS</t>
  </si>
  <si>
    <t>5.1.4.21</t>
  </si>
  <si>
    <t>SERVICIOS DE EQUIPAMIENTO EN ESPECTACULOS PUBLICOS (AMBULANCIA, 8 HRS. ATENCION EN SITIO SIN TRASLADO)</t>
  </si>
  <si>
    <t>5.1.4.22</t>
  </si>
  <si>
    <t>SERVICIOS DE EQUIPAMIENTO EN ESPECTACULOS PUBLICOS (PIPA, 8 HRS., ATENCION EN SITIO, SIN REABASTECIMIENTO)</t>
  </si>
  <si>
    <t>5.1.4.23</t>
  </si>
  <si>
    <t>SERVICIOS DE EQUIPAMIENTO EN ESPECTACULOS PUBLICOS (MOTOBOMBA, POR ACTIVACION, NO INCLUYE TRIPULACION)</t>
  </si>
  <si>
    <t>5.1.4.24</t>
  </si>
  <si>
    <t>SERVICIOS DE EQUIPAMIENTO EN ESPECTACULOS PUBLICOS (MINIBUS, POR ACTIVACION, NO INCLUYE CHOFER)</t>
  </si>
  <si>
    <t>5.1.4.25</t>
  </si>
  <si>
    <t>SERVICIOS DE EQUIPAMIENTO EN ESPECTACULOS PUBLICOS (MOTOCICLETA, POR ACTIVACION, NO INCLUYE CHOFER)</t>
  </si>
  <si>
    <t>5.1.4.26</t>
  </si>
  <si>
    <t>SERVICIOS DE EQUIPAMIENTO EN ESPECTACULOS PUBLICOS (PICK UP, POR ACTIVACION, NO INCLUYE TRIPULACION)</t>
  </si>
  <si>
    <t>5.1.4.27</t>
  </si>
  <si>
    <t>SERVICIOS DE EQUIPAMIENTO EN ESPECTACULOS PUBLICOS (MINIBOMBA, POR ACTIVACION)</t>
  </si>
  <si>
    <t>5.1.4.28</t>
  </si>
  <si>
    <t>SOBRANTES DE TRANSMISIONES PATRIMONIALES</t>
  </si>
  <si>
    <t>6.1.3.9</t>
  </si>
  <si>
    <t>REINTEGRO DE SUELDO</t>
  </si>
  <si>
    <t>6.1.3.10</t>
  </si>
  <si>
    <t>REINTEGRO POR PAGO DE INFRACCIONES (EMPLEADOS)</t>
  </si>
  <si>
    <t>6.1.3.11</t>
  </si>
  <si>
    <t>REINTEGRO DE PROVEEDORES</t>
  </si>
  <si>
    <t>6.1.4.6</t>
  </si>
  <si>
    <t>RECARGOS ESTACIONÓMETROS EJERCICIO ACTUAL</t>
  </si>
  <si>
    <t>6.1.4.7</t>
  </si>
  <si>
    <t>RECARGOS ESTACIONÓMETROS EJERCICIOS ANTERIORES</t>
  </si>
  <si>
    <t>6.1.6.1</t>
  </si>
  <si>
    <t>6.1.6.3</t>
  </si>
  <si>
    <t>6.1.6.4</t>
  </si>
  <si>
    <t>6.1.6.5</t>
  </si>
  <si>
    <t>6.1.6.6</t>
  </si>
  <si>
    <t>6.1.6.7</t>
  </si>
  <si>
    <t>6.1.6.9</t>
  </si>
  <si>
    <t>INCREMENTO DEL PRESUPUESTO 2021 POR REMANENTES DEL 2020</t>
  </si>
  <si>
    <t>6.2.1.2</t>
  </si>
  <si>
    <t>6.2.1.3</t>
  </si>
  <si>
    <t>6.2.1.4</t>
  </si>
  <si>
    <t>6.2.1.5</t>
  </si>
  <si>
    <t>6.2.1.6</t>
  </si>
  <si>
    <t>8.1.1.1</t>
  </si>
  <si>
    <t>2% SOBRE NÓMINA</t>
  </si>
  <si>
    <t>8.1.1.2</t>
  </si>
  <si>
    <t>3% SOBRE HOSPEDAJE ZONA METROPOLITANA</t>
  </si>
  <si>
    <t>8.1.2.1</t>
  </si>
  <si>
    <t>FONDO GENERAL DE PARTICIPACIONES</t>
  </si>
  <si>
    <t>8.1.2.2</t>
  </si>
  <si>
    <t>TENENCIA O USO DE VEHÍCULOS</t>
  </si>
  <si>
    <t>8.1.2.3</t>
  </si>
  <si>
    <t>IMPUESTO ESPECIAL SOBRE PRODUCCIÓN Y SERVICIOS</t>
  </si>
  <si>
    <t>8.1.2.4</t>
  </si>
  <si>
    <t>FONDO DE FOMENTO MUNICIPAL (30% Y 70%)</t>
  </si>
  <si>
    <t>8.1.2.5</t>
  </si>
  <si>
    <t>IMPUESTO SOBRE AUTOMÓVILES NUEVOS</t>
  </si>
  <si>
    <t>8.1.2.6</t>
  </si>
  <si>
    <t>FONDO DE FISCALIZACIÓN Y RECAUDACIÓN</t>
  </si>
  <si>
    <t>8.1.2.7</t>
  </si>
  <si>
    <t>8.1.2.8</t>
  </si>
  <si>
    <t>8.1.2.9</t>
  </si>
  <si>
    <t xml:space="preserve">IEPS GASOLINAS Y DIESEL HASTA 2013 Y ACTOS DE FISCALIZACIÓN </t>
  </si>
  <si>
    <t>8.1.2.10</t>
  </si>
  <si>
    <t>FONDO DE COMPENSACIÓN</t>
  </si>
  <si>
    <t>8.1.2.11</t>
  </si>
  <si>
    <t>8.1.2.12</t>
  </si>
  <si>
    <t>ISR POR ENAJENACION DE INMUEBLES</t>
  </si>
  <si>
    <t>FONDO DE APORTACIONES PARA LA INFRAESTRUCTURA SOCIAL MUNICIPAL (FAIS)</t>
  </si>
  <si>
    <t>8.2.2.1</t>
  </si>
  <si>
    <t>8.2.2.2</t>
  </si>
  <si>
    <t>8.2.2.3</t>
  </si>
  <si>
    <t>8.3.1.12</t>
  </si>
  <si>
    <t>8.3.1.18</t>
  </si>
  <si>
    <t>8.3.1.19</t>
  </si>
  <si>
    <t>8.3.1.27</t>
  </si>
  <si>
    <t>REMANENTES COPARTICIPACION MUNICIPAL FORTASEG 2020</t>
  </si>
  <si>
    <t>RENDIMIENTOS REMANENTES COPARTICIPACION MUNICIPAL FORTASEG 2020</t>
  </si>
  <si>
    <t>8.3.3.72</t>
  </si>
  <si>
    <t>8.3.3.73</t>
  </si>
  <si>
    <t>8.3.3.74</t>
  </si>
  <si>
    <t>8.3.3.75</t>
  </si>
  <si>
    <t>8.3.3.76</t>
  </si>
  <si>
    <t>8.3.3.77</t>
  </si>
  <si>
    <t>8.3.3.78</t>
  </si>
  <si>
    <t>8.3.3.79</t>
  </si>
  <si>
    <t>8.3.3.80</t>
  </si>
  <si>
    <t>8.3.3.81</t>
  </si>
  <si>
    <t>8.3.3.82</t>
  </si>
  <si>
    <t>8.3.3.83</t>
  </si>
  <si>
    <t>8.3.3.84</t>
  </si>
  <si>
    <t>8.3.3.85</t>
  </si>
  <si>
    <t>8.3.3.86</t>
  </si>
  <si>
    <t>8.3.3.87</t>
  </si>
  <si>
    <t>8.3.3.88</t>
  </si>
  <si>
    <t>ENTORNO PRESIDENCIA MUNICIPAL</t>
  </si>
  <si>
    <t>RENDIMIENTOS ENTORNO PRESIDENCIA MUNICIPAL</t>
  </si>
  <si>
    <t>POLICIA METROPOLITANA 2021</t>
  </si>
  <si>
    <t>REMANENTES SUBSEMUN Y FORTASEG</t>
  </si>
  <si>
    <t>RENDIMIENTOS POLICIA METROPOLITANA 2021</t>
  </si>
  <si>
    <t>RENDIMIENTOS REMANENTES SUBSEMUN Y FORTASEG</t>
  </si>
  <si>
    <t>FONDO COMÚN CONCURSABLE PARA LA INVERSIÓN EN LOS MUNICIPIOS (FOCOCI)</t>
  </si>
  <si>
    <t>RENDIMIENTOS FONDO COMÚN CONCURSABLE PARA LA INVERSIÓN EN LOS MUNICIPIOS (FOCOCI)</t>
  </si>
  <si>
    <t>COINVERSIÓN ESTRATEGIA ALE 2021</t>
  </si>
  <si>
    <t>RENDIMIENTOS COINVERSIÓN ESTRATEGIA ALE 2021</t>
  </si>
  <si>
    <t>PRESUPUESTO 2022</t>
  </si>
  <si>
    <t>Total Presupuestado 2022</t>
  </si>
  <si>
    <t>POR REFRIGERACION CADA 24 HORAS ADICIONALES A LAS ESTABLECIDAS EN LA FRACC V DE ESTE ART. 91 POR CABEZA BOVINO 2022</t>
  </si>
  <si>
    <t>POR REFRIGERACION CADA 24 HORAS ADICIONALES A LAS ESTABLECIDAS EN LA FRACC V DE ESTE ART. 91 POR CABEZA BOVINO MEDIO CANAL 2022</t>
  </si>
  <si>
    <t>POR REFRIGERACION CADA 24 HORAS ADICIONALES A LAS ESTABLECIDAS EN LA FRACC V DE ESTE ART. 91 POR CABEZA BOVINO UN CUARTO DE CANAL 2022</t>
  </si>
  <si>
    <t>4.3.7.80</t>
  </si>
  <si>
    <t>4.3.7.81</t>
  </si>
  <si>
    <t>4.3.7.82</t>
  </si>
  <si>
    <t>DEPÓSITO DE VEHICULOS  POR DIA,REMOLQUES O SEMIREMOLQUES Y DOLLY</t>
  </si>
  <si>
    <t>SERVICIO PROP. POR INTERVENTORES (SHOW DE STAND UP, COMEDIA)</t>
  </si>
  <si>
    <t>SERVICIO PROP. POR INTERVENTORES (VARIEDADES)</t>
  </si>
  <si>
    <t>SERVICIO PROP. POR INTERVENTORES (EXHIBICIONES DE CUALQUIER NATURALEZA)</t>
  </si>
  <si>
    <t>SERVICIO PROP. POR INTERVENTORES (CONCURSOS)</t>
  </si>
  <si>
    <t>SERVICIO PROP. POR INTERVENTORES (PASARELAS)</t>
  </si>
  <si>
    <t>SERVICIO PROP. POR INTERVENTORES (BALLET)</t>
  </si>
  <si>
    <t>SERVICIO PROP. POR INTERVENTORES (ZARZUELA)</t>
  </si>
  <si>
    <t>SERVICIO PROP. POR INTERVENTORES (OPERA)</t>
  </si>
  <si>
    <t>SERVICIO PROP. POR INTERVENTORES (SUPERVISOR DE EVENTOS)</t>
  </si>
  <si>
    <t>5.1.4.29</t>
  </si>
  <si>
    <t>5.1.4.30</t>
  </si>
  <si>
    <t>5.1.4.31</t>
  </si>
  <si>
    <t>5.1.4.32</t>
  </si>
  <si>
    <t>5.1.4.33</t>
  </si>
  <si>
    <t>5.1.4.34</t>
  </si>
  <si>
    <t>5.1.4.35</t>
  </si>
  <si>
    <t>5.1.4.36</t>
  </si>
  <si>
    <t>5.1.4.37</t>
  </si>
  <si>
    <t>POR SERVICIO DE GRÚA O SIMILARES POR TRASLADO DE VEHICULOS REMOLQUES O SEMIREMOLQUES Y DOLLY</t>
  </si>
  <si>
    <t>5.1.3.108</t>
  </si>
  <si>
    <t>5.1.3.109</t>
  </si>
  <si>
    <t>5.1.3.110</t>
  </si>
  <si>
    <t>PRESUPUESTO DE INICIATIVA LEY DE INGRESOS 2022</t>
  </si>
  <si>
    <t>POR CAJONES DESTINADOS AL USO COMERCIAL</t>
  </si>
  <si>
    <t>APROVECHAMIENTO DE INFR. PREDIO RUSTICO MENOR A 1,000 M² INMUEBLE DE USO MIXTO</t>
  </si>
  <si>
    <t>APROV. INFR. PREDIO RUSTICO MAYOR A 1,001 Y HASTA A 10,000 M² INMUEBLE DE USO MIXTO</t>
  </si>
  <si>
    <t xml:space="preserve">APROVECHAMIENTO DE INFR. PREDIO USO NO HAB. MAYOR A 10,001 M² INMUEBLE DE USO  MIXTO </t>
  </si>
  <si>
    <t>MODIFICACIÓN EN EL PERMISO</t>
  </si>
  <si>
    <t>DERECHO DE OBTENCIÓN DE PERMISO</t>
  </si>
  <si>
    <t>TIANGUIS MUNICIPAL</t>
  </si>
  <si>
    <t>POR LA ASIGNACIÓN DE DERECHOS DE TIANGUIS, PARA EJERCER EL COMERCIO</t>
  </si>
  <si>
    <t>4.1.3.82</t>
  </si>
  <si>
    <t>4.1.3.83</t>
  </si>
  <si>
    <t>4.1.3.84</t>
  </si>
  <si>
    <t>4.1.3.85</t>
  </si>
  <si>
    <t>EVENTOS DEPORTIVOS Y REUNIONES MASIVAS QUE SE REALICEN EN VIA PUBLICA, EN EL QUE SE COBRE EL INGRESO O TENGA UN FIN LUCRATIVO</t>
  </si>
  <si>
    <t>4.3.5.17</t>
  </si>
  <si>
    <t>POR LA CONTRATACIÓN DE LOS SERVICIOS DE LA MÁQUINA ASTILLADORA PARA LA TRITURACIÓN DE LOS DESECHOS RESULTANTES DE PODA O DE DERRIBO DE ÁRBOLES</t>
  </si>
  <si>
    <t>VACUNA LEUCEMIA FELINA</t>
  </si>
  <si>
    <t>GIARDIA</t>
  </si>
  <si>
    <t>POR MANUTENCIÓN DE ANIMAL DECOMISADO, INCAUTADO, POR RESIDENCIA TEMPORAL, CANINO</t>
  </si>
  <si>
    <t>POR MANUTENCIÓN DE ANIMAL DECOMISADO, INCAUTADO, POR RESIDENCIA TEMPORAL, FELINO DOMÉSTICO</t>
  </si>
  <si>
    <t>POR MANUTENCIÓN DE ANIMAL DECOMISADO, INCAUTADO, POR RESIDENCIA TEMPORAL, CACHORROS, POR CADA KILOGRAMO DE PESO</t>
  </si>
  <si>
    <t>POR MANUTENCIÓN DE ANIMAL DECOMISADO, INCAUTADO, POR RESIDENCIA TEMPORAL, POR ADULTO, POR CADA 10 KG DE PESO</t>
  </si>
  <si>
    <t>POR MANUTENCIÓN DE ANIMAL DECOMISADO, INCAUTADO, POR RESIDENCIA TEMPORAL, EQUINO, POR CADA 100 KG DE PESO</t>
  </si>
  <si>
    <t>POR MANUTENCIÓN DE ANIMAL DECOMISADO, INCAUTADO, POR RESIDENCIA TEMPORAL, RUMIANTES, POR KILOGRAMO DE PESO</t>
  </si>
  <si>
    <t>POR MANUTENCIÓN DE ANIMAL DECOMISADO, INCAUTADO, POR RESIDENCIA TEMPORAL, PORCINOS, POR CADA 10 KILOGRAMOS DE PESO</t>
  </si>
  <si>
    <t>POR MANUTENCIÓN DE ANIMAL DECOMISADO, INCAUTADO, POR RESIDENCIA TEMPORAL, AVES RAPACES, POR CADA KILO DE PESO</t>
  </si>
  <si>
    <t>POR MANUTENCIÓN DE ANIMAL DECOMISADO, INCAUTADO, POR RESIDENCIA TEMPORAL, CUERVOS, POR CADA KILO DE PESO CORPORAL</t>
  </si>
  <si>
    <t xml:space="preserve">POR MANUTENCIÓN DE ANIMAL DECOMISADO, INCAUTADO, POR RESIDENCIA TEMPORAL, GALLIFORMES Y PATOS, POR CADA KILO DE PESO </t>
  </si>
  <si>
    <t xml:space="preserve">POR MANUTENCIÓN DE ANIMAL DECOMISADO, INCAUTADO, POR RESIDENCIA TEMPORAL, SERPIENTES </t>
  </si>
  <si>
    <t xml:space="preserve">POR MANUTENCIÓN DE ANIMAL DECOMISADO, INCAUTADO, POR RESIDENCIA TEMPORAL, IGUANAS, POR CADA 100 GRAMOS DE PESO </t>
  </si>
  <si>
    <t xml:space="preserve">POR MANUTENCIÓN DE ANIMAL DECOMISADO, INCAUTADO, POR RESIDENCIA TEMPORAL, TORTUGAS ACUATICAS, POR CADA 100 GRAMOS DE PESO </t>
  </si>
  <si>
    <t xml:space="preserve">POR MANUTENCIÓN DE ANIMAL DECOMISADO, INCAUTADO, POR RESIDENCIA TEMPORAL, TORTUGAS TERRESTRE, POR CADA 100 GRAMOS DE PESO </t>
  </si>
  <si>
    <t>4.4.1.99</t>
  </si>
  <si>
    <t>4.4.1.100</t>
  </si>
  <si>
    <t>4.4.1.101</t>
  </si>
  <si>
    <t>4.4.1.102</t>
  </si>
  <si>
    <t>4.4.1.103</t>
  </si>
  <si>
    <t>4.4.1.104</t>
  </si>
  <si>
    <t>4.4.1.105</t>
  </si>
  <si>
    <t>4.4.1.106</t>
  </si>
  <si>
    <t>4.4.1.107</t>
  </si>
  <si>
    <t>4.4.1.108</t>
  </si>
  <si>
    <t>4.4.1.109</t>
  </si>
  <si>
    <t>4.4.1.110</t>
  </si>
  <si>
    <t>4.4.1.111</t>
  </si>
  <si>
    <t>4.4.1.112</t>
  </si>
  <si>
    <t>4.4.1.113</t>
  </si>
  <si>
    <t>4.4.1.114</t>
  </si>
  <si>
    <t>4.4.1.115</t>
  </si>
  <si>
    <t>4.4.1.116</t>
  </si>
  <si>
    <t>4.4.1.117</t>
  </si>
  <si>
    <t>4.4.1.118</t>
  </si>
  <si>
    <t>4.4.1.119</t>
  </si>
  <si>
    <t>4.4.1.120</t>
  </si>
  <si>
    <t>4.4.1.121</t>
  </si>
  <si>
    <t>4.4.1.122</t>
  </si>
  <si>
    <t>4.4.1.123</t>
  </si>
  <si>
    <t xml:space="preserve">MEDIO QUE INCLUYE LIMPIEZA,DESINFECCIÓN, DEBRIDACIÓN, SUTURA DE HERIDAS Y TRATAMIENTOS DE OTOHEMATOMAS, DE 21 A 99 KG </t>
  </si>
  <si>
    <t xml:space="preserve">MEDIO QUE INCLUYE LIMPIEZA,DESINFECCIÓN, DEBRIDACIÓN, SUTURA DE HERIDAS Y TRATAMIENTOS DE OTOHEMATOMAS, DE 100 A 300 KG </t>
  </si>
  <si>
    <t xml:space="preserve">MEDIO QUE INCLUYE LIMPIEZA,DESINFECCIÓN, DEBRIDACIÓN, SUTURA DE HERIDAS Y TRATAMIENTOS DE OTOHEMATOMAS, DE 301 A 600 KG </t>
  </si>
  <si>
    <t>VACUNA TRIPLE FELINA</t>
  </si>
  <si>
    <t>VACUNA BORDETELLA</t>
  </si>
  <si>
    <t>BÁSICO QUE INCLUYE LA APLICACIÓN DE MEDICAMENTOS SINTOMATOLÓGICOS Y ANTIMICROBIANOS, DE 21 A 99 KG</t>
  </si>
  <si>
    <t>BÁSICO QUE INCLUYE LA APLICACIÓN DE MEDICAMENTOS SINTOMATOLÓGICOS Y ANTIMICROBIANOS, DE 100 A 300 KG</t>
  </si>
  <si>
    <t>BÁSICO QUE INCLUYE LA APLICACIÓN DE MEDICAMENTOS SINTOMATOLÓGICOS Y ANTIMICROBIANOS, DE 301 A 600 KG</t>
  </si>
  <si>
    <t>1.3.2.7</t>
  </si>
  <si>
    <t>RECONSTRCCIÓN/ REESTRUCTURACIÓN INMUEBLES DE USO NO HABITACIONAL COMERCIO Y SERVICIOS</t>
  </si>
  <si>
    <t>CONSTITUCION EN REGIMEN DE CONDOMINIO , INMUEBLES DE USO MIXTO</t>
  </si>
  <si>
    <t>PERMISO DE CADA CAJON DE EST. INMUEBLES DE USO MIXTO</t>
  </si>
  <si>
    <t>PER. SUBDIVISION, RELOTIFICACION DE LOTES O PREDIOS, INMUEBLES DE USO MIXTO</t>
  </si>
  <si>
    <t>6.2.1</t>
  </si>
  <si>
    <t>6.3.1</t>
  </si>
  <si>
    <t>8.3.1</t>
  </si>
  <si>
    <t>8.3.2</t>
  </si>
  <si>
    <t>8.3.3</t>
  </si>
  <si>
    <t>4.3.9.72</t>
  </si>
  <si>
    <t>4.3.9.71</t>
  </si>
  <si>
    <t>8.3.3.89</t>
  </si>
  <si>
    <t>8.3.3.90</t>
  </si>
  <si>
    <t>8.3.3.91</t>
  </si>
  <si>
    <t>8.3.3.92</t>
  </si>
  <si>
    <t>8.3.3.93</t>
  </si>
  <si>
    <t>8.3.3.94</t>
  </si>
  <si>
    <t>8.3.3.95</t>
  </si>
  <si>
    <t>8.3.3.96</t>
  </si>
  <si>
    <t>8.3.3.97</t>
  </si>
  <si>
    <t>8.3.3.98</t>
  </si>
  <si>
    <t>8.3.3.99</t>
  </si>
  <si>
    <t>0.3.1.1</t>
  </si>
  <si>
    <t>8.2.1.3</t>
  </si>
  <si>
    <t>6.1.6.14</t>
  </si>
  <si>
    <t>6.1.6.15</t>
  </si>
  <si>
    <t>INCREMENTO DEL PRESUPUESTO 2022 POR REMANENTES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</si>
</sst>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,##0.000"/>
    <numFmt numFmtId="165" formatCode="_-* #,##0.000000000000000000000000000000000000000000000000_-;\-* #,##0.0000000000000000000000000000000000000000000000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5"/>
      <color rgb="FF7030A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7030A0"/>
      <name val="Arial"/>
      <family val="2"/>
    </font>
    <font>
      <b/>
      <sz val="12"/>
      <color rgb="FF7030A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color theme="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Fill="1"/>
    <xf numFmtId="9" fontId="0" fillId="0" borderId="1" xfId="2" applyFont="1" applyFill="1" applyBorder="1" applyAlignment="1"/>
    <xf numFmtId="9" fontId="3" fillId="4" borderId="1" xfId="2" applyFont="1" applyFill="1" applyBorder="1" applyAlignment="1"/>
    <xf numFmtId="9" fontId="3" fillId="0" borderId="1" xfId="2" applyFont="1" applyFill="1" applyBorder="1" applyAlignment="1"/>
    <xf numFmtId="0" fontId="0" fillId="0" borderId="1" xfId="0" applyBorder="1"/>
    <xf numFmtId="9" fontId="3" fillId="0" borderId="0" xfId="2" applyFont="1" applyFill="1" applyBorder="1" applyAlignment="1"/>
    <xf numFmtId="0" fontId="4" fillId="0" borderId="1" xfId="0" applyFont="1" applyBorder="1" applyAlignment="1">
      <alignment horizontal="center"/>
    </xf>
    <xf numFmtId="9" fontId="5" fillId="0" borderId="1" xfId="2" applyFont="1" applyFill="1" applyBorder="1" applyAlignment="1"/>
    <xf numFmtId="0" fontId="5" fillId="0" borderId="0" xfId="0" applyFont="1"/>
    <xf numFmtId="164" fontId="5" fillId="0" borderId="1" xfId="2" applyNumberFormat="1" applyFont="1" applyFill="1" applyBorder="1" applyAlignment="1"/>
    <xf numFmtId="0" fontId="0" fillId="0" borderId="1" xfId="0" applyFont="1" applyBorder="1"/>
    <xf numFmtId="0" fontId="0" fillId="4" borderId="0" xfId="0" applyFont="1" applyFill="1"/>
    <xf numFmtId="0" fontId="3" fillId="0" borderId="0" xfId="0" applyFont="1"/>
    <xf numFmtId="164" fontId="3" fillId="0" borderId="1" xfId="2" applyNumberFormat="1" applyFont="1" applyFill="1" applyBorder="1" applyAlignment="1"/>
    <xf numFmtId="0" fontId="3" fillId="0" borderId="1" xfId="0" applyFont="1" applyBorder="1"/>
    <xf numFmtId="0" fontId="5" fillId="0" borderId="1" xfId="0" applyFont="1" applyBorder="1"/>
    <xf numFmtId="0" fontId="4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5" fillId="0" borderId="1" xfId="0" applyFont="1" applyBorder="1" applyAlignment="1">
      <alignment horizontal="left"/>
    </xf>
    <xf numFmtId="4" fontId="3" fillId="0" borderId="1" xfId="2" applyNumberFormat="1" applyFont="1" applyFill="1" applyBorder="1" applyAlignment="1"/>
    <xf numFmtId="9" fontId="3" fillId="4" borderId="4" xfId="2" applyFont="1" applyFill="1" applyBorder="1" applyAlignment="1"/>
    <xf numFmtId="9" fontId="3" fillId="0" borderId="5" xfId="2" applyFont="1" applyFill="1" applyBorder="1" applyAlignment="1"/>
    <xf numFmtId="9" fontId="3" fillId="0" borderId="4" xfId="2" applyFont="1" applyFill="1" applyBorder="1" applyAlignment="1"/>
    <xf numFmtId="49" fontId="3" fillId="0" borderId="1" xfId="0" applyNumberFormat="1" applyFont="1" applyBorder="1" applyAlignment="1">
      <alignment horizontal="right"/>
    </xf>
    <xf numFmtId="9" fontId="3" fillId="0" borderId="6" xfId="2" applyFont="1" applyFill="1" applyBorder="1" applyAlignment="1"/>
    <xf numFmtId="164" fontId="3" fillId="4" borderId="1" xfId="2" applyNumberFormat="1" applyFont="1" applyFill="1" applyBorder="1" applyAlignment="1"/>
    <xf numFmtId="0" fontId="3" fillId="4" borderId="0" xfId="0" applyFont="1" applyFill="1"/>
    <xf numFmtId="9" fontId="7" fillId="4" borderId="1" xfId="2" applyFont="1" applyFill="1" applyBorder="1" applyAlignment="1"/>
    <xf numFmtId="9" fontId="3" fillId="4" borderId="1" xfId="2" applyFont="1" applyFill="1" applyBorder="1" applyAlignment="1">
      <alignment horizontal="right"/>
    </xf>
    <xf numFmtId="9" fontId="3" fillId="4" borderId="3" xfId="2" applyFont="1" applyFill="1" applyBorder="1" applyAlignment="1"/>
    <xf numFmtId="9" fontId="7" fillId="4" borderId="0" xfId="2" applyFont="1" applyFill="1" applyBorder="1" applyAlignment="1"/>
    <xf numFmtId="0" fontId="0" fillId="4" borderId="1" xfId="0" applyFont="1" applyFill="1" applyBorder="1"/>
    <xf numFmtId="0" fontId="7" fillId="4" borderId="1" xfId="0" applyFont="1" applyFill="1" applyBorder="1"/>
    <xf numFmtId="1" fontId="7" fillId="4" borderId="1" xfId="2" applyNumberFormat="1" applyFont="1" applyFill="1" applyBorder="1" applyAlignment="1"/>
    <xf numFmtId="9" fontId="7" fillId="4" borderId="1" xfId="2" applyFont="1" applyFill="1" applyBorder="1" applyAlignment="1">
      <alignment horizontal="left"/>
    </xf>
    <xf numFmtId="1" fontId="7" fillId="4" borderId="1" xfId="2" applyNumberFormat="1" applyFont="1" applyFill="1" applyBorder="1" applyAlignment="1">
      <alignment horizontal="left"/>
    </xf>
    <xf numFmtId="164" fontId="7" fillId="4" borderId="1" xfId="2" applyNumberFormat="1" applyFont="1" applyFill="1" applyBorder="1" applyAlignment="1"/>
    <xf numFmtId="0" fontId="7" fillId="4" borderId="0" xfId="0" applyFont="1" applyFill="1"/>
    <xf numFmtId="9" fontId="8" fillId="4" borderId="7" xfId="2" applyFont="1" applyFill="1" applyBorder="1" applyAlignment="1"/>
    <xf numFmtId="9" fontId="8" fillId="4" borderId="7" xfId="2" applyFont="1" applyFill="1" applyBorder="1" applyAlignment="1">
      <alignment horizontal="left"/>
    </xf>
    <xf numFmtId="9" fontId="8" fillId="4" borderId="8" xfId="2" applyFont="1" applyFill="1" applyBorder="1" applyAlignment="1"/>
    <xf numFmtId="0" fontId="7" fillId="4" borderId="9" xfId="0" applyFont="1" applyFill="1" applyBorder="1"/>
    <xf numFmtId="0" fontId="3" fillId="4" borderId="9" xfId="0" applyFont="1" applyFill="1" applyBorder="1"/>
    <xf numFmtId="164" fontId="3" fillId="4" borderId="9" xfId="2" applyNumberFormat="1" applyFont="1" applyFill="1" applyBorder="1" applyAlignment="1"/>
    <xf numFmtId="0" fontId="7" fillId="4" borderId="9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9" fontId="3" fillId="4" borderId="0" xfId="2" applyFont="1" applyFill="1" applyBorder="1" applyAlignment="1"/>
    <xf numFmtId="164" fontId="7" fillId="4" borderId="2" xfId="2" applyNumberFormat="1" applyFont="1" applyFill="1" applyBorder="1" applyAlignment="1"/>
    <xf numFmtId="9" fontId="7" fillId="4" borderId="0" xfId="2" applyFont="1" applyFill="1" applyBorder="1" applyAlignment="1">
      <alignment horizontal="left"/>
    </xf>
    <xf numFmtId="9" fontId="3" fillId="4" borderId="10" xfId="2" applyFont="1" applyFill="1" applyBorder="1" applyAlignment="1"/>
    <xf numFmtId="0" fontId="7" fillId="4" borderId="0" xfId="0" applyFont="1" applyFill="1" applyAlignment="1">
      <alignment horizontal="left"/>
    </xf>
    <xf numFmtId="9" fontId="7" fillId="4" borderId="4" xfId="2" applyFont="1" applyFill="1" applyBorder="1" applyAlignment="1"/>
    <xf numFmtId="1" fontId="8" fillId="4" borderId="7" xfId="2" applyNumberFormat="1" applyFont="1" applyFill="1" applyBorder="1" applyAlignment="1">
      <alignment horizontal="left"/>
    </xf>
    <xf numFmtId="1" fontId="7" fillId="4" borderId="0" xfId="2" applyNumberFormat="1" applyFont="1" applyFill="1" applyBorder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4" borderId="9" xfId="0" applyNumberFormat="1" applyFont="1" applyFill="1" applyBorder="1" applyAlignment="1">
      <alignment horizontal="left"/>
    </xf>
    <xf numFmtId="0" fontId="6" fillId="4" borderId="1" xfId="0" applyFont="1" applyFill="1" applyBorder="1"/>
    <xf numFmtId="4" fontId="3" fillId="4" borderId="1" xfId="2" applyNumberFormat="1" applyFont="1" applyFill="1" applyBorder="1" applyAlignment="1"/>
    <xf numFmtId="0" fontId="3" fillId="4" borderId="1" xfId="0" applyFont="1" applyFill="1" applyBorder="1"/>
    <xf numFmtId="9" fontId="3" fillId="4" borderId="5" xfId="2" applyFont="1" applyFill="1" applyBorder="1" applyAlignment="1"/>
    <xf numFmtId="49" fontId="3" fillId="0" borderId="0" xfId="0" applyNumberFormat="1" applyFont="1" applyAlignment="1">
      <alignment horizontal="right"/>
    </xf>
    <xf numFmtId="9" fontId="3" fillId="0" borderId="1" xfId="2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2" applyNumberFormat="1" applyFont="1" applyFill="1" applyBorder="1" applyAlignment="1">
      <alignment horizontal="right"/>
    </xf>
    <xf numFmtId="0" fontId="3" fillId="0" borderId="4" xfId="0" applyFont="1" applyBorder="1"/>
    <xf numFmtId="4" fontId="3" fillId="0" borderId="1" xfId="0" applyNumberFormat="1" applyFont="1" applyBorder="1"/>
    <xf numFmtId="4" fontId="3" fillId="0" borderId="0" xfId="2" applyNumberFormat="1" applyFont="1" applyFill="1" applyBorder="1" applyAlignment="1"/>
    <xf numFmtId="0" fontId="3" fillId="0" borderId="0" xfId="0" applyFont="1" applyBorder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9" fontId="9" fillId="0" borderId="4" xfId="2" applyFont="1" applyFill="1" applyBorder="1" applyAlignment="1"/>
    <xf numFmtId="9" fontId="9" fillId="0" borderId="1" xfId="2" applyFont="1" applyFill="1" applyBorder="1" applyAlignment="1"/>
    <xf numFmtId="0" fontId="9" fillId="0" borderId="4" xfId="0" applyFont="1" applyBorder="1"/>
    <xf numFmtId="0" fontId="10" fillId="0" borderId="1" xfId="0" applyFont="1" applyBorder="1"/>
    <xf numFmtId="0" fontId="10" fillId="0" borderId="4" xfId="0" applyFont="1" applyBorder="1"/>
    <xf numFmtId="0" fontId="3" fillId="0" borderId="5" xfId="0" applyFont="1" applyBorder="1"/>
    <xf numFmtId="9" fontId="9" fillId="0" borderId="5" xfId="2" applyFont="1" applyFill="1" applyBorder="1" applyAlignment="1"/>
    <xf numFmtId="0" fontId="9" fillId="4" borderId="1" xfId="0" applyFont="1" applyFill="1" applyBorder="1"/>
    <xf numFmtId="1" fontId="7" fillId="4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/>
    <xf numFmtId="1" fontId="0" fillId="4" borderId="1" xfId="0" applyNumberFormat="1" applyFont="1" applyFill="1" applyBorder="1" applyAlignment="1">
      <alignment horizontal="left"/>
    </xf>
    <xf numFmtId="4" fontId="0" fillId="0" borderId="1" xfId="0" applyNumberFormat="1" applyBorder="1"/>
    <xf numFmtId="0" fontId="3" fillId="0" borderId="11" xfId="0" applyFont="1" applyBorder="1"/>
    <xf numFmtId="4" fontId="3" fillId="0" borderId="11" xfId="0" applyNumberFormat="1" applyFont="1" applyBorder="1"/>
    <xf numFmtId="0" fontId="3" fillId="0" borderId="11" xfId="0" applyFont="1" applyBorder="1" applyAlignment="1">
      <alignment horizontal="right"/>
    </xf>
    <xf numFmtId="0" fontId="0" fillId="0" borderId="0" xfId="0" applyAlignment="1">
      <alignment vertical="center"/>
    </xf>
    <xf numFmtId="0" fontId="3" fillId="2" borderId="0" xfId="0" applyFont="1" applyFill="1"/>
    <xf numFmtId="0" fontId="3" fillId="5" borderId="0" xfId="0" applyFont="1" applyFill="1"/>
    <xf numFmtId="49" fontId="3" fillId="6" borderId="1" xfId="2" applyNumberFormat="1" applyFont="1" applyFill="1" applyBorder="1" applyAlignment="1">
      <alignment horizontal="right"/>
    </xf>
    <xf numFmtId="49" fontId="3" fillId="6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1" fontId="5" fillId="6" borderId="1" xfId="0" applyNumberFormat="1" applyFont="1" applyFill="1" applyBorder="1"/>
    <xf numFmtId="1" fontId="7" fillId="4" borderId="1" xfId="0" applyNumberFormat="1" applyFont="1" applyFill="1" applyBorder="1"/>
    <xf numFmtId="1" fontId="7" fillId="6" borderId="1" xfId="0" applyNumberFormat="1" applyFont="1" applyFill="1" applyBorder="1"/>
    <xf numFmtId="1" fontId="3" fillId="0" borderId="0" xfId="0" applyNumberFormat="1" applyFont="1"/>
    <xf numFmtId="1" fontId="5" fillId="0" borderId="0" xfId="0" applyNumberFormat="1" applyFont="1"/>
    <xf numFmtId="1" fontId="7" fillId="6" borderId="1" xfId="2" applyNumberFormat="1" applyFont="1" applyFill="1" applyBorder="1" applyAlignment="1"/>
    <xf numFmtId="1" fontId="3" fillId="6" borderId="1" xfId="2" applyNumberFormat="1" applyFont="1" applyFill="1" applyBorder="1" applyAlignment="1"/>
    <xf numFmtId="1" fontId="7" fillId="6" borderId="9" xfId="0" applyNumberFormat="1" applyFont="1" applyFill="1" applyBorder="1"/>
    <xf numFmtId="49" fontId="3" fillId="6" borderId="11" xfId="0" applyNumberFormat="1" applyFont="1" applyFill="1" applyBorder="1" applyAlignment="1">
      <alignment horizontal="right"/>
    </xf>
    <xf numFmtId="0" fontId="3" fillId="6" borderId="1" xfId="0" applyFont="1" applyFill="1" applyBorder="1"/>
    <xf numFmtId="0" fontId="3" fillId="6" borderId="6" xfId="0" applyFont="1" applyFill="1" applyBorder="1"/>
    <xf numFmtId="0" fontId="3" fillId="0" borderId="9" xfId="0" applyFont="1" applyBorder="1"/>
    <xf numFmtId="4" fontId="0" fillId="0" borderId="5" xfId="0" applyNumberFormat="1" applyBorder="1"/>
    <xf numFmtId="0" fontId="3" fillId="0" borderId="12" xfId="0" applyFont="1" applyBorder="1"/>
    <xf numFmtId="0" fontId="0" fillId="0" borderId="0" xfId="0" applyAlignment="1">
      <alignment horizontal="center"/>
    </xf>
    <xf numFmtId="43" fontId="0" fillId="0" borderId="0" xfId="3" applyFont="1"/>
    <xf numFmtId="43" fontId="0" fillId="2" borderId="0" xfId="3" applyFont="1" applyFill="1"/>
    <xf numFmtId="43" fontId="0" fillId="0" borderId="0" xfId="0" applyNumberFormat="1"/>
    <xf numFmtId="9" fontId="0" fillId="0" borderId="0" xfId="2" applyFont="1"/>
    <xf numFmtId="44" fontId="20" fillId="0" borderId="9" xfId="1" applyFont="1" applyFill="1" applyBorder="1" applyAlignment="1">
      <alignment horizontal="justify" vertical="top" wrapText="1"/>
    </xf>
    <xf numFmtId="44" fontId="21" fillId="7" borderId="1" xfId="1" applyFont="1" applyFill="1" applyBorder="1" applyAlignment="1">
      <alignment horizontal="justify" vertical="top" wrapText="1"/>
    </xf>
    <xf numFmtId="43" fontId="22" fillId="8" borderId="1" xfId="3" applyFont="1" applyFill="1" applyBorder="1" applyAlignment="1">
      <alignment horizontal="justify" vertical="top" wrapText="1"/>
    </xf>
    <xf numFmtId="0" fontId="24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43" fontId="2" fillId="0" borderId="17" xfId="0" applyNumberFormat="1" applyFont="1" applyBorder="1"/>
    <xf numFmtId="43" fontId="2" fillId="0" borderId="17" xfId="0" applyNumberFormat="1" applyFont="1" applyFill="1" applyBorder="1"/>
    <xf numFmtId="0" fontId="0" fillId="2" borderId="0" xfId="0" applyFill="1"/>
    <xf numFmtId="43" fontId="2" fillId="2" borderId="17" xfId="0" applyNumberFormat="1" applyFont="1" applyFill="1" applyBorder="1"/>
    <xf numFmtId="0" fontId="0" fillId="0" borderId="0" xfId="0" applyAlignment="1">
      <alignment horizontal="center"/>
    </xf>
    <xf numFmtId="0" fontId="12" fillId="10" borderId="0" xfId="0" applyFont="1" applyFill="1"/>
    <xf numFmtId="49" fontId="0" fillId="2" borderId="0" xfId="0" applyNumberFormat="1" applyFill="1"/>
    <xf numFmtId="0" fontId="13" fillId="2" borderId="0" xfId="0" applyFont="1" applyFill="1" applyAlignment="1">
      <alignment horizontal="left"/>
    </xf>
    <xf numFmtId="49" fontId="0" fillId="0" borderId="0" xfId="0" applyNumberFormat="1"/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0" fillId="11" borderId="0" xfId="0" applyFill="1" applyAlignment="1">
      <alignment horizontal="center"/>
    </xf>
    <xf numFmtId="0" fontId="0" fillId="11" borderId="0" xfId="0" applyFill="1"/>
    <xf numFmtId="0" fontId="25" fillId="0" borderId="0" xfId="0" applyFont="1" applyAlignment="1">
      <alignment horizontal="left"/>
    </xf>
    <xf numFmtId="0" fontId="25" fillId="0" borderId="0" xfId="0" applyFont="1"/>
    <xf numFmtId="0" fontId="2" fillId="0" borderId="0" xfId="0" applyFont="1"/>
    <xf numFmtId="0" fontId="26" fillId="0" borderId="0" xfId="0" applyFont="1" applyAlignment="1">
      <alignment horizontal="left"/>
    </xf>
    <xf numFmtId="0" fontId="26" fillId="0" borderId="0" xfId="0" applyFont="1"/>
    <xf numFmtId="49" fontId="0" fillId="0" borderId="0" xfId="0" applyNumberFormat="1" applyFill="1"/>
    <xf numFmtId="0" fontId="26" fillId="2" borderId="0" xfId="0" applyFont="1" applyFill="1"/>
    <xf numFmtId="49" fontId="26" fillId="2" borderId="0" xfId="0" applyNumberFormat="1" applyFont="1" applyFill="1"/>
    <xf numFmtId="0" fontId="0" fillId="4" borderId="0" xfId="0" applyFill="1"/>
    <xf numFmtId="43" fontId="22" fillId="9" borderId="1" xfId="3" applyFont="1" applyFill="1" applyBorder="1" applyAlignment="1">
      <alignment horizontal="justify" vertical="top" wrapText="1"/>
    </xf>
    <xf numFmtId="43" fontId="18" fillId="8" borderId="14" xfId="3" applyFont="1" applyFill="1" applyBorder="1" applyAlignment="1">
      <alignment vertical="center" wrapText="1"/>
    </xf>
    <xf numFmtId="43" fontId="18" fillId="8" borderId="16" xfId="3" applyFont="1" applyFill="1" applyBorder="1" applyAlignment="1">
      <alignment vertical="center" wrapText="1"/>
    </xf>
    <xf numFmtId="43" fontId="18" fillId="9" borderId="1" xfId="3" applyFont="1" applyFill="1" applyBorder="1" applyAlignment="1">
      <alignment horizontal="center" vertical="top" wrapText="1"/>
    </xf>
    <xf numFmtId="43" fontId="23" fillId="9" borderId="1" xfId="3" applyFont="1" applyFill="1" applyBorder="1" applyAlignment="1">
      <alignment horizontal="center" vertical="center" wrapText="1"/>
    </xf>
    <xf numFmtId="43" fontId="21" fillId="7" borderId="1" xfId="1" applyNumberFormat="1" applyFont="1" applyFill="1" applyBorder="1" applyAlignment="1">
      <alignment horizontal="justify" vertical="top" wrapText="1"/>
    </xf>
    <xf numFmtId="43" fontId="23" fillId="7" borderId="1" xfId="3" applyFont="1" applyFill="1" applyBorder="1" applyAlignment="1">
      <alignment horizontal="justify" vertical="top" wrapText="1"/>
    </xf>
    <xf numFmtId="43" fontId="23" fillId="8" borderId="1" xfId="3" applyFont="1" applyFill="1" applyBorder="1" applyAlignment="1">
      <alignment horizontal="justify" vertical="top" wrapText="1"/>
    </xf>
    <xf numFmtId="44" fontId="30" fillId="7" borderId="1" xfId="1" applyFont="1" applyFill="1" applyBorder="1" applyAlignment="1">
      <alignment horizontal="justify" vertical="top" wrapText="1"/>
    </xf>
    <xf numFmtId="4" fontId="23" fillId="0" borderId="1" xfId="3" applyNumberFormat="1" applyFont="1" applyFill="1" applyBorder="1" applyAlignment="1">
      <alignment horizontal="right" vertical="center" wrapText="1"/>
    </xf>
    <xf numFmtId="4" fontId="20" fillId="0" borderId="9" xfId="1" applyNumberFormat="1" applyFont="1" applyFill="1" applyBorder="1" applyAlignment="1">
      <alignment horizontal="right" vertical="center" wrapText="1"/>
    </xf>
    <xf numFmtId="4" fontId="21" fillId="7" borderId="1" xfId="1" applyNumberFormat="1" applyFont="1" applyFill="1" applyBorder="1" applyAlignment="1">
      <alignment horizontal="right" vertical="center" wrapText="1"/>
    </xf>
    <xf numFmtId="4" fontId="22" fillId="8" borderId="1" xfId="3" applyNumberFormat="1" applyFont="1" applyFill="1" applyBorder="1" applyAlignment="1">
      <alignment horizontal="right" vertical="center" wrapText="1"/>
    </xf>
    <xf numFmtId="4" fontId="22" fillId="9" borderId="1" xfId="3" applyNumberFormat="1" applyFont="1" applyFill="1" applyBorder="1" applyAlignment="1">
      <alignment horizontal="right" vertical="center" wrapText="1"/>
    </xf>
    <xf numFmtId="43" fontId="28" fillId="7" borderId="1" xfId="3" applyFont="1" applyFill="1" applyBorder="1" applyAlignment="1">
      <alignment horizontal="center" vertical="center" wrapText="1"/>
    </xf>
    <xf numFmtId="43" fontId="28" fillId="7" borderId="5" xfId="3" applyFont="1" applyFill="1" applyBorder="1" applyAlignment="1">
      <alignment horizontal="left" vertical="center" wrapText="1"/>
    </xf>
    <xf numFmtId="43" fontId="29" fillId="8" borderId="1" xfId="3" applyFont="1" applyFill="1" applyBorder="1" applyAlignment="1">
      <alignment horizontal="center" vertical="center" wrapText="1"/>
    </xf>
    <xf numFmtId="43" fontId="29" fillId="8" borderId="5" xfId="3" applyFont="1" applyFill="1" applyBorder="1" applyAlignment="1">
      <alignment horizontal="left" vertical="center" wrapText="1"/>
    </xf>
    <xf numFmtId="43" fontId="31" fillId="9" borderId="1" xfId="3" applyFont="1" applyFill="1" applyBorder="1" applyAlignment="1">
      <alignment horizontal="center" vertical="center" wrapText="1"/>
    </xf>
    <xf numFmtId="43" fontId="31" fillId="0" borderId="1" xfId="3" applyFont="1" applyFill="1" applyBorder="1" applyAlignment="1">
      <alignment horizontal="center" vertical="center" wrapText="1"/>
    </xf>
    <xf numFmtId="43" fontId="31" fillId="0" borderId="5" xfId="3" applyFont="1" applyFill="1" applyBorder="1" applyAlignment="1">
      <alignment horizontal="left" vertical="center" wrapText="1"/>
    </xf>
    <xf numFmtId="43" fontId="31" fillId="0" borderId="1" xfId="3" applyFont="1" applyFill="1" applyBorder="1" applyAlignment="1">
      <alignment horizontal="right" vertical="center" wrapText="1"/>
    </xf>
    <xf numFmtId="43" fontId="32" fillId="0" borderId="0" xfId="3" applyFont="1" applyAlignment="1">
      <alignment wrapText="1"/>
    </xf>
    <xf numFmtId="43" fontId="29" fillId="8" borderId="5" xfId="3" applyFont="1" applyFill="1" applyBorder="1" applyAlignment="1">
      <alignment horizontal="center" vertical="center" wrapText="1"/>
    </xf>
    <xf numFmtId="43" fontId="31" fillId="4" borderId="1" xfId="3" applyFont="1" applyFill="1" applyBorder="1" applyAlignment="1">
      <alignment horizontal="center" vertical="center" wrapText="1"/>
    </xf>
    <xf numFmtId="43" fontId="31" fillId="4" borderId="5" xfId="3" applyFont="1" applyFill="1" applyBorder="1" applyAlignment="1">
      <alignment horizontal="left" vertical="center" wrapText="1"/>
    </xf>
    <xf numFmtId="43" fontId="31" fillId="0" borderId="5" xfId="3" quotePrefix="1" applyFont="1" applyFill="1" applyBorder="1" applyAlignment="1">
      <alignment horizontal="left" vertical="center" wrapText="1"/>
    </xf>
    <xf numFmtId="49" fontId="31" fillId="0" borderId="5" xfId="3" quotePrefix="1" applyNumberFormat="1" applyFont="1" applyFill="1" applyBorder="1" applyAlignment="1">
      <alignment horizontal="left" vertical="center" wrapText="1"/>
    </xf>
    <xf numFmtId="43" fontId="31" fillId="8" borderId="1" xfId="3" applyFont="1" applyFill="1" applyBorder="1" applyAlignment="1">
      <alignment horizontal="center" vertical="center" wrapText="1"/>
    </xf>
    <xf numFmtId="49" fontId="31" fillId="4" borderId="5" xfId="3" applyNumberFormat="1" applyFont="1" applyFill="1" applyBorder="1" applyAlignment="1">
      <alignment horizontal="left" vertical="center" wrapText="1"/>
    </xf>
    <xf numFmtId="43" fontId="32" fillId="0" borderId="5" xfId="3" applyFont="1" applyBorder="1"/>
    <xf numFmtId="43" fontId="32" fillId="0" borderId="5" xfId="3" applyFont="1" applyBorder="1" applyAlignment="1">
      <alignment wrapText="1"/>
    </xf>
    <xf numFmtId="43" fontId="29" fillId="9" borderId="1" xfId="3" applyFont="1" applyFill="1" applyBorder="1" applyAlignment="1">
      <alignment horizontal="center" vertical="center" wrapText="1"/>
    </xf>
    <xf numFmtId="43" fontId="29" fillId="9" borderId="5" xfId="3" applyFont="1" applyFill="1" applyBorder="1" applyAlignment="1">
      <alignment horizontal="left" vertical="center" wrapText="1"/>
    </xf>
    <xf numFmtId="43" fontId="32" fillId="4" borderId="0" xfId="3" applyFont="1" applyFill="1"/>
    <xf numFmtId="43" fontId="17" fillId="8" borderId="1" xfId="3" applyFont="1" applyFill="1" applyBorder="1" applyAlignment="1">
      <alignment horizontal="center" vertical="center"/>
    </xf>
    <xf numFmtId="43" fontId="17" fillId="8" borderId="5" xfId="3" applyFont="1" applyFill="1" applyBorder="1" applyAlignment="1">
      <alignment horizontal="left" vertical="center"/>
    </xf>
    <xf numFmtId="43" fontId="17" fillId="9" borderId="1" xfId="3" applyFont="1" applyFill="1" applyBorder="1" applyAlignment="1">
      <alignment horizontal="center" vertical="center"/>
    </xf>
    <xf numFmtId="43" fontId="27" fillId="4" borderId="1" xfId="3" applyFont="1" applyFill="1" applyBorder="1" applyAlignment="1">
      <alignment horizontal="center" vertical="center"/>
    </xf>
    <xf numFmtId="43" fontId="19" fillId="0" borderId="9" xfId="3" applyFont="1" applyFill="1" applyBorder="1" applyAlignment="1">
      <alignment horizontal="center" vertical="center" wrapText="1"/>
    </xf>
    <xf numFmtId="43" fontId="19" fillId="0" borderId="18" xfId="3" applyFont="1" applyFill="1" applyBorder="1" applyAlignment="1">
      <alignment horizontal="left" vertical="center" wrapText="1"/>
    </xf>
    <xf numFmtId="4" fontId="22" fillId="0" borderId="1" xfId="3" applyNumberFormat="1" applyFont="1" applyFill="1" applyBorder="1" applyAlignment="1">
      <alignment horizontal="right" vertical="center" wrapText="1"/>
    </xf>
    <xf numFmtId="44" fontId="0" fillId="0" borderId="0" xfId="0" applyNumberFormat="1"/>
    <xf numFmtId="0" fontId="0" fillId="0" borderId="0" xfId="0" applyAlignment="1">
      <alignment horizontal="center"/>
    </xf>
    <xf numFmtId="43" fontId="15" fillId="0" borderId="0" xfId="3" applyFont="1" applyAlignment="1">
      <alignment horizontal="center"/>
    </xf>
    <xf numFmtId="165" fontId="31" fillId="0" borderId="1" xfId="3" applyNumberFormat="1" applyFont="1" applyFill="1" applyBorder="1" applyAlignment="1">
      <alignment horizontal="right" vertical="center" wrapText="1"/>
    </xf>
    <xf numFmtId="43" fontId="22" fillId="9" borderId="1" xfId="3" applyFont="1" applyFill="1" applyBorder="1" applyAlignment="1">
      <alignment horizontal="center" vertical="center" wrapText="1"/>
    </xf>
    <xf numFmtId="43" fontId="20" fillId="0" borderId="9" xfId="3" applyFont="1" applyFill="1" applyBorder="1" applyAlignment="1">
      <alignment horizontal="right" vertical="center" wrapText="1"/>
    </xf>
    <xf numFmtId="43" fontId="21" fillId="7" borderId="1" xfId="3" applyFont="1" applyFill="1" applyBorder="1" applyAlignment="1">
      <alignment horizontal="right" vertical="center" wrapText="1"/>
    </xf>
    <xf numFmtId="43" fontId="22" fillId="8" borderId="1" xfId="3" applyFont="1" applyFill="1" applyBorder="1" applyAlignment="1">
      <alignment horizontal="right" vertical="center" wrapText="1"/>
    </xf>
    <xf numFmtId="43" fontId="23" fillId="0" borderId="1" xfId="3" applyFont="1" applyFill="1" applyBorder="1" applyAlignment="1">
      <alignment horizontal="right" vertical="center" wrapText="1"/>
    </xf>
    <xf numFmtId="43" fontId="22" fillId="9" borderId="1" xfId="3" applyFont="1" applyFill="1" applyBorder="1" applyAlignment="1">
      <alignment horizontal="right" vertical="center" wrapText="1"/>
    </xf>
    <xf numFmtId="4" fontId="18" fillId="9" borderId="1" xfId="3" applyNumberFormat="1" applyFont="1" applyFill="1" applyBorder="1" applyAlignment="1">
      <alignment horizontal="right" vertical="center" wrapText="1"/>
    </xf>
    <xf numFmtId="43" fontId="18" fillId="9" borderId="1" xfId="3" applyFont="1" applyFill="1" applyBorder="1" applyAlignment="1">
      <alignment horizontal="right" vertical="center" wrapText="1"/>
    </xf>
    <xf numFmtId="4" fontId="30" fillId="7" borderId="1" xfId="3" applyNumberFormat="1" applyFont="1" applyFill="1" applyBorder="1" applyAlignment="1">
      <alignment horizontal="right" vertical="center" wrapText="1"/>
    </xf>
    <xf numFmtId="43" fontId="30" fillId="7" borderId="1" xfId="3" applyFont="1" applyFill="1" applyBorder="1" applyAlignment="1">
      <alignment horizontal="right" vertical="center" wrapText="1"/>
    </xf>
    <xf numFmtId="43" fontId="29" fillId="8" borderId="1" xfId="3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top" wrapText="1"/>
    </xf>
    <xf numFmtId="43" fontId="0" fillId="0" borderId="0" xfId="0" applyNumberFormat="1" applyFill="1"/>
    <xf numFmtId="43" fontId="28" fillId="7" borderId="5" xfId="3" applyFont="1" applyFill="1" applyBorder="1" applyAlignment="1">
      <alignment horizontal="center" vertical="center" wrapText="1"/>
    </xf>
    <xf numFmtId="44" fontId="21" fillId="7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21" fillId="7" borderId="1" xfId="1" applyNumberFormat="1" applyFont="1" applyFill="1" applyBorder="1" applyAlignment="1">
      <alignment horizontal="center" vertical="center" wrapText="1"/>
    </xf>
    <xf numFmtId="43" fontId="21" fillId="7" borderId="1" xfId="3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43" fontId="17" fillId="8" borderId="13" xfId="3" applyFont="1" applyFill="1" applyBorder="1" applyAlignment="1">
      <alignment horizontal="left" vertical="center" wrapText="1"/>
    </xf>
    <xf numFmtId="43" fontId="17" fillId="8" borderId="15" xfId="3" applyFont="1" applyFill="1" applyBorder="1" applyAlignment="1">
      <alignment horizontal="left" vertical="center" wrapText="1"/>
    </xf>
    <xf numFmtId="43" fontId="18" fillId="8" borderId="14" xfId="3" applyFont="1" applyFill="1" applyBorder="1" applyAlignment="1">
      <alignment horizontal="center" vertical="center" wrapText="1"/>
    </xf>
    <xf numFmtId="43" fontId="0" fillId="0" borderId="16" xfId="3" applyFont="1" applyBorder="1" applyAlignment="1">
      <alignment horizontal="center" vertical="center" wrapText="1"/>
    </xf>
    <xf numFmtId="43" fontId="17" fillId="8" borderId="14" xfId="3" applyFont="1" applyFill="1" applyBorder="1" applyAlignment="1">
      <alignment horizontal="center" vertical="center" wrapText="1"/>
    </xf>
    <xf numFmtId="43" fontId="17" fillId="8" borderId="16" xfId="3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FF66"/>
      <color rgb="FF00FFFF"/>
      <color rgb="FFFF00FF"/>
      <color rgb="FFFF66FF"/>
      <color rgb="FFCC66FF"/>
      <color rgb="FFFF3399"/>
      <color rgb="FFFF00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0</xdr:rowOff>
    </xdr:from>
    <xdr:to>
      <xdr:col>1</xdr:col>
      <xdr:colOff>698046</xdr:colOff>
      <xdr:row>4</xdr:row>
      <xdr:rowOff>163286</xdr:rowOff>
    </xdr:to>
    <xdr:pic>
      <xdr:nvPicPr>
        <xdr:cNvPr id="4" name="Imagen 1" descr="C:\Users\jlizardy\Desktop\Formatos a Partir del 1 de octubre\HOJA Tesorería carta (1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4" r="51340" b="86284"/>
        <a:stretch/>
      </xdr:blipFill>
      <xdr:spPr bwMode="auto">
        <a:xfrm>
          <a:off x="381001" y="0"/>
          <a:ext cx="1514474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585054</xdr:colOff>
      <xdr:row>0</xdr:row>
      <xdr:rowOff>0</xdr:rowOff>
    </xdr:from>
    <xdr:to>
      <xdr:col>16</xdr:col>
      <xdr:colOff>817737</xdr:colOff>
      <xdr:row>4</xdr:row>
      <xdr:rowOff>144236</xdr:rowOff>
    </xdr:to>
    <xdr:pic>
      <xdr:nvPicPr>
        <xdr:cNvPr id="10" name="Imagen 2" descr="C:\Users\jlizardy\Desktop\Formatos a Partir del 1 de octubre\HOJA Ingresos ofici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22" r="52325" b="88714"/>
        <a:stretch/>
      </xdr:blipFill>
      <xdr:spPr bwMode="auto">
        <a:xfrm>
          <a:off x="25105125" y="0"/>
          <a:ext cx="1457326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>
      <selection activeCell="A4" sqref="A4"/>
    </sheetView>
  </sheetViews>
  <sheetFormatPr baseColWidth="10" defaultRowHeight="15" x14ac:dyDescent="0.25"/>
  <cols>
    <col min="2" max="2" width="14.140625" bestFit="1" customWidth="1"/>
    <col min="3" max="3" width="13.140625" bestFit="1" customWidth="1"/>
    <col min="4" max="4" width="16.85546875" customWidth="1"/>
    <col min="11" max="11" width="13.140625" bestFit="1" customWidth="1"/>
  </cols>
  <sheetData>
    <row r="1" spans="1:11" x14ac:dyDescent="0.25">
      <c r="E1" s="208" t="s">
        <v>63</v>
      </c>
      <c r="F1" s="208"/>
      <c r="I1" s="209" t="s">
        <v>7563</v>
      </c>
      <c r="J1" s="209"/>
    </row>
    <row r="2" spans="1:11" x14ac:dyDescent="0.25">
      <c r="C2" t="s">
        <v>7558</v>
      </c>
      <c r="D2" t="s">
        <v>7559</v>
      </c>
      <c r="E2" t="s">
        <v>7560</v>
      </c>
      <c r="F2" t="s">
        <v>7561</v>
      </c>
      <c r="G2" t="s">
        <v>7562</v>
      </c>
      <c r="H2" t="s">
        <v>53</v>
      </c>
      <c r="I2" s="123" t="s">
        <v>63</v>
      </c>
      <c r="J2" s="123" t="s">
        <v>53</v>
      </c>
    </row>
    <row r="3" spans="1:11" x14ac:dyDescent="0.25">
      <c r="A3" s="111">
        <v>2009</v>
      </c>
      <c r="B3" s="112">
        <v>95935378.400000006</v>
      </c>
      <c r="C3" s="112">
        <f>+B3*0.00023*6</f>
        <v>132390.82219200002</v>
      </c>
      <c r="D3" s="112">
        <v>0</v>
      </c>
      <c r="E3" s="112">
        <f>+C3*11%</f>
        <v>14562.990441120002</v>
      </c>
      <c r="F3" s="112">
        <v>136362.57</v>
      </c>
      <c r="G3" s="112">
        <v>0</v>
      </c>
      <c r="H3" s="114">
        <f t="shared" ref="H3:H10" si="0">+C3*0.5</f>
        <v>66195.411096000011</v>
      </c>
      <c r="I3" s="113">
        <f>(E3+F3)*0.75</f>
        <v>113194.17033084</v>
      </c>
      <c r="J3" s="113">
        <f>+H3*0.75</f>
        <v>49646.558322000012</v>
      </c>
      <c r="K3" s="114">
        <f>+C3+D3+E3+F3+G3+H3-I3-J3</f>
        <v>186671.06507628004</v>
      </c>
    </row>
    <row r="4" spans="1:11" x14ac:dyDescent="0.25">
      <c r="A4" s="111">
        <v>2010</v>
      </c>
      <c r="B4" s="112">
        <v>95935378.400000006</v>
      </c>
      <c r="C4" s="112">
        <f t="shared" ref="C4:C12" si="1">+B4*0.00023*6</f>
        <v>132390.82219200002</v>
      </c>
      <c r="D4" s="112">
        <v>0</v>
      </c>
      <c r="E4" s="112">
        <f t="shared" ref="E4:E11" si="2">+C4*11%</f>
        <v>14562.990441120002</v>
      </c>
      <c r="F4" s="112">
        <v>120475.67</v>
      </c>
      <c r="G4" s="112">
        <v>335.04</v>
      </c>
      <c r="H4" s="114">
        <f t="shared" si="0"/>
        <v>66195.411096000011</v>
      </c>
      <c r="I4" s="113">
        <f t="shared" ref="I4:I12" si="3">(E4+F4)*0.75</f>
        <v>101278.99533084</v>
      </c>
      <c r="J4" s="113">
        <f t="shared" ref="J4:J12" si="4">+H4*0.75</f>
        <v>49646.558322000012</v>
      </c>
      <c r="K4" s="114">
        <f t="shared" ref="K4:K12" si="5">+C4+D4+E4+F4+G4+H4-I4-J4</f>
        <v>183034.38007627998</v>
      </c>
    </row>
    <row r="5" spans="1:11" x14ac:dyDescent="0.25">
      <c r="A5" s="111">
        <v>2011</v>
      </c>
      <c r="B5" s="112">
        <v>95935378.400000006</v>
      </c>
      <c r="C5" s="112">
        <f t="shared" si="1"/>
        <v>132390.82219200002</v>
      </c>
      <c r="D5" s="112">
        <v>0</v>
      </c>
      <c r="E5" s="112">
        <f t="shared" si="2"/>
        <v>14562.990441120002</v>
      </c>
      <c r="F5" s="112">
        <v>104588.76</v>
      </c>
      <c r="G5" s="112">
        <v>348.78</v>
      </c>
      <c r="H5" s="114">
        <f t="shared" si="0"/>
        <v>66195.411096000011</v>
      </c>
      <c r="I5" s="113">
        <f t="shared" si="3"/>
        <v>89363.81283083999</v>
      </c>
      <c r="J5" s="113">
        <f t="shared" si="4"/>
        <v>49646.558322000012</v>
      </c>
      <c r="K5" s="114">
        <f t="shared" si="5"/>
        <v>179076.39257627999</v>
      </c>
    </row>
    <row r="6" spans="1:11" x14ac:dyDescent="0.25">
      <c r="A6" s="111">
        <v>2012</v>
      </c>
      <c r="B6" s="112">
        <v>95935378.400000006</v>
      </c>
      <c r="C6" s="112">
        <f t="shared" si="1"/>
        <v>132390.82219200002</v>
      </c>
      <c r="D6" s="112">
        <v>0</v>
      </c>
      <c r="E6" s="112">
        <f t="shared" si="2"/>
        <v>14562.990441120002</v>
      </c>
      <c r="F6" s="112">
        <v>88701.87</v>
      </c>
      <c r="G6" s="112">
        <v>249.32</v>
      </c>
      <c r="H6" s="114">
        <f t="shared" si="0"/>
        <v>66195.411096000011</v>
      </c>
      <c r="I6" s="113">
        <f t="shared" si="3"/>
        <v>77448.645330839994</v>
      </c>
      <c r="J6" s="113">
        <f t="shared" si="4"/>
        <v>49646.558322000012</v>
      </c>
      <c r="K6" s="114">
        <f t="shared" si="5"/>
        <v>175005.21007628005</v>
      </c>
    </row>
    <row r="7" spans="1:11" x14ac:dyDescent="0.25">
      <c r="A7" s="111">
        <v>2013</v>
      </c>
      <c r="B7" s="112">
        <v>95935378.400000006</v>
      </c>
      <c r="C7" s="112">
        <f t="shared" si="1"/>
        <v>132390.82219200002</v>
      </c>
      <c r="D7" s="112">
        <v>0</v>
      </c>
      <c r="E7" s="112">
        <f t="shared" si="2"/>
        <v>14562.990441120002</v>
      </c>
      <c r="F7" s="112">
        <v>72814.87</v>
      </c>
      <c r="G7" s="112">
        <v>259.04000000000002</v>
      </c>
      <c r="H7" s="114">
        <f t="shared" si="0"/>
        <v>66195.411096000011</v>
      </c>
      <c r="I7" s="113">
        <f t="shared" si="3"/>
        <v>65533.395330839994</v>
      </c>
      <c r="J7" s="113">
        <f t="shared" si="4"/>
        <v>49646.558322000012</v>
      </c>
      <c r="K7" s="114">
        <f t="shared" si="5"/>
        <v>171043.18007628003</v>
      </c>
    </row>
    <row r="8" spans="1:11" x14ac:dyDescent="0.25">
      <c r="A8" s="111">
        <v>2014</v>
      </c>
      <c r="B8" s="112">
        <v>95935378.400000006</v>
      </c>
      <c r="C8" s="112">
        <f t="shared" si="1"/>
        <v>132390.82219200002</v>
      </c>
      <c r="D8" s="112">
        <v>0</v>
      </c>
      <c r="E8" s="112">
        <f t="shared" si="2"/>
        <v>14562.990441120002</v>
      </c>
      <c r="F8" s="112">
        <v>56928.06</v>
      </c>
      <c r="G8" s="112">
        <v>270</v>
      </c>
      <c r="H8" s="114">
        <f t="shared" si="0"/>
        <v>66195.411096000011</v>
      </c>
      <c r="I8" s="113">
        <f t="shared" si="3"/>
        <v>53618.287830839996</v>
      </c>
      <c r="J8" s="113">
        <f t="shared" si="4"/>
        <v>49646.558322000012</v>
      </c>
      <c r="K8" s="114">
        <f t="shared" si="5"/>
        <v>167082.43757628003</v>
      </c>
    </row>
    <row r="9" spans="1:11" x14ac:dyDescent="0.25">
      <c r="A9" s="111">
        <v>2015</v>
      </c>
      <c r="B9" s="112">
        <v>95935378.400000006</v>
      </c>
      <c r="C9" s="112">
        <f t="shared" si="1"/>
        <v>132390.82219200002</v>
      </c>
      <c r="D9" s="112">
        <v>0</v>
      </c>
      <c r="E9" s="112">
        <f t="shared" si="2"/>
        <v>14562.990441120002</v>
      </c>
      <c r="F9" s="112">
        <v>41041.160000000003</v>
      </c>
      <c r="G9" s="112">
        <v>140.19999999999999</v>
      </c>
      <c r="H9" s="114">
        <f t="shared" si="0"/>
        <v>66195.411096000011</v>
      </c>
      <c r="I9" s="113">
        <f t="shared" si="3"/>
        <v>41703.112830840008</v>
      </c>
      <c r="J9" s="113">
        <f t="shared" si="4"/>
        <v>49646.558322000012</v>
      </c>
      <c r="K9" s="114">
        <f t="shared" si="5"/>
        <v>162980.91257628001</v>
      </c>
    </row>
    <row r="10" spans="1:11" x14ac:dyDescent="0.25">
      <c r="A10" s="111">
        <v>2016</v>
      </c>
      <c r="B10" s="112">
        <v>95935378.400000006</v>
      </c>
      <c r="C10" s="112">
        <f t="shared" si="1"/>
        <v>132390.82219200002</v>
      </c>
      <c r="D10" s="112">
        <v>0</v>
      </c>
      <c r="E10" s="112">
        <f t="shared" si="2"/>
        <v>14562.990441120002</v>
      </c>
      <c r="F10" s="112">
        <v>25154.26</v>
      </c>
      <c r="G10" s="112">
        <v>0</v>
      </c>
      <c r="H10" s="114">
        <f t="shared" si="0"/>
        <v>66195.411096000011</v>
      </c>
      <c r="I10" s="113">
        <f t="shared" si="3"/>
        <v>29787.937830839997</v>
      </c>
      <c r="J10" s="113">
        <f t="shared" si="4"/>
        <v>49646.558322000012</v>
      </c>
      <c r="K10" s="114">
        <f t="shared" si="5"/>
        <v>158868.98757628002</v>
      </c>
    </row>
    <row r="11" spans="1:11" x14ac:dyDescent="0.25">
      <c r="A11" s="111">
        <v>2017</v>
      </c>
      <c r="B11" s="112">
        <v>95935378.400000006</v>
      </c>
      <c r="C11" s="112">
        <f t="shared" si="1"/>
        <v>132390.82219200002</v>
      </c>
      <c r="D11" s="112">
        <v>9384.2999999999993</v>
      </c>
      <c r="E11" s="112">
        <f t="shared" si="2"/>
        <v>14562.990441120002</v>
      </c>
      <c r="F11" s="112">
        <v>11027.75</v>
      </c>
      <c r="G11" s="112">
        <v>0</v>
      </c>
      <c r="H11" s="114">
        <v>55162.85</v>
      </c>
      <c r="I11" s="113">
        <f t="shared" si="3"/>
        <v>19193.055330840005</v>
      </c>
      <c r="J11" s="113">
        <f t="shared" si="4"/>
        <v>41372.137499999997</v>
      </c>
      <c r="K11" s="114">
        <f t="shared" si="5"/>
        <v>161963.51980228</v>
      </c>
    </row>
    <row r="12" spans="1:11" x14ac:dyDescent="0.25">
      <c r="A12" s="111">
        <v>2018</v>
      </c>
      <c r="B12" s="112">
        <v>95935378.400000006</v>
      </c>
      <c r="C12" s="112">
        <f t="shared" si="1"/>
        <v>132390.82219200002</v>
      </c>
      <c r="D12" s="112">
        <v>2389.65</v>
      </c>
      <c r="E12" s="112">
        <v>8131.77</v>
      </c>
      <c r="F12" s="112">
        <v>0</v>
      </c>
      <c r="G12" s="112">
        <v>0</v>
      </c>
      <c r="H12" s="114">
        <v>0</v>
      </c>
      <c r="I12" s="113">
        <f t="shared" si="3"/>
        <v>6098.8275000000003</v>
      </c>
      <c r="J12" s="113">
        <f t="shared" si="4"/>
        <v>0</v>
      </c>
      <c r="K12" s="114">
        <f t="shared" si="5"/>
        <v>136813.41469199999</v>
      </c>
    </row>
    <row r="13" spans="1:11" ht="15.75" thickBot="1" x14ac:dyDescent="0.3">
      <c r="C13" s="121">
        <f t="shared" ref="C13:K13" si="6">SUM(C3:C12)</f>
        <v>1323908.2219200002</v>
      </c>
      <c r="D13" s="122">
        <f t="shared" si="6"/>
        <v>11773.949999999999</v>
      </c>
      <c r="E13" s="122">
        <f t="shared" si="6"/>
        <v>139198.68397007999</v>
      </c>
      <c r="F13" s="122">
        <f t="shared" si="6"/>
        <v>657094.97000000009</v>
      </c>
      <c r="G13" s="122">
        <f t="shared" si="6"/>
        <v>1602.3799999999999</v>
      </c>
      <c r="H13" s="122">
        <f t="shared" si="6"/>
        <v>584726.13876800006</v>
      </c>
      <c r="I13" s="124">
        <f t="shared" si="6"/>
        <v>597220.24047756009</v>
      </c>
      <c r="J13" s="124">
        <f t="shared" si="6"/>
        <v>438544.60407600016</v>
      </c>
      <c r="K13" s="121">
        <f t="shared" si="6"/>
        <v>1682539.5001045202</v>
      </c>
    </row>
    <row r="14" spans="1:11" ht="15.75" thickTop="1" x14ac:dyDescent="0.25">
      <c r="E14" s="112"/>
      <c r="F14" s="112"/>
    </row>
  </sheetData>
  <mergeCells count="2">
    <mergeCell ref="E1:F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4"/>
  <sheetViews>
    <sheetView topLeftCell="A15" zoomScaleNormal="100" workbookViewId="0">
      <selection activeCell="C50" sqref="C50"/>
    </sheetView>
  </sheetViews>
  <sheetFormatPr baseColWidth="10" defaultRowHeight="15" x14ac:dyDescent="0.25"/>
  <cols>
    <col min="1" max="1" width="6" style="125" customWidth="1"/>
    <col min="2" max="2" width="8.5703125" bestFit="1" customWidth="1"/>
    <col min="4" max="4" width="61.140625" customWidth="1"/>
  </cols>
  <sheetData>
    <row r="1" spans="1:6" x14ac:dyDescent="0.25">
      <c r="A1" s="130"/>
      <c r="B1" s="131"/>
      <c r="C1" s="126" t="s">
        <v>7627</v>
      </c>
      <c r="D1" s="126" t="s">
        <v>7628</v>
      </c>
      <c r="E1" s="126" t="s">
        <v>7629</v>
      </c>
      <c r="F1" s="126" t="s">
        <v>7630</v>
      </c>
    </row>
    <row r="2" spans="1:6" x14ac:dyDescent="0.25">
      <c r="C2" s="137">
        <v>1000</v>
      </c>
      <c r="D2" s="138" t="s">
        <v>7631</v>
      </c>
      <c r="E2" s="138">
        <v>1</v>
      </c>
      <c r="F2" s="138">
        <v>1</v>
      </c>
    </row>
    <row r="3" spans="1:6" x14ac:dyDescent="0.25">
      <c r="C3" s="134">
        <v>1100</v>
      </c>
      <c r="D3" s="135" t="s">
        <v>7632</v>
      </c>
      <c r="E3" s="136">
        <v>2</v>
      </c>
      <c r="F3" s="136">
        <v>1</v>
      </c>
    </row>
    <row r="4" spans="1:6" x14ac:dyDescent="0.25">
      <c r="A4" s="132">
        <v>1</v>
      </c>
      <c r="B4" s="133"/>
      <c r="C4" s="127" t="s">
        <v>7633</v>
      </c>
      <c r="D4" s="127" t="s">
        <v>7634</v>
      </c>
      <c r="E4" s="123">
        <v>3</v>
      </c>
      <c r="F4" s="123">
        <v>1</v>
      </c>
    </row>
    <row r="5" spans="1:6" x14ac:dyDescent="0.25">
      <c r="A5" s="132">
        <v>3</v>
      </c>
      <c r="B5" s="133"/>
      <c r="C5" s="127" t="s">
        <v>7633</v>
      </c>
      <c r="D5" s="127" t="s">
        <v>7634</v>
      </c>
      <c r="E5" s="123">
        <v>3</v>
      </c>
      <c r="F5" s="123">
        <v>1</v>
      </c>
    </row>
    <row r="6" spans="1:6" x14ac:dyDescent="0.25">
      <c r="A6" s="132">
        <v>4</v>
      </c>
      <c r="B6" s="133"/>
      <c r="C6" s="127" t="s">
        <v>7633</v>
      </c>
      <c r="D6" s="127" t="s">
        <v>7634</v>
      </c>
      <c r="E6" s="123">
        <v>3</v>
      </c>
      <c r="F6" s="123">
        <v>1</v>
      </c>
    </row>
    <row r="7" spans="1:6" x14ac:dyDescent="0.25">
      <c r="A7" s="132">
        <v>5</v>
      </c>
      <c r="B7" s="133"/>
      <c r="C7" s="127" t="s">
        <v>7633</v>
      </c>
      <c r="D7" s="127" t="s">
        <v>7634</v>
      </c>
      <c r="E7" s="123">
        <v>3</v>
      </c>
      <c r="F7" s="123">
        <v>1</v>
      </c>
    </row>
    <row r="8" spans="1:6" x14ac:dyDescent="0.25">
      <c r="A8" s="132">
        <v>6</v>
      </c>
      <c r="B8" s="133"/>
      <c r="C8" s="127" t="s">
        <v>7633</v>
      </c>
      <c r="D8" s="127" t="s">
        <v>7634</v>
      </c>
      <c r="E8" s="123">
        <v>3</v>
      </c>
      <c r="F8" s="123">
        <v>1</v>
      </c>
    </row>
    <row r="9" spans="1:6" x14ac:dyDescent="0.25">
      <c r="C9" s="134">
        <v>1200</v>
      </c>
      <c r="D9" s="135" t="s">
        <v>7635</v>
      </c>
      <c r="E9" s="136">
        <v>2</v>
      </c>
      <c r="F9" s="136">
        <v>1</v>
      </c>
    </row>
    <row r="10" spans="1:6" x14ac:dyDescent="0.25">
      <c r="C10" s="134">
        <v>1300</v>
      </c>
      <c r="D10" s="135" t="s">
        <v>7636</v>
      </c>
      <c r="E10" s="136">
        <v>2</v>
      </c>
      <c r="F10" s="136">
        <v>1</v>
      </c>
    </row>
    <row r="11" spans="1:6" x14ac:dyDescent="0.25">
      <c r="C11" s="134">
        <v>1400</v>
      </c>
      <c r="D11" s="135" t="s">
        <v>7637</v>
      </c>
      <c r="E11" s="136">
        <v>2</v>
      </c>
      <c r="F11" s="136">
        <v>1</v>
      </c>
    </row>
    <row r="12" spans="1:6" x14ac:dyDescent="0.25">
      <c r="C12" s="134">
        <v>1500</v>
      </c>
      <c r="D12" s="135" t="s">
        <v>7638</v>
      </c>
      <c r="E12" s="136">
        <v>2</v>
      </c>
      <c r="F12" s="136">
        <v>1</v>
      </c>
    </row>
    <row r="13" spans="1:6" x14ac:dyDescent="0.25">
      <c r="A13" s="132" t="s">
        <v>2366</v>
      </c>
      <c r="B13" s="133" t="s">
        <v>7683</v>
      </c>
      <c r="C13" s="127" t="s">
        <v>7639</v>
      </c>
      <c r="D13" s="127" t="s">
        <v>7640</v>
      </c>
      <c r="E13" s="123">
        <v>3</v>
      </c>
      <c r="F13" s="123">
        <v>1</v>
      </c>
    </row>
    <row r="14" spans="1:6" x14ac:dyDescent="0.25">
      <c r="C14" s="134">
        <v>1600</v>
      </c>
      <c r="D14" s="135" t="s">
        <v>7641</v>
      </c>
      <c r="E14" s="136">
        <v>2</v>
      </c>
      <c r="F14" s="136">
        <v>1</v>
      </c>
    </row>
    <row r="15" spans="1:6" x14ac:dyDescent="0.25">
      <c r="A15" s="132" t="s">
        <v>2365</v>
      </c>
      <c r="B15" s="133" t="s">
        <v>7684</v>
      </c>
      <c r="C15" s="128">
        <v>1601</v>
      </c>
      <c r="D15" s="127" t="s">
        <v>7642</v>
      </c>
      <c r="E15" s="123">
        <v>3</v>
      </c>
      <c r="F15" s="123">
        <v>1</v>
      </c>
    </row>
    <row r="16" spans="1:6" x14ac:dyDescent="0.25">
      <c r="C16" s="134">
        <v>1700</v>
      </c>
      <c r="D16" s="135" t="s">
        <v>7643</v>
      </c>
      <c r="E16" s="136">
        <v>2</v>
      </c>
      <c r="F16" s="136">
        <v>1</v>
      </c>
    </row>
    <row r="17" spans="1:6" x14ac:dyDescent="0.25">
      <c r="C17" s="139" t="s">
        <v>7644</v>
      </c>
      <c r="D17" s="139" t="s">
        <v>7645</v>
      </c>
      <c r="E17" s="1">
        <v>3</v>
      </c>
      <c r="F17" s="1">
        <v>1</v>
      </c>
    </row>
    <row r="18" spans="1:6" x14ac:dyDescent="0.25">
      <c r="C18" s="137">
        <v>2000</v>
      </c>
      <c r="D18" s="138" t="s">
        <v>7646</v>
      </c>
      <c r="E18" s="138">
        <v>1</v>
      </c>
      <c r="F18" s="138">
        <v>1</v>
      </c>
    </row>
    <row r="19" spans="1:6" x14ac:dyDescent="0.25">
      <c r="C19" s="134">
        <v>2500</v>
      </c>
      <c r="D19" s="135" t="s">
        <v>7638</v>
      </c>
      <c r="E19" s="136">
        <v>2</v>
      </c>
      <c r="F19" s="136">
        <v>1</v>
      </c>
    </row>
    <row r="20" spans="1:6" x14ac:dyDescent="0.25">
      <c r="A20" s="132" t="s">
        <v>2368</v>
      </c>
      <c r="B20" s="133"/>
      <c r="C20" s="127" t="s">
        <v>7647</v>
      </c>
      <c r="D20" s="127" t="s">
        <v>7648</v>
      </c>
      <c r="E20" s="123">
        <v>3</v>
      </c>
      <c r="F20" s="123">
        <v>1</v>
      </c>
    </row>
    <row r="21" spans="1:6" x14ac:dyDescent="0.25">
      <c r="A21" s="132" t="s">
        <v>7540</v>
      </c>
      <c r="B21" s="133"/>
      <c r="C21" s="127" t="s">
        <v>7649</v>
      </c>
      <c r="D21" s="127" t="s">
        <v>7650</v>
      </c>
      <c r="E21" s="123">
        <v>3</v>
      </c>
      <c r="F21" s="123">
        <v>1</v>
      </c>
    </row>
    <row r="22" spans="1:6" x14ac:dyDescent="0.25">
      <c r="C22" s="134">
        <v>2600</v>
      </c>
      <c r="D22" s="135" t="s">
        <v>7641</v>
      </c>
      <c r="E22" s="136">
        <v>2</v>
      </c>
      <c r="F22" s="136">
        <v>1</v>
      </c>
    </row>
    <row r="23" spans="1:6" x14ac:dyDescent="0.25">
      <c r="C23" s="134">
        <v>2700</v>
      </c>
      <c r="D23" s="135" t="s">
        <v>7651</v>
      </c>
      <c r="E23" s="136">
        <v>2</v>
      </c>
      <c r="F23" s="136">
        <v>1</v>
      </c>
    </row>
    <row r="24" spans="1:6" x14ac:dyDescent="0.25">
      <c r="A24" s="132">
        <v>8.3000000000000007</v>
      </c>
      <c r="B24" s="133"/>
      <c r="C24" s="127" t="s">
        <v>7652</v>
      </c>
      <c r="D24" s="127" t="s">
        <v>7645</v>
      </c>
      <c r="E24" s="123">
        <v>3</v>
      </c>
      <c r="F24" s="123">
        <v>1</v>
      </c>
    </row>
    <row r="25" spans="1:6" x14ac:dyDescent="0.25">
      <c r="C25" s="140" t="s">
        <v>7653</v>
      </c>
      <c r="D25" s="141" t="s">
        <v>7654</v>
      </c>
      <c r="E25" s="140">
        <v>1</v>
      </c>
      <c r="F25" s="140">
        <v>0</v>
      </c>
    </row>
    <row r="26" spans="1:6" hidden="1" x14ac:dyDescent="0.25">
      <c r="A26"/>
      <c r="C26" t="s">
        <v>7655</v>
      </c>
      <c r="D26" s="129" t="s">
        <v>7656</v>
      </c>
      <c r="E26">
        <v>2</v>
      </c>
      <c r="F26">
        <v>0</v>
      </c>
    </row>
    <row r="27" spans="1:6" x14ac:dyDescent="0.25">
      <c r="C27" t="s">
        <v>7657</v>
      </c>
      <c r="D27" s="129" t="s">
        <v>7656</v>
      </c>
      <c r="E27">
        <v>3</v>
      </c>
      <c r="F27">
        <v>0</v>
      </c>
    </row>
    <row r="28" spans="1:6" hidden="1" x14ac:dyDescent="0.25">
      <c r="A28"/>
      <c r="C28" t="s">
        <v>7658</v>
      </c>
      <c r="D28" s="129" t="s">
        <v>7659</v>
      </c>
      <c r="E28">
        <v>2</v>
      </c>
      <c r="F28">
        <v>0</v>
      </c>
    </row>
    <row r="29" spans="1:6" x14ac:dyDescent="0.25">
      <c r="C29" t="s">
        <v>7660</v>
      </c>
      <c r="D29" s="129" t="s">
        <v>7659</v>
      </c>
      <c r="E29">
        <v>3</v>
      </c>
      <c r="F29">
        <v>0</v>
      </c>
    </row>
    <row r="30" spans="1:6" hidden="1" x14ac:dyDescent="0.25">
      <c r="A30"/>
      <c r="C30" t="s">
        <v>7661</v>
      </c>
      <c r="D30" s="129" t="s">
        <v>7662</v>
      </c>
      <c r="E30">
        <v>2</v>
      </c>
      <c r="F30">
        <v>0</v>
      </c>
    </row>
    <row r="31" spans="1:6" x14ac:dyDescent="0.25">
      <c r="C31" t="s">
        <v>7663</v>
      </c>
      <c r="D31" s="129" t="s">
        <v>7662</v>
      </c>
      <c r="E31">
        <v>3</v>
      </c>
      <c r="F31">
        <v>0</v>
      </c>
    </row>
    <row r="32" spans="1:6" hidden="1" x14ac:dyDescent="0.25">
      <c r="A32"/>
      <c r="C32" t="s">
        <v>7664</v>
      </c>
      <c r="D32" s="129" t="s">
        <v>7665</v>
      </c>
      <c r="E32">
        <v>2</v>
      </c>
      <c r="F32">
        <v>0</v>
      </c>
    </row>
    <row r="33" spans="1:6" x14ac:dyDescent="0.25">
      <c r="C33" t="s">
        <v>7666</v>
      </c>
      <c r="D33" s="129" t="s">
        <v>7665</v>
      </c>
      <c r="E33">
        <v>3</v>
      </c>
      <c r="F33">
        <v>0</v>
      </c>
    </row>
    <row r="34" spans="1:6" hidden="1" x14ac:dyDescent="0.25">
      <c r="A34"/>
      <c r="C34" t="s">
        <v>7667</v>
      </c>
      <c r="D34" s="129" t="s">
        <v>7668</v>
      </c>
      <c r="E34">
        <v>2</v>
      </c>
      <c r="F34">
        <v>0</v>
      </c>
    </row>
    <row r="35" spans="1:6" x14ac:dyDescent="0.25">
      <c r="C35" t="s">
        <v>7669</v>
      </c>
      <c r="D35" s="129" t="s">
        <v>7668</v>
      </c>
      <c r="E35">
        <v>3</v>
      </c>
      <c r="F35">
        <v>0</v>
      </c>
    </row>
    <row r="36" spans="1:6" hidden="1" x14ac:dyDescent="0.25">
      <c r="A36"/>
      <c r="C36" t="s">
        <v>7670</v>
      </c>
      <c r="D36" s="129" t="s">
        <v>7671</v>
      </c>
      <c r="E36">
        <v>2</v>
      </c>
      <c r="F36">
        <v>0</v>
      </c>
    </row>
    <row r="37" spans="1:6" x14ac:dyDescent="0.25">
      <c r="C37" t="s">
        <v>7672</v>
      </c>
      <c r="D37" s="129" t="s">
        <v>7671</v>
      </c>
      <c r="E37">
        <v>3</v>
      </c>
      <c r="F37">
        <v>0</v>
      </c>
    </row>
    <row r="38" spans="1:6" hidden="1" x14ac:dyDescent="0.25">
      <c r="A38"/>
      <c r="C38" t="s">
        <v>7673</v>
      </c>
      <c r="D38" s="129" t="s">
        <v>7674</v>
      </c>
      <c r="E38">
        <v>2</v>
      </c>
      <c r="F38">
        <v>0</v>
      </c>
    </row>
    <row r="39" spans="1:6" x14ac:dyDescent="0.25">
      <c r="C39" t="s">
        <v>7675</v>
      </c>
      <c r="D39" s="129" t="s">
        <v>7674</v>
      </c>
      <c r="E39">
        <v>3</v>
      </c>
      <c r="F39">
        <v>0</v>
      </c>
    </row>
    <row r="40" spans="1:6" hidden="1" x14ac:dyDescent="0.25">
      <c r="A40"/>
      <c r="C40" t="s">
        <v>7676</v>
      </c>
      <c r="D40" s="129" t="s">
        <v>7677</v>
      </c>
      <c r="E40">
        <v>2</v>
      </c>
      <c r="F40">
        <v>0</v>
      </c>
    </row>
    <row r="41" spans="1:6" x14ac:dyDescent="0.25">
      <c r="C41" t="s">
        <v>7678</v>
      </c>
      <c r="D41" s="129" t="s">
        <v>7677</v>
      </c>
      <c r="E41">
        <v>3</v>
      </c>
      <c r="F41">
        <v>0</v>
      </c>
    </row>
    <row r="42" spans="1:6" hidden="1" x14ac:dyDescent="0.25">
      <c r="A42"/>
      <c r="C42" t="s">
        <v>7679</v>
      </c>
      <c r="D42" s="129" t="s">
        <v>7680</v>
      </c>
      <c r="E42">
        <v>2</v>
      </c>
      <c r="F42">
        <v>0</v>
      </c>
    </row>
    <row r="43" spans="1:6" x14ac:dyDescent="0.25">
      <c r="C43" t="s">
        <v>7681</v>
      </c>
      <c r="D43" s="129" t="s">
        <v>7682</v>
      </c>
      <c r="E43">
        <v>3</v>
      </c>
      <c r="F43">
        <v>0</v>
      </c>
    </row>
    <row r="44" spans="1:6" x14ac:dyDescent="0.25">
      <c r="D44" s="129"/>
      <c r="E44" s="129"/>
    </row>
  </sheetData>
  <autoFilter ref="C25:F43">
    <filterColumn colId="2">
      <filters>
        <filter val="3"/>
      </filters>
    </filterColumn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O279"/>
  <sheetViews>
    <sheetView workbookViewId="0">
      <pane ySplit="1" topLeftCell="A263" activePane="bottomLeft" state="frozen"/>
      <selection activeCell="F14" sqref="F14"/>
      <selection pane="bottomLeft" activeCell="F14" sqref="F14"/>
    </sheetView>
  </sheetViews>
  <sheetFormatPr baseColWidth="10" defaultRowHeight="12.75" x14ac:dyDescent="0.2"/>
  <cols>
    <col min="1" max="1" width="11.42578125" style="61"/>
    <col min="2" max="2" width="70.7109375" style="13" customWidth="1"/>
    <col min="3" max="3" width="11.42578125" style="69"/>
    <col min="4" max="4" width="11.42578125" style="13"/>
    <col min="5" max="5" width="19.5703125" style="70" customWidth="1"/>
    <col min="6" max="6" width="15.5703125" style="13" customWidth="1"/>
    <col min="7" max="7" width="11.42578125" style="13"/>
    <col min="8" max="8" width="35.28515625" style="13" customWidth="1"/>
    <col min="9" max="9" width="12.5703125" style="13" customWidth="1"/>
    <col min="10" max="10" width="14.5703125" style="13" bestFit="1" customWidth="1"/>
    <col min="11" max="255" width="11.42578125" style="13"/>
    <col min="256" max="256" width="70.7109375" style="13" customWidth="1"/>
    <col min="257" max="258" width="11.42578125" style="13"/>
    <col min="259" max="259" width="19.5703125" style="13" customWidth="1"/>
    <col min="260" max="260" width="11.42578125" style="13"/>
    <col min="261" max="261" width="15.5703125" style="13" customWidth="1"/>
    <col min="262" max="511" width="11.42578125" style="13"/>
    <col min="512" max="512" width="70.7109375" style="13" customWidth="1"/>
    <col min="513" max="514" width="11.42578125" style="13"/>
    <col min="515" max="515" width="19.5703125" style="13" customWidth="1"/>
    <col min="516" max="516" width="11.42578125" style="13"/>
    <col min="517" max="517" width="15.5703125" style="13" customWidth="1"/>
    <col min="518" max="767" width="11.42578125" style="13"/>
    <col min="768" max="768" width="70.7109375" style="13" customWidth="1"/>
    <col min="769" max="770" width="11.42578125" style="13"/>
    <col min="771" max="771" width="19.5703125" style="13" customWidth="1"/>
    <col min="772" max="772" width="11.42578125" style="13"/>
    <col min="773" max="773" width="15.5703125" style="13" customWidth="1"/>
    <col min="774" max="1023" width="11.42578125" style="13"/>
    <col min="1024" max="1024" width="70.7109375" style="13" customWidth="1"/>
    <col min="1025" max="1026" width="11.42578125" style="13"/>
    <col min="1027" max="1027" width="19.5703125" style="13" customWidth="1"/>
    <col min="1028" max="1028" width="11.42578125" style="13"/>
    <col min="1029" max="1029" width="15.5703125" style="13" customWidth="1"/>
    <col min="1030" max="1279" width="11.42578125" style="13"/>
    <col min="1280" max="1280" width="70.7109375" style="13" customWidth="1"/>
    <col min="1281" max="1282" width="11.42578125" style="13"/>
    <col min="1283" max="1283" width="19.5703125" style="13" customWidth="1"/>
    <col min="1284" max="1284" width="11.42578125" style="13"/>
    <col min="1285" max="1285" width="15.5703125" style="13" customWidth="1"/>
    <col min="1286" max="1535" width="11.42578125" style="13"/>
    <col min="1536" max="1536" width="70.7109375" style="13" customWidth="1"/>
    <col min="1537" max="1538" width="11.42578125" style="13"/>
    <col min="1539" max="1539" width="19.5703125" style="13" customWidth="1"/>
    <col min="1540" max="1540" width="11.42578125" style="13"/>
    <col min="1541" max="1541" width="15.5703125" style="13" customWidth="1"/>
    <col min="1542" max="1791" width="11.42578125" style="13"/>
    <col min="1792" max="1792" width="70.7109375" style="13" customWidth="1"/>
    <col min="1793" max="1794" width="11.42578125" style="13"/>
    <col min="1795" max="1795" width="19.5703125" style="13" customWidth="1"/>
    <col min="1796" max="1796" width="11.42578125" style="13"/>
    <col min="1797" max="1797" width="15.5703125" style="13" customWidth="1"/>
    <col min="1798" max="2047" width="11.42578125" style="13"/>
    <col min="2048" max="2048" width="70.7109375" style="13" customWidth="1"/>
    <col min="2049" max="2050" width="11.42578125" style="13"/>
    <col min="2051" max="2051" width="19.5703125" style="13" customWidth="1"/>
    <col min="2052" max="2052" width="11.42578125" style="13"/>
    <col min="2053" max="2053" width="15.5703125" style="13" customWidth="1"/>
    <col min="2054" max="2303" width="11.42578125" style="13"/>
    <col min="2304" max="2304" width="70.7109375" style="13" customWidth="1"/>
    <col min="2305" max="2306" width="11.42578125" style="13"/>
    <col min="2307" max="2307" width="19.5703125" style="13" customWidth="1"/>
    <col min="2308" max="2308" width="11.42578125" style="13"/>
    <col min="2309" max="2309" width="15.5703125" style="13" customWidth="1"/>
    <col min="2310" max="2559" width="11.42578125" style="13"/>
    <col min="2560" max="2560" width="70.7109375" style="13" customWidth="1"/>
    <col min="2561" max="2562" width="11.42578125" style="13"/>
    <col min="2563" max="2563" width="19.5703125" style="13" customWidth="1"/>
    <col min="2564" max="2564" width="11.42578125" style="13"/>
    <col min="2565" max="2565" width="15.5703125" style="13" customWidth="1"/>
    <col min="2566" max="2815" width="11.42578125" style="13"/>
    <col min="2816" max="2816" width="70.7109375" style="13" customWidth="1"/>
    <col min="2817" max="2818" width="11.42578125" style="13"/>
    <col min="2819" max="2819" width="19.5703125" style="13" customWidth="1"/>
    <col min="2820" max="2820" width="11.42578125" style="13"/>
    <col min="2821" max="2821" width="15.5703125" style="13" customWidth="1"/>
    <col min="2822" max="3071" width="11.42578125" style="13"/>
    <col min="3072" max="3072" width="70.7109375" style="13" customWidth="1"/>
    <col min="3073" max="3074" width="11.42578125" style="13"/>
    <col min="3075" max="3075" width="19.5703125" style="13" customWidth="1"/>
    <col min="3076" max="3076" width="11.42578125" style="13"/>
    <col min="3077" max="3077" width="15.5703125" style="13" customWidth="1"/>
    <col min="3078" max="3327" width="11.42578125" style="13"/>
    <col min="3328" max="3328" width="70.7109375" style="13" customWidth="1"/>
    <col min="3329" max="3330" width="11.42578125" style="13"/>
    <col min="3331" max="3331" width="19.5703125" style="13" customWidth="1"/>
    <col min="3332" max="3332" width="11.42578125" style="13"/>
    <col min="3333" max="3333" width="15.5703125" style="13" customWidth="1"/>
    <col min="3334" max="3583" width="11.42578125" style="13"/>
    <col min="3584" max="3584" width="70.7109375" style="13" customWidth="1"/>
    <col min="3585" max="3586" width="11.42578125" style="13"/>
    <col min="3587" max="3587" width="19.5703125" style="13" customWidth="1"/>
    <col min="3588" max="3588" width="11.42578125" style="13"/>
    <col min="3589" max="3589" width="15.5703125" style="13" customWidth="1"/>
    <col min="3590" max="3839" width="11.42578125" style="13"/>
    <col min="3840" max="3840" width="70.7109375" style="13" customWidth="1"/>
    <col min="3841" max="3842" width="11.42578125" style="13"/>
    <col min="3843" max="3843" width="19.5703125" style="13" customWidth="1"/>
    <col min="3844" max="3844" width="11.42578125" style="13"/>
    <col min="3845" max="3845" width="15.5703125" style="13" customWidth="1"/>
    <col min="3846" max="4095" width="11.42578125" style="13"/>
    <col min="4096" max="4096" width="70.7109375" style="13" customWidth="1"/>
    <col min="4097" max="4098" width="11.42578125" style="13"/>
    <col min="4099" max="4099" width="19.5703125" style="13" customWidth="1"/>
    <col min="4100" max="4100" width="11.42578125" style="13"/>
    <col min="4101" max="4101" width="15.5703125" style="13" customWidth="1"/>
    <col min="4102" max="4351" width="11.42578125" style="13"/>
    <col min="4352" max="4352" width="70.7109375" style="13" customWidth="1"/>
    <col min="4353" max="4354" width="11.42578125" style="13"/>
    <col min="4355" max="4355" width="19.5703125" style="13" customWidth="1"/>
    <col min="4356" max="4356" width="11.42578125" style="13"/>
    <col min="4357" max="4357" width="15.5703125" style="13" customWidth="1"/>
    <col min="4358" max="4607" width="11.42578125" style="13"/>
    <col min="4608" max="4608" width="70.7109375" style="13" customWidth="1"/>
    <col min="4609" max="4610" width="11.42578125" style="13"/>
    <col min="4611" max="4611" width="19.5703125" style="13" customWidth="1"/>
    <col min="4612" max="4612" width="11.42578125" style="13"/>
    <col min="4613" max="4613" width="15.5703125" style="13" customWidth="1"/>
    <col min="4614" max="4863" width="11.42578125" style="13"/>
    <col min="4864" max="4864" width="70.7109375" style="13" customWidth="1"/>
    <col min="4865" max="4866" width="11.42578125" style="13"/>
    <col min="4867" max="4867" width="19.5703125" style="13" customWidth="1"/>
    <col min="4868" max="4868" width="11.42578125" style="13"/>
    <col min="4869" max="4869" width="15.5703125" style="13" customWidth="1"/>
    <col min="4870" max="5119" width="11.42578125" style="13"/>
    <col min="5120" max="5120" width="70.7109375" style="13" customWidth="1"/>
    <col min="5121" max="5122" width="11.42578125" style="13"/>
    <col min="5123" max="5123" width="19.5703125" style="13" customWidth="1"/>
    <col min="5124" max="5124" width="11.42578125" style="13"/>
    <col min="5125" max="5125" width="15.5703125" style="13" customWidth="1"/>
    <col min="5126" max="5375" width="11.42578125" style="13"/>
    <col min="5376" max="5376" width="70.7109375" style="13" customWidth="1"/>
    <col min="5377" max="5378" width="11.42578125" style="13"/>
    <col min="5379" max="5379" width="19.5703125" style="13" customWidth="1"/>
    <col min="5380" max="5380" width="11.42578125" style="13"/>
    <col min="5381" max="5381" width="15.5703125" style="13" customWidth="1"/>
    <col min="5382" max="5631" width="11.42578125" style="13"/>
    <col min="5632" max="5632" width="70.7109375" style="13" customWidth="1"/>
    <col min="5633" max="5634" width="11.42578125" style="13"/>
    <col min="5635" max="5635" width="19.5703125" style="13" customWidth="1"/>
    <col min="5636" max="5636" width="11.42578125" style="13"/>
    <col min="5637" max="5637" width="15.5703125" style="13" customWidth="1"/>
    <col min="5638" max="5887" width="11.42578125" style="13"/>
    <col min="5888" max="5888" width="70.7109375" style="13" customWidth="1"/>
    <col min="5889" max="5890" width="11.42578125" style="13"/>
    <col min="5891" max="5891" width="19.5703125" style="13" customWidth="1"/>
    <col min="5892" max="5892" width="11.42578125" style="13"/>
    <col min="5893" max="5893" width="15.5703125" style="13" customWidth="1"/>
    <col min="5894" max="6143" width="11.42578125" style="13"/>
    <col min="6144" max="6144" width="70.7109375" style="13" customWidth="1"/>
    <col min="6145" max="6146" width="11.42578125" style="13"/>
    <col min="6147" max="6147" width="19.5703125" style="13" customWidth="1"/>
    <col min="6148" max="6148" width="11.42578125" style="13"/>
    <col min="6149" max="6149" width="15.5703125" style="13" customWidth="1"/>
    <col min="6150" max="6399" width="11.42578125" style="13"/>
    <col min="6400" max="6400" width="70.7109375" style="13" customWidth="1"/>
    <col min="6401" max="6402" width="11.42578125" style="13"/>
    <col min="6403" max="6403" width="19.5703125" style="13" customWidth="1"/>
    <col min="6404" max="6404" width="11.42578125" style="13"/>
    <col min="6405" max="6405" width="15.5703125" style="13" customWidth="1"/>
    <col min="6406" max="6655" width="11.42578125" style="13"/>
    <col min="6656" max="6656" width="70.7109375" style="13" customWidth="1"/>
    <col min="6657" max="6658" width="11.42578125" style="13"/>
    <col min="6659" max="6659" width="19.5703125" style="13" customWidth="1"/>
    <col min="6660" max="6660" width="11.42578125" style="13"/>
    <col min="6661" max="6661" width="15.5703125" style="13" customWidth="1"/>
    <col min="6662" max="6911" width="11.42578125" style="13"/>
    <col min="6912" max="6912" width="70.7109375" style="13" customWidth="1"/>
    <col min="6913" max="6914" width="11.42578125" style="13"/>
    <col min="6915" max="6915" width="19.5703125" style="13" customWidth="1"/>
    <col min="6916" max="6916" width="11.42578125" style="13"/>
    <col min="6917" max="6917" width="15.5703125" style="13" customWidth="1"/>
    <col min="6918" max="7167" width="11.42578125" style="13"/>
    <col min="7168" max="7168" width="70.7109375" style="13" customWidth="1"/>
    <col min="7169" max="7170" width="11.42578125" style="13"/>
    <col min="7171" max="7171" width="19.5703125" style="13" customWidth="1"/>
    <col min="7172" max="7172" width="11.42578125" style="13"/>
    <col min="7173" max="7173" width="15.5703125" style="13" customWidth="1"/>
    <col min="7174" max="7423" width="11.42578125" style="13"/>
    <col min="7424" max="7424" width="70.7109375" style="13" customWidth="1"/>
    <col min="7425" max="7426" width="11.42578125" style="13"/>
    <col min="7427" max="7427" width="19.5703125" style="13" customWidth="1"/>
    <col min="7428" max="7428" width="11.42578125" style="13"/>
    <col min="7429" max="7429" width="15.5703125" style="13" customWidth="1"/>
    <col min="7430" max="7679" width="11.42578125" style="13"/>
    <col min="7680" max="7680" width="70.7109375" style="13" customWidth="1"/>
    <col min="7681" max="7682" width="11.42578125" style="13"/>
    <col min="7683" max="7683" width="19.5703125" style="13" customWidth="1"/>
    <col min="7684" max="7684" width="11.42578125" style="13"/>
    <col min="7685" max="7685" width="15.5703125" style="13" customWidth="1"/>
    <col min="7686" max="7935" width="11.42578125" style="13"/>
    <col min="7936" max="7936" width="70.7109375" style="13" customWidth="1"/>
    <col min="7937" max="7938" width="11.42578125" style="13"/>
    <col min="7939" max="7939" width="19.5703125" style="13" customWidth="1"/>
    <col min="7940" max="7940" width="11.42578125" style="13"/>
    <col min="7941" max="7941" width="15.5703125" style="13" customWidth="1"/>
    <col min="7942" max="8191" width="11.42578125" style="13"/>
    <col min="8192" max="8192" width="70.7109375" style="13" customWidth="1"/>
    <col min="8193" max="8194" width="11.42578125" style="13"/>
    <col min="8195" max="8195" width="19.5703125" style="13" customWidth="1"/>
    <col min="8196" max="8196" width="11.42578125" style="13"/>
    <col min="8197" max="8197" width="15.5703125" style="13" customWidth="1"/>
    <col min="8198" max="8447" width="11.42578125" style="13"/>
    <col min="8448" max="8448" width="70.7109375" style="13" customWidth="1"/>
    <col min="8449" max="8450" width="11.42578125" style="13"/>
    <col min="8451" max="8451" width="19.5703125" style="13" customWidth="1"/>
    <col min="8452" max="8452" width="11.42578125" style="13"/>
    <col min="8453" max="8453" width="15.5703125" style="13" customWidth="1"/>
    <col min="8454" max="8703" width="11.42578125" style="13"/>
    <col min="8704" max="8704" width="70.7109375" style="13" customWidth="1"/>
    <col min="8705" max="8706" width="11.42578125" style="13"/>
    <col min="8707" max="8707" width="19.5703125" style="13" customWidth="1"/>
    <col min="8708" max="8708" width="11.42578125" style="13"/>
    <col min="8709" max="8709" width="15.5703125" style="13" customWidth="1"/>
    <col min="8710" max="8959" width="11.42578125" style="13"/>
    <col min="8960" max="8960" width="70.7109375" style="13" customWidth="1"/>
    <col min="8961" max="8962" width="11.42578125" style="13"/>
    <col min="8963" max="8963" width="19.5703125" style="13" customWidth="1"/>
    <col min="8964" max="8964" width="11.42578125" style="13"/>
    <col min="8965" max="8965" width="15.5703125" style="13" customWidth="1"/>
    <col min="8966" max="9215" width="11.42578125" style="13"/>
    <col min="9216" max="9216" width="70.7109375" style="13" customWidth="1"/>
    <col min="9217" max="9218" width="11.42578125" style="13"/>
    <col min="9219" max="9219" width="19.5703125" style="13" customWidth="1"/>
    <col min="9220" max="9220" width="11.42578125" style="13"/>
    <col min="9221" max="9221" width="15.5703125" style="13" customWidth="1"/>
    <col min="9222" max="9471" width="11.42578125" style="13"/>
    <col min="9472" max="9472" width="70.7109375" style="13" customWidth="1"/>
    <col min="9473" max="9474" width="11.42578125" style="13"/>
    <col min="9475" max="9475" width="19.5703125" style="13" customWidth="1"/>
    <col min="9476" max="9476" width="11.42578125" style="13"/>
    <col min="9477" max="9477" width="15.5703125" style="13" customWidth="1"/>
    <col min="9478" max="9727" width="11.42578125" style="13"/>
    <col min="9728" max="9728" width="70.7109375" style="13" customWidth="1"/>
    <col min="9729" max="9730" width="11.42578125" style="13"/>
    <col min="9731" max="9731" width="19.5703125" style="13" customWidth="1"/>
    <col min="9732" max="9732" width="11.42578125" style="13"/>
    <col min="9733" max="9733" width="15.5703125" style="13" customWidth="1"/>
    <col min="9734" max="9983" width="11.42578125" style="13"/>
    <col min="9984" max="9984" width="70.7109375" style="13" customWidth="1"/>
    <col min="9985" max="9986" width="11.42578125" style="13"/>
    <col min="9987" max="9987" width="19.5703125" style="13" customWidth="1"/>
    <col min="9988" max="9988" width="11.42578125" style="13"/>
    <col min="9989" max="9989" width="15.5703125" style="13" customWidth="1"/>
    <col min="9990" max="10239" width="11.42578125" style="13"/>
    <col min="10240" max="10240" width="70.7109375" style="13" customWidth="1"/>
    <col min="10241" max="10242" width="11.42578125" style="13"/>
    <col min="10243" max="10243" width="19.5703125" style="13" customWidth="1"/>
    <col min="10244" max="10244" width="11.42578125" style="13"/>
    <col min="10245" max="10245" width="15.5703125" style="13" customWidth="1"/>
    <col min="10246" max="10495" width="11.42578125" style="13"/>
    <col min="10496" max="10496" width="70.7109375" style="13" customWidth="1"/>
    <col min="10497" max="10498" width="11.42578125" style="13"/>
    <col min="10499" max="10499" width="19.5703125" style="13" customWidth="1"/>
    <col min="10500" max="10500" width="11.42578125" style="13"/>
    <col min="10501" max="10501" width="15.5703125" style="13" customWidth="1"/>
    <col min="10502" max="10751" width="11.42578125" style="13"/>
    <col min="10752" max="10752" width="70.7109375" style="13" customWidth="1"/>
    <col min="10753" max="10754" width="11.42578125" style="13"/>
    <col min="10755" max="10755" width="19.5703125" style="13" customWidth="1"/>
    <col min="10756" max="10756" width="11.42578125" style="13"/>
    <col min="10757" max="10757" width="15.5703125" style="13" customWidth="1"/>
    <col min="10758" max="11007" width="11.42578125" style="13"/>
    <col min="11008" max="11008" width="70.7109375" style="13" customWidth="1"/>
    <col min="11009" max="11010" width="11.42578125" style="13"/>
    <col min="11011" max="11011" width="19.5703125" style="13" customWidth="1"/>
    <col min="11012" max="11012" width="11.42578125" style="13"/>
    <col min="11013" max="11013" width="15.5703125" style="13" customWidth="1"/>
    <col min="11014" max="11263" width="11.42578125" style="13"/>
    <col min="11264" max="11264" width="70.7109375" style="13" customWidth="1"/>
    <col min="11265" max="11266" width="11.42578125" style="13"/>
    <col min="11267" max="11267" width="19.5703125" style="13" customWidth="1"/>
    <col min="11268" max="11268" width="11.42578125" style="13"/>
    <col min="11269" max="11269" width="15.5703125" style="13" customWidth="1"/>
    <col min="11270" max="11519" width="11.42578125" style="13"/>
    <col min="11520" max="11520" width="70.7109375" style="13" customWidth="1"/>
    <col min="11521" max="11522" width="11.42578125" style="13"/>
    <col min="11523" max="11523" width="19.5703125" style="13" customWidth="1"/>
    <col min="11524" max="11524" width="11.42578125" style="13"/>
    <col min="11525" max="11525" width="15.5703125" style="13" customWidth="1"/>
    <col min="11526" max="11775" width="11.42578125" style="13"/>
    <col min="11776" max="11776" width="70.7109375" style="13" customWidth="1"/>
    <col min="11777" max="11778" width="11.42578125" style="13"/>
    <col min="11779" max="11779" width="19.5703125" style="13" customWidth="1"/>
    <col min="11780" max="11780" width="11.42578125" style="13"/>
    <col min="11781" max="11781" width="15.5703125" style="13" customWidth="1"/>
    <col min="11782" max="12031" width="11.42578125" style="13"/>
    <col min="12032" max="12032" width="70.7109375" style="13" customWidth="1"/>
    <col min="12033" max="12034" width="11.42578125" style="13"/>
    <col min="12035" max="12035" width="19.5703125" style="13" customWidth="1"/>
    <col min="12036" max="12036" width="11.42578125" style="13"/>
    <col min="12037" max="12037" width="15.5703125" style="13" customWidth="1"/>
    <col min="12038" max="12287" width="11.42578125" style="13"/>
    <col min="12288" max="12288" width="70.7109375" style="13" customWidth="1"/>
    <col min="12289" max="12290" width="11.42578125" style="13"/>
    <col min="12291" max="12291" width="19.5703125" style="13" customWidth="1"/>
    <col min="12292" max="12292" width="11.42578125" style="13"/>
    <col min="12293" max="12293" width="15.5703125" style="13" customWidth="1"/>
    <col min="12294" max="12543" width="11.42578125" style="13"/>
    <col min="12544" max="12544" width="70.7109375" style="13" customWidth="1"/>
    <col min="12545" max="12546" width="11.42578125" style="13"/>
    <col min="12547" max="12547" width="19.5703125" style="13" customWidth="1"/>
    <col min="12548" max="12548" width="11.42578125" style="13"/>
    <col min="12549" max="12549" width="15.5703125" style="13" customWidth="1"/>
    <col min="12550" max="12799" width="11.42578125" style="13"/>
    <col min="12800" max="12800" width="70.7109375" style="13" customWidth="1"/>
    <col min="12801" max="12802" width="11.42578125" style="13"/>
    <col min="12803" max="12803" width="19.5703125" style="13" customWidth="1"/>
    <col min="12804" max="12804" width="11.42578125" style="13"/>
    <col min="12805" max="12805" width="15.5703125" style="13" customWidth="1"/>
    <col min="12806" max="13055" width="11.42578125" style="13"/>
    <col min="13056" max="13056" width="70.7109375" style="13" customWidth="1"/>
    <col min="13057" max="13058" width="11.42578125" style="13"/>
    <col min="13059" max="13059" width="19.5703125" style="13" customWidth="1"/>
    <col min="13060" max="13060" width="11.42578125" style="13"/>
    <col min="13061" max="13061" width="15.5703125" style="13" customWidth="1"/>
    <col min="13062" max="13311" width="11.42578125" style="13"/>
    <col min="13312" max="13312" width="70.7109375" style="13" customWidth="1"/>
    <col min="13313" max="13314" width="11.42578125" style="13"/>
    <col min="13315" max="13315" width="19.5703125" style="13" customWidth="1"/>
    <col min="13316" max="13316" width="11.42578125" style="13"/>
    <col min="13317" max="13317" width="15.5703125" style="13" customWidth="1"/>
    <col min="13318" max="13567" width="11.42578125" style="13"/>
    <col min="13568" max="13568" width="70.7109375" style="13" customWidth="1"/>
    <col min="13569" max="13570" width="11.42578125" style="13"/>
    <col min="13571" max="13571" width="19.5703125" style="13" customWidth="1"/>
    <col min="13572" max="13572" width="11.42578125" style="13"/>
    <col min="13573" max="13573" width="15.5703125" style="13" customWidth="1"/>
    <col min="13574" max="13823" width="11.42578125" style="13"/>
    <col min="13824" max="13824" width="70.7109375" style="13" customWidth="1"/>
    <col min="13825" max="13826" width="11.42578125" style="13"/>
    <col min="13827" max="13827" width="19.5703125" style="13" customWidth="1"/>
    <col min="13828" max="13828" width="11.42578125" style="13"/>
    <col min="13829" max="13829" width="15.5703125" style="13" customWidth="1"/>
    <col min="13830" max="14079" width="11.42578125" style="13"/>
    <col min="14080" max="14080" width="70.7109375" style="13" customWidth="1"/>
    <col min="14081" max="14082" width="11.42578125" style="13"/>
    <col min="14083" max="14083" width="19.5703125" style="13" customWidth="1"/>
    <col min="14084" max="14084" width="11.42578125" style="13"/>
    <col min="14085" max="14085" width="15.5703125" style="13" customWidth="1"/>
    <col min="14086" max="14335" width="11.42578125" style="13"/>
    <col min="14336" max="14336" width="70.7109375" style="13" customWidth="1"/>
    <col min="14337" max="14338" width="11.42578125" style="13"/>
    <col min="14339" max="14339" width="19.5703125" style="13" customWidth="1"/>
    <col min="14340" max="14340" width="11.42578125" style="13"/>
    <col min="14341" max="14341" width="15.5703125" style="13" customWidth="1"/>
    <col min="14342" max="14591" width="11.42578125" style="13"/>
    <col min="14592" max="14592" width="70.7109375" style="13" customWidth="1"/>
    <col min="14593" max="14594" width="11.42578125" style="13"/>
    <col min="14595" max="14595" width="19.5703125" style="13" customWidth="1"/>
    <col min="14596" max="14596" width="11.42578125" style="13"/>
    <col min="14597" max="14597" width="15.5703125" style="13" customWidth="1"/>
    <col min="14598" max="14847" width="11.42578125" style="13"/>
    <col min="14848" max="14848" width="70.7109375" style="13" customWidth="1"/>
    <col min="14849" max="14850" width="11.42578125" style="13"/>
    <col min="14851" max="14851" width="19.5703125" style="13" customWidth="1"/>
    <col min="14852" max="14852" width="11.42578125" style="13"/>
    <col min="14853" max="14853" width="15.5703125" style="13" customWidth="1"/>
    <col min="14854" max="15103" width="11.42578125" style="13"/>
    <col min="15104" max="15104" width="70.7109375" style="13" customWidth="1"/>
    <col min="15105" max="15106" width="11.42578125" style="13"/>
    <col min="15107" max="15107" width="19.5703125" style="13" customWidth="1"/>
    <col min="15108" max="15108" width="11.42578125" style="13"/>
    <col min="15109" max="15109" width="15.5703125" style="13" customWidth="1"/>
    <col min="15110" max="15359" width="11.42578125" style="13"/>
    <col min="15360" max="15360" width="70.7109375" style="13" customWidth="1"/>
    <col min="15361" max="15362" width="11.42578125" style="13"/>
    <col min="15363" max="15363" width="19.5703125" style="13" customWidth="1"/>
    <col min="15364" max="15364" width="11.42578125" style="13"/>
    <col min="15365" max="15365" width="15.5703125" style="13" customWidth="1"/>
    <col min="15366" max="15615" width="11.42578125" style="13"/>
    <col min="15616" max="15616" width="70.7109375" style="13" customWidth="1"/>
    <col min="15617" max="15618" width="11.42578125" style="13"/>
    <col min="15619" max="15619" width="19.5703125" style="13" customWidth="1"/>
    <col min="15620" max="15620" width="11.42578125" style="13"/>
    <col min="15621" max="15621" width="15.5703125" style="13" customWidth="1"/>
    <col min="15622" max="15871" width="11.42578125" style="13"/>
    <col min="15872" max="15872" width="70.7109375" style="13" customWidth="1"/>
    <col min="15873" max="15874" width="11.42578125" style="13"/>
    <col min="15875" max="15875" width="19.5703125" style="13" customWidth="1"/>
    <col min="15876" max="15876" width="11.42578125" style="13"/>
    <col min="15877" max="15877" width="15.5703125" style="13" customWidth="1"/>
    <col min="15878" max="16127" width="11.42578125" style="13"/>
    <col min="16128" max="16128" width="70.7109375" style="13" customWidth="1"/>
    <col min="16129" max="16130" width="11.42578125" style="13"/>
    <col min="16131" max="16131" width="19.5703125" style="13" customWidth="1"/>
    <col min="16132" max="16132" width="11.42578125" style="13"/>
    <col min="16133" max="16133" width="15.5703125" style="13" customWidth="1"/>
    <col min="16134" max="16384" width="11.42578125" style="13"/>
  </cols>
  <sheetData>
    <row r="1" spans="1:8" x14ac:dyDescent="0.2">
      <c r="A1" s="61" t="s">
        <v>4404</v>
      </c>
      <c r="B1" s="71" t="s">
        <v>3280</v>
      </c>
      <c r="C1" s="72" t="s">
        <v>3281</v>
      </c>
      <c r="D1" s="71" t="s">
        <v>3282</v>
      </c>
      <c r="E1" s="73" t="s">
        <v>3283</v>
      </c>
      <c r="F1" s="71" t="s">
        <v>3285</v>
      </c>
      <c r="G1" s="71" t="s">
        <v>3286</v>
      </c>
      <c r="H1" s="71" t="s">
        <v>4406</v>
      </c>
    </row>
    <row r="2" spans="1:8" x14ac:dyDescent="0.2">
      <c r="A2" s="24"/>
      <c r="B2" s="23" t="s">
        <v>3287</v>
      </c>
      <c r="C2" s="20">
        <v>0</v>
      </c>
      <c r="D2" s="4" t="s">
        <v>3288</v>
      </c>
      <c r="E2" s="62"/>
      <c r="F2" s="4"/>
      <c r="G2" s="22"/>
      <c r="H2" s="15"/>
    </row>
    <row r="3" spans="1:8" x14ac:dyDescent="0.2">
      <c r="A3" s="24"/>
      <c r="B3" s="23" t="s">
        <v>3289</v>
      </c>
      <c r="C3" s="20">
        <v>0</v>
      </c>
      <c r="D3" s="4" t="s">
        <v>3290</v>
      </c>
      <c r="E3" s="62"/>
      <c r="F3" s="6"/>
      <c r="G3" s="22"/>
      <c r="H3" s="15"/>
    </row>
    <row r="4" spans="1:8" x14ac:dyDescent="0.2">
      <c r="A4" s="24"/>
      <c r="B4" s="23" t="s">
        <v>3291</v>
      </c>
      <c r="C4" s="20">
        <v>0</v>
      </c>
      <c r="D4" s="4" t="s">
        <v>3292</v>
      </c>
      <c r="E4" s="62"/>
      <c r="F4" s="4"/>
      <c r="G4" s="22"/>
      <c r="H4" s="15"/>
    </row>
    <row r="5" spans="1:8" x14ac:dyDescent="0.2">
      <c r="A5" s="24"/>
      <c r="B5" s="23" t="s">
        <v>3293</v>
      </c>
      <c r="C5" s="20">
        <v>0</v>
      </c>
      <c r="D5" s="4" t="s">
        <v>3294</v>
      </c>
      <c r="E5" s="62"/>
      <c r="F5" s="4"/>
      <c r="G5" s="22"/>
      <c r="H5" s="15"/>
    </row>
    <row r="6" spans="1:8" x14ac:dyDescent="0.2">
      <c r="A6" s="24"/>
      <c r="B6" s="23" t="s">
        <v>3295</v>
      </c>
      <c r="C6" s="20">
        <v>0</v>
      </c>
      <c r="D6" s="4" t="s">
        <v>3296</v>
      </c>
      <c r="E6" s="62"/>
      <c r="F6" s="4"/>
      <c r="G6" s="22"/>
      <c r="H6" s="15"/>
    </row>
    <row r="7" spans="1:8" x14ac:dyDescent="0.2">
      <c r="A7" s="94" t="s">
        <v>7433</v>
      </c>
      <c r="B7" s="74" t="s">
        <v>3297</v>
      </c>
      <c r="C7" s="20">
        <v>12061</v>
      </c>
      <c r="D7" s="75" t="s">
        <v>3298</v>
      </c>
      <c r="E7" s="62"/>
      <c r="F7" s="75" t="s">
        <v>3299</v>
      </c>
      <c r="G7" s="79"/>
      <c r="H7" s="15"/>
    </row>
    <row r="8" spans="1:8" x14ac:dyDescent="0.2">
      <c r="A8" s="24"/>
      <c r="B8" s="23" t="s">
        <v>3300</v>
      </c>
      <c r="C8" s="20">
        <v>0</v>
      </c>
      <c r="D8" s="4" t="s">
        <v>3301</v>
      </c>
      <c r="E8" s="62"/>
      <c r="F8" s="4"/>
      <c r="G8" s="22"/>
      <c r="H8" s="15"/>
    </row>
    <row r="9" spans="1:8" x14ac:dyDescent="0.2">
      <c r="A9" s="24"/>
      <c r="B9" s="23" t="s">
        <v>3302</v>
      </c>
      <c r="C9" s="20">
        <v>0</v>
      </c>
      <c r="D9" s="4" t="s">
        <v>3303</v>
      </c>
      <c r="E9" s="62"/>
      <c r="F9" s="4"/>
      <c r="G9" s="22"/>
      <c r="H9" s="15"/>
    </row>
    <row r="10" spans="1:8" x14ac:dyDescent="0.2">
      <c r="A10" s="24"/>
      <c r="B10" s="23" t="s">
        <v>3304</v>
      </c>
      <c r="C10" s="20">
        <v>0</v>
      </c>
      <c r="D10" s="4" t="s">
        <v>3305</v>
      </c>
      <c r="E10" s="62"/>
      <c r="F10" s="4"/>
      <c r="G10" s="22"/>
      <c r="H10" s="15"/>
    </row>
    <row r="11" spans="1:8" x14ac:dyDescent="0.2">
      <c r="A11" s="24"/>
      <c r="B11" s="23" t="s">
        <v>3306</v>
      </c>
      <c r="C11" s="20">
        <v>0</v>
      </c>
      <c r="D11" s="4" t="s">
        <v>3307</v>
      </c>
      <c r="E11" s="62"/>
      <c r="F11" s="4"/>
      <c r="G11" s="22"/>
      <c r="H11" s="15"/>
    </row>
    <row r="12" spans="1:8" x14ac:dyDescent="0.2">
      <c r="A12" s="24"/>
      <c r="B12" s="23" t="s">
        <v>3308</v>
      </c>
      <c r="C12" s="20">
        <v>0</v>
      </c>
      <c r="D12" s="4" t="s">
        <v>3309</v>
      </c>
      <c r="E12" s="62"/>
      <c r="F12" s="4"/>
      <c r="G12" s="22"/>
      <c r="H12" s="15"/>
    </row>
    <row r="13" spans="1:8" x14ac:dyDescent="0.2">
      <c r="A13" s="24"/>
      <c r="B13" s="23" t="s">
        <v>3310</v>
      </c>
      <c r="C13" s="20">
        <v>0</v>
      </c>
      <c r="D13" s="4" t="s">
        <v>3311</v>
      </c>
      <c r="E13" s="62"/>
      <c r="F13" s="4"/>
      <c r="G13" s="22"/>
      <c r="H13" s="15"/>
    </row>
    <row r="14" spans="1:8" x14ac:dyDescent="0.2">
      <c r="A14" s="24"/>
      <c r="B14" s="23" t="s">
        <v>3312</v>
      </c>
      <c r="C14" s="20">
        <v>0</v>
      </c>
      <c r="D14" s="4" t="s">
        <v>3313</v>
      </c>
      <c r="E14" s="62"/>
      <c r="F14" s="4"/>
      <c r="G14" s="22"/>
      <c r="H14" s="15"/>
    </row>
    <row r="15" spans="1:8" x14ac:dyDescent="0.2">
      <c r="A15" s="24"/>
      <c r="B15" s="23" t="s">
        <v>3314</v>
      </c>
      <c r="C15" s="20">
        <v>0</v>
      </c>
      <c r="D15" s="4" t="s">
        <v>3315</v>
      </c>
      <c r="E15" s="62"/>
      <c r="F15" s="4"/>
      <c r="G15" s="22"/>
      <c r="H15" s="15"/>
    </row>
    <row r="16" spans="1:8" x14ac:dyDescent="0.2">
      <c r="A16" s="24"/>
      <c r="B16" s="23" t="s">
        <v>3316</v>
      </c>
      <c r="C16" s="20">
        <v>0</v>
      </c>
      <c r="D16" s="4" t="s">
        <v>3317</v>
      </c>
      <c r="E16" s="62"/>
      <c r="F16" s="4"/>
      <c r="G16" s="22"/>
      <c r="H16" s="15"/>
    </row>
    <row r="17" spans="1:8" x14ac:dyDescent="0.2">
      <c r="A17" s="24"/>
      <c r="B17" s="23" t="s">
        <v>3318</v>
      </c>
      <c r="C17" s="20">
        <v>0</v>
      </c>
      <c r="D17" s="4" t="s">
        <v>3319</v>
      </c>
      <c r="E17" s="62"/>
      <c r="F17" s="4"/>
      <c r="G17" s="22"/>
      <c r="H17" s="15"/>
    </row>
    <row r="18" spans="1:8" x14ac:dyDescent="0.2">
      <c r="A18" s="24"/>
      <c r="B18" s="23" t="s">
        <v>3320</v>
      </c>
      <c r="C18" s="20">
        <v>0</v>
      </c>
      <c r="D18" s="4" t="s">
        <v>3321</v>
      </c>
      <c r="E18" s="62"/>
      <c r="F18" s="4"/>
      <c r="G18" s="22"/>
      <c r="H18" s="15"/>
    </row>
    <row r="19" spans="1:8" x14ac:dyDescent="0.2">
      <c r="A19" s="24"/>
      <c r="B19" s="23" t="s">
        <v>3322</v>
      </c>
      <c r="C19" s="20">
        <v>0</v>
      </c>
      <c r="D19" s="4" t="s">
        <v>3323</v>
      </c>
      <c r="E19" s="62"/>
      <c r="F19" s="4"/>
      <c r="G19" s="22"/>
      <c r="H19" s="15"/>
    </row>
    <row r="20" spans="1:8" x14ac:dyDescent="0.2">
      <c r="A20" s="24"/>
      <c r="B20" s="23" t="s">
        <v>3324</v>
      </c>
      <c r="C20" s="20">
        <v>0</v>
      </c>
      <c r="D20" s="4" t="s">
        <v>3325</v>
      </c>
      <c r="E20" s="62"/>
      <c r="F20" s="4"/>
      <c r="G20" s="22"/>
      <c r="H20" s="15"/>
    </row>
    <row r="21" spans="1:8" x14ac:dyDescent="0.2">
      <c r="A21" s="24"/>
      <c r="B21" s="23" t="s">
        <v>3326</v>
      </c>
      <c r="C21" s="20">
        <v>0</v>
      </c>
      <c r="D21" s="4" t="s">
        <v>3327</v>
      </c>
      <c r="E21" s="62"/>
      <c r="F21" s="4"/>
      <c r="G21" s="22"/>
      <c r="H21" s="15"/>
    </row>
    <row r="22" spans="1:8" x14ac:dyDescent="0.2">
      <c r="A22" s="24"/>
      <c r="B22" s="23" t="s">
        <v>3328</v>
      </c>
      <c r="C22" s="20">
        <v>0</v>
      </c>
      <c r="D22" s="4" t="s">
        <v>3329</v>
      </c>
      <c r="E22" s="62"/>
      <c r="F22" s="4"/>
      <c r="G22" s="22"/>
      <c r="H22" s="15"/>
    </row>
    <row r="23" spans="1:8" x14ac:dyDescent="0.2">
      <c r="A23" s="24"/>
      <c r="B23" s="23" t="s">
        <v>3330</v>
      </c>
      <c r="C23" s="20">
        <v>0</v>
      </c>
      <c r="D23" s="4" t="s">
        <v>3331</v>
      </c>
      <c r="E23" s="62"/>
      <c r="F23" s="4"/>
      <c r="G23" s="22"/>
      <c r="H23" s="15"/>
    </row>
    <row r="24" spans="1:8" x14ac:dyDescent="0.2">
      <c r="A24" s="24"/>
      <c r="B24" s="23" t="s">
        <v>3332</v>
      </c>
      <c r="C24" s="20">
        <v>0</v>
      </c>
      <c r="D24" s="4" t="s">
        <v>3333</v>
      </c>
      <c r="E24" s="62"/>
      <c r="F24" s="4"/>
      <c r="G24" s="22"/>
      <c r="H24" s="15"/>
    </row>
    <row r="25" spans="1:8" x14ac:dyDescent="0.2">
      <c r="A25" s="24"/>
      <c r="B25" s="23" t="s">
        <v>3334</v>
      </c>
      <c r="C25" s="20">
        <v>0</v>
      </c>
      <c r="D25" s="4" t="s">
        <v>3335</v>
      </c>
      <c r="E25" s="62"/>
      <c r="F25" s="4"/>
      <c r="G25" s="22"/>
      <c r="H25" s="15"/>
    </row>
    <row r="26" spans="1:8" x14ac:dyDescent="0.2">
      <c r="A26" s="24"/>
      <c r="B26" s="23" t="s">
        <v>3336</v>
      </c>
      <c r="C26" s="20">
        <v>0</v>
      </c>
      <c r="D26" s="4" t="s">
        <v>3337</v>
      </c>
      <c r="E26" s="62"/>
      <c r="F26" s="4"/>
      <c r="G26" s="22"/>
      <c r="H26" s="15"/>
    </row>
    <row r="27" spans="1:8" x14ac:dyDescent="0.2">
      <c r="A27" s="24"/>
      <c r="B27" s="23" t="s">
        <v>3338</v>
      </c>
      <c r="C27" s="20">
        <v>0</v>
      </c>
      <c r="D27" s="4" t="s">
        <v>3339</v>
      </c>
      <c r="E27" s="62"/>
      <c r="F27" s="4"/>
      <c r="G27" s="22"/>
      <c r="H27" s="15"/>
    </row>
    <row r="28" spans="1:8" x14ac:dyDescent="0.2">
      <c r="A28" s="24"/>
      <c r="B28" s="23" t="s">
        <v>3340</v>
      </c>
      <c r="C28" s="20">
        <v>0</v>
      </c>
      <c r="D28" s="4" t="s">
        <v>3341</v>
      </c>
      <c r="E28" s="62"/>
      <c r="F28" s="4"/>
      <c r="G28" s="22"/>
      <c r="H28" s="15"/>
    </row>
    <row r="29" spans="1:8" x14ac:dyDescent="0.2">
      <c r="A29" s="24"/>
      <c r="B29" s="23" t="s">
        <v>3342</v>
      </c>
      <c r="C29" s="20">
        <v>0</v>
      </c>
      <c r="D29" s="4" t="s">
        <v>3343</v>
      </c>
      <c r="E29" s="62"/>
      <c r="F29" s="4"/>
      <c r="G29" s="22"/>
      <c r="H29" s="15"/>
    </row>
    <row r="30" spans="1:8" x14ac:dyDescent="0.2">
      <c r="A30" s="24"/>
      <c r="B30" s="23" t="s">
        <v>3344</v>
      </c>
      <c r="C30" s="20">
        <v>0</v>
      </c>
      <c r="D30" s="4" t="s">
        <v>3345</v>
      </c>
      <c r="E30" s="62"/>
      <c r="F30" s="4"/>
      <c r="G30" s="22"/>
      <c r="H30" s="15"/>
    </row>
    <row r="31" spans="1:8" x14ac:dyDescent="0.2">
      <c r="A31" s="24"/>
      <c r="B31" s="23" t="s">
        <v>3346</v>
      </c>
      <c r="C31" s="20">
        <v>0</v>
      </c>
      <c r="D31" s="4" t="s">
        <v>3347</v>
      </c>
      <c r="E31" s="62"/>
      <c r="F31" s="4"/>
      <c r="G31" s="22"/>
      <c r="H31" s="15"/>
    </row>
    <row r="32" spans="1:8" x14ac:dyDescent="0.2">
      <c r="A32" s="24"/>
      <c r="B32" s="23" t="s">
        <v>3348</v>
      </c>
      <c r="C32" s="20">
        <v>0</v>
      </c>
      <c r="D32" s="4" t="s">
        <v>3349</v>
      </c>
      <c r="E32" s="62"/>
      <c r="F32" s="4"/>
      <c r="G32" s="22"/>
      <c r="H32" s="15"/>
    </row>
    <row r="33" spans="1:8" x14ac:dyDescent="0.2">
      <c r="A33" s="24"/>
      <c r="B33" s="23" t="s">
        <v>3350</v>
      </c>
      <c r="C33" s="20">
        <v>0</v>
      </c>
      <c r="D33" s="4" t="s">
        <v>3351</v>
      </c>
      <c r="E33" s="62"/>
      <c r="F33" s="4"/>
      <c r="G33" s="22"/>
      <c r="H33" s="15"/>
    </row>
    <row r="34" spans="1:8" x14ac:dyDescent="0.2">
      <c r="A34" s="24"/>
      <c r="B34" s="23" t="s">
        <v>3352</v>
      </c>
      <c r="C34" s="20">
        <v>0</v>
      </c>
      <c r="D34" s="4" t="s">
        <v>3353</v>
      </c>
      <c r="E34" s="62"/>
      <c r="F34" s="4"/>
      <c r="G34" s="22"/>
      <c r="H34" s="15"/>
    </row>
    <row r="35" spans="1:8" x14ac:dyDescent="0.2">
      <c r="A35" s="24"/>
      <c r="B35" s="23" t="s">
        <v>3354</v>
      </c>
      <c r="C35" s="20">
        <v>0</v>
      </c>
      <c r="D35" s="4" t="s">
        <v>3355</v>
      </c>
      <c r="E35" s="62"/>
      <c r="F35" s="4"/>
      <c r="G35" s="22"/>
      <c r="H35" s="15"/>
    </row>
    <row r="36" spans="1:8" x14ac:dyDescent="0.2">
      <c r="A36" s="24"/>
      <c r="B36" s="23" t="s">
        <v>3356</v>
      </c>
      <c r="C36" s="20">
        <v>0</v>
      </c>
      <c r="D36" s="4" t="s">
        <v>3357</v>
      </c>
      <c r="E36" s="62"/>
      <c r="F36" s="4"/>
      <c r="G36" s="22"/>
      <c r="H36" s="15"/>
    </row>
    <row r="37" spans="1:8" x14ac:dyDescent="0.2">
      <c r="A37" s="24"/>
      <c r="B37" s="23" t="s">
        <v>3358</v>
      </c>
      <c r="C37" s="20">
        <v>0</v>
      </c>
      <c r="D37" s="4" t="s">
        <v>3359</v>
      </c>
      <c r="E37" s="62"/>
      <c r="F37" s="4"/>
      <c r="G37" s="22"/>
      <c r="H37" s="15"/>
    </row>
    <row r="38" spans="1:8" x14ac:dyDescent="0.2">
      <c r="A38" s="24"/>
      <c r="B38" s="23" t="s">
        <v>3360</v>
      </c>
      <c r="C38" s="20">
        <v>0</v>
      </c>
      <c r="D38" s="4" t="s">
        <v>3361</v>
      </c>
      <c r="E38" s="62"/>
      <c r="F38" s="4"/>
      <c r="G38" s="22"/>
      <c r="H38" s="15"/>
    </row>
    <row r="39" spans="1:8" x14ac:dyDescent="0.2">
      <c r="A39" s="24"/>
      <c r="B39" s="23" t="s">
        <v>3362</v>
      </c>
      <c r="C39" s="20">
        <v>0</v>
      </c>
      <c r="D39" s="4" t="s">
        <v>3363</v>
      </c>
      <c r="E39" s="62"/>
      <c r="F39" s="4"/>
      <c r="G39" s="22"/>
      <c r="H39" s="15"/>
    </row>
    <row r="40" spans="1:8" x14ac:dyDescent="0.2">
      <c r="A40" s="24"/>
      <c r="B40" s="23" t="s">
        <v>3364</v>
      </c>
      <c r="C40" s="20">
        <v>0</v>
      </c>
      <c r="D40" s="4" t="s">
        <v>3365</v>
      </c>
      <c r="E40" s="62"/>
      <c r="F40" s="4" t="s">
        <v>3366</v>
      </c>
      <c r="G40" s="22" t="s">
        <v>3367</v>
      </c>
      <c r="H40" s="15"/>
    </row>
    <row r="41" spans="1:8" x14ac:dyDescent="0.2">
      <c r="A41" s="24"/>
      <c r="B41" s="23" t="s">
        <v>3368</v>
      </c>
      <c r="C41" s="20">
        <v>0</v>
      </c>
      <c r="D41" s="4" t="s">
        <v>3369</v>
      </c>
      <c r="E41" s="62"/>
      <c r="F41" s="4"/>
      <c r="G41" s="22"/>
      <c r="H41" s="15"/>
    </row>
    <row r="42" spans="1:8" x14ac:dyDescent="0.2">
      <c r="A42" s="24"/>
      <c r="B42" s="23" t="s">
        <v>3370</v>
      </c>
      <c r="C42" s="20">
        <v>0</v>
      </c>
      <c r="D42" s="4" t="s">
        <v>3371</v>
      </c>
      <c r="E42" s="62"/>
      <c r="F42" s="4"/>
      <c r="G42" s="22"/>
      <c r="H42" s="15"/>
    </row>
    <row r="43" spans="1:8" x14ac:dyDescent="0.2">
      <c r="A43" s="24"/>
      <c r="B43" s="23" t="s">
        <v>3372</v>
      </c>
      <c r="C43" s="20">
        <v>0</v>
      </c>
      <c r="D43" s="4" t="s">
        <v>3373</v>
      </c>
      <c r="E43" s="62"/>
      <c r="F43" s="4"/>
      <c r="G43" s="22"/>
      <c r="H43" s="15"/>
    </row>
    <row r="44" spans="1:8" x14ac:dyDescent="0.2">
      <c r="A44" s="24"/>
      <c r="B44" s="23" t="s">
        <v>3374</v>
      </c>
      <c r="C44" s="20">
        <v>0</v>
      </c>
      <c r="D44" s="4" t="s">
        <v>3375</v>
      </c>
      <c r="E44" s="62"/>
      <c r="F44" s="4" t="s">
        <v>3376</v>
      </c>
      <c r="G44" s="22" t="s">
        <v>3367</v>
      </c>
      <c r="H44" s="15"/>
    </row>
    <row r="45" spans="1:8" x14ac:dyDescent="0.2">
      <c r="A45" s="24"/>
      <c r="B45" s="23" t="s">
        <v>3377</v>
      </c>
      <c r="C45" s="20">
        <v>0</v>
      </c>
      <c r="D45" s="4" t="s">
        <v>3378</v>
      </c>
      <c r="E45" s="62"/>
      <c r="F45" s="4"/>
      <c r="G45" s="22"/>
      <c r="H45" s="15"/>
    </row>
    <row r="46" spans="1:8" x14ac:dyDescent="0.2">
      <c r="A46" s="24"/>
      <c r="B46" s="23" t="s">
        <v>3379</v>
      </c>
      <c r="C46" s="20">
        <v>0</v>
      </c>
      <c r="D46" s="4" t="s">
        <v>3380</v>
      </c>
      <c r="E46" s="62"/>
      <c r="F46" s="4"/>
      <c r="G46" s="22"/>
      <c r="H46" s="15"/>
    </row>
    <row r="47" spans="1:8" x14ac:dyDescent="0.2">
      <c r="A47" s="24"/>
      <c r="B47" s="23" t="s">
        <v>3381</v>
      </c>
      <c r="C47" s="20">
        <v>0</v>
      </c>
      <c r="D47" s="4" t="s">
        <v>3382</v>
      </c>
      <c r="E47" s="62"/>
      <c r="F47" s="4"/>
      <c r="G47" s="22"/>
      <c r="H47" s="15"/>
    </row>
    <row r="48" spans="1:8" x14ac:dyDescent="0.2">
      <c r="A48" s="24"/>
      <c r="B48" s="23" t="s">
        <v>3383</v>
      </c>
      <c r="C48" s="20">
        <v>0</v>
      </c>
      <c r="D48" s="4" t="s">
        <v>3384</v>
      </c>
      <c r="E48" s="62"/>
      <c r="F48" s="4"/>
      <c r="G48" s="22"/>
      <c r="H48" s="15"/>
    </row>
    <row r="49" spans="1:8" x14ac:dyDescent="0.2">
      <c r="A49" s="24"/>
      <c r="B49" s="23" t="s">
        <v>3385</v>
      </c>
      <c r="C49" s="20">
        <v>0</v>
      </c>
      <c r="D49" s="4" t="s">
        <v>3386</v>
      </c>
      <c r="E49" s="62"/>
      <c r="F49" s="4"/>
      <c r="G49" s="22"/>
      <c r="H49" s="15"/>
    </row>
    <row r="50" spans="1:8" x14ac:dyDescent="0.2">
      <c r="A50" s="24"/>
      <c r="B50" s="23" t="s">
        <v>3387</v>
      </c>
      <c r="C50" s="20">
        <v>0</v>
      </c>
      <c r="D50" s="4" t="s">
        <v>3388</v>
      </c>
      <c r="E50" s="62"/>
      <c r="F50" s="4"/>
      <c r="G50" s="22"/>
      <c r="H50" s="15"/>
    </row>
    <row r="51" spans="1:8" x14ac:dyDescent="0.2">
      <c r="A51" s="24"/>
      <c r="B51" s="23" t="s">
        <v>3389</v>
      </c>
      <c r="C51" s="20">
        <v>0</v>
      </c>
      <c r="D51" s="4" t="s">
        <v>3390</v>
      </c>
      <c r="E51" s="62"/>
      <c r="F51" s="4"/>
      <c r="G51" s="22"/>
      <c r="H51" s="15"/>
    </row>
    <row r="52" spans="1:8" x14ac:dyDescent="0.2">
      <c r="A52" s="24"/>
      <c r="B52" s="23" t="s">
        <v>3391</v>
      </c>
      <c r="C52" s="20">
        <v>0</v>
      </c>
      <c r="D52" s="4" t="s">
        <v>3392</v>
      </c>
      <c r="E52" s="62"/>
      <c r="F52" s="4"/>
      <c r="G52" s="22"/>
      <c r="H52" s="15"/>
    </row>
    <row r="53" spans="1:8" x14ac:dyDescent="0.2">
      <c r="A53" s="24"/>
      <c r="B53" s="23" t="s">
        <v>3393</v>
      </c>
      <c r="C53" s="20">
        <v>0</v>
      </c>
      <c r="D53" s="4" t="s">
        <v>3394</v>
      </c>
      <c r="E53" s="62"/>
      <c r="F53" s="4"/>
      <c r="G53" s="22"/>
      <c r="H53" s="15"/>
    </row>
    <row r="54" spans="1:8" x14ac:dyDescent="0.2">
      <c r="A54" s="24"/>
      <c r="B54" s="23" t="s">
        <v>3395</v>
      </c>
      <c r="C54" s="20">
        <v>0</v>
      </c>
      <c r="D54" s="4" t="s">
        <v>3396</v>
      </c>
      <c r="E54" s="62"/>
      <c r="F54" s="4"/>
      <c r="G54" s="22"/>
      <c r="H54" s="15"/>
    </row>
    <row r="55" spans="1:8" x14ac:dyDescent="0.2">
      <c r="A55" s="24"/>
      <c r="B55" s="23" t="s">
        <v>3397</v>
      </c>
      <c r="C55" s="20">
        <v>0</v>
      </c>
      <c r="D55" s="4" t="s">
        <v>3398</v>
      </c>
      <c r="E55" s="62"/>
      <c r="F55" s="4"/>
      <c r="G55" s="22"/>
      <c r="H55" s="15"/>
    </row>
    <row r="56" spans="1:8" x14ac:dyDescent="0.2">
      <c r="A56" s="24"/>
      <c r="B56" s="23" t="s">
        <v>3399</v>
      </c>
      <c r="C56" s="20">
        <v>0</v>
      </c>
      <c r="D56" s="4" t="s">
        <v>3400</v>
      </c>
      <c r="E56" s="62" t="s">
        <v>3401</v>
      </c>
      <c r="F56" s="4" t="s">
        <v>3402</v>
      </c>
      <c r="G56" s="22" t="s">
        <v>3367</v>
      </c>
      <c r="H56" s="15"/>
    </row>
    <row r="57" spans="1:8" x14ac:dyDescent="0.2">
      <c r="A57" s="24"/>
      <c r="B57" s="23" t="s">
        <v>3403</v>
      </c>
      <c r="C57" s="20">
        <v>0</v>
      </c>
      <c r="D57" s="4" t="s">
        <v>3404</v>
      </c>
      <c r="E57" s="62"/>
      <c r="F57" s="4"/>
      <c r="G57" s="22"/>
      <c r="H57" s="15"/>
    </row>
    <row r="58" spans="1:8" x14ac:dyDescent="0.2">
      <c r="A58" s="24"/>
      <c r="B58" s="23" t="s">
        <v>3405</v>
      </c>
      <c r="C58" s="20">
        <v>0</v>
      </c>
      <c r="D58" s="4" t="s">
        <v>3406</v>
      </c>
      <c r="E58" s="62"/>
      <c r="F58" s="4"/>
      <c r="G58" s="22"/>
      <c r="H58" s="15"/>
    </row>
    <row r="59" spans="1:8" x14ac:dyDescent="0.2">
      <c r="A59" s="24"/>
      <c r="B59" s="23" t="s">
        <v>3407</v>
      </c>
      <c r="C59" s="20">
        <v>0</v>
      </c>
      <c r="D59" s="4" t="s">
        <v>3408</v>
      </c>
      <c r="E59" s="62"/>
      <c r="F59" s="4"/>
      <c r="G59" s="22"/>
      <c r="H59" s="15"/>
    </row>
    <row r="60" spans="1:8" x14ac:dyDescent="0.2">
      <c r="A60" s="24"/>
      <c r="B60" s="23" t="s">
        <v>3409</v>
      </c>
      <c r="C60" s="20">
        <v>0</v>
      </c>
      <c r="D60" s="4" t="s">
        <v>3410</v>
      </c>
      <c r="E60" s="62"/>
      <c r="F60" s="4"/>
      <c r="G60" s="22"/>
      <c r="H60" s="15"/>
    </row>
    <row r="61" spans="1:8" x14ac:dyDescent="0.2">
      <c r="A61" s="24"/>
      <c r="B61" s="23" t="s">
        <v>3409</v>
      </c>
      <c r="C61" s="20">
        <v>0</v>
      </c>
      <c r="D61" s="4" t="s">
        <v>3410</v>
      </c>
      <c r="E61" s="62"/>
      <c r="F61" s="4"/>
      <c r="G61" s="22"/>
      <c r="H61" s="15"/>
    </row>
    <row r="62" spans="1:8" x14ac:dyDescent="0.2">
      <c r="A62" s="24"/>
      <c r="B62" s="23" t="s">
        <v>3411</v>
      </c>
      <c r="C62" s="20">
        <v>0</v>
      </c>
      <c r="D62" s="4" t="s">
        <v>3412</v>
      </c>
      <c r="E62" s="62"/>
      <c r="F62" s="4"/>
      <c r="G62" s="22"/>
      <c r="H62" s="15"/>
    </row>
    <row r="63" spans="1:8" x14ac:dyDescent="0.2">
      <c r="A63" s="24"/>
      <c r="B63" s="23" t="s">
        <v>3413</v>
      </c>
      <c r="C63" s="20">
        <v>0</v>
      </c>
      <c r="D63" s="4" t="s">
        <v>3414</v>
      </c>
      <c r="E63" s="62"/>
      <c r="F63" s="4"/>
      <c r="G63" s="22"/>
      <c r="H63" s="15"/>
    </row>
    <row r="64" spans="1:8" x14ac:dyDescent="0.2">
      <c r="A64" s="24"/>
      <c r="B64" s="23" t="s">
        <v>3415</v>
      </c>
      <c r="C64" s="20">
        <v>0</v>
      </c>
      <c r="D64" s="4" t="s">
        <v>3416</v>
      </c>
      <c r="E64" s="62"/>
      <c r="F64" s="4"/>
      <c r="G64" s="22"/>
      <c r="H64" s="15"/>
    </row>
    <row r="65" spans="1:8" x14ac:dyDescent="0.2">
      <c r="A65" s="24"/>
      <c r="B65" s="23" t="s">
        <v>3417</v>
      </c>
      <c r="C65" s="20">
        <v>0</v>
      </c>
      <c r="D65" s="4" t="s">
        <v>3418</v>
      </c>
      <c r="E65" s="62"/>
      <c r="F65" s="4"/>
      <c r="G65" s="22"/>
      <c r="H65" s="15"/>
    </row>
    <row r="66" spans="1:8" x14ac:dyDescent="0.2">
      <c r="A66" s="24"/>
      <c r="B66" s="23" t="s">
        <v>3419</v>
      </c>
      <c r="C66" s="20">
        <v>0</v>
      </c>
      <c r="D66" s="4" t="s">
        <v>3420</v>
      </c>
      <c r="E66" s="62"/>
      <c r="F66" s="4"/>
      <c r="G66" s="22"/>
      <c r="H66" s="15"/>
    </row>
    <row r="67" spans="1:8" x14ac:dyDescent="0.2">
      <c r="A67" s="24"/>
      <c r="B67" s="23" t="s">
        <v>3421</v>
      </c>
      <c r="C67" s="20">
        <v>0</v>
      </c>
      <c r="D67" s="4" t="s">
        <v>3422</v>
      </c>
      <c r="E67" s="62"/>
      <c r="F67" s="4"/>
      <c r="G67" s="22"/>
      <c r="H67" s="15"/>
    </row>
    <row r="68" spans="1:8" x14ac:dyDescent="0.2">
      <c r="A68" s="24"/>
      <c r="B68" s="23" t="s">
        <v>3423</v>
      </c>
      <c r="C68" s="20">
        <v>0</v>
      </c>
      <c r="D68" s="4" t="s">
        <v>3424</v>
      </c>
      <c r="E68" s="62"/>
      <c r="F68" s="4"/>
      <c r="G68" s="22"/>
      <c r="H68" s="15"/>
    </row>
    <row r="69" spans="1:8" x14ac:dyDescent="0.2">
      <c r="A69" s="24"/>
      <c r="B69" s="23" t="s">
        <v>3425</v>
      </c>
      <c r="C69" s="20">
        <v>0</v>
      </c>
      <c r="D69" s="4" t="s">
        <v>3426</v>
      </c>
      <c r="E69" s="62" t="s">
        <v>3401</v>
      </c>
      <c r="F69" s="4" t="s">
        <v>3427</v>
      </c>
      <c r="G69" s="22" t="s">
        <v>3367</v>
      </c>
      <c r="H69" s="15"/>
    </row>
    <row r="70" spans="1:8" x14ac:dyDescent="0.2">
      <c r="A70" s="24"/>
      <c r="B70" s="23" t="s">
        <v>3428</v>
      </c>
      <c r="C70" s="20">
        <v>0</v>
      </c>
      <c r="D70" s="4" t="s">
        <v>3429</v>
      </c>
      <c r="E70" s="62"/>
      <c r="F70" s="4"/>
      <c r="G70" s="22"/>
      <c r="H70" s="15"/>
    </row>
    <row r="71" spans="1:8" x14ac:dyDescent="0.2">
      <c r="A71" s="24"/>
      <c r="B71" s="23" t="s">
        <v>3430</v>
      </c>
      <c r="C71" s="20">
        <v>0</v>
      </c>
      <c r="D71" s="4" t="s">
        <v>3431</v>
      </c>
      <c r="E71" s="62"/>
      <c r="F71" s="4"/>
      <c r="G71" s="22"/>
      <c r="H71" s="15"/>
    </row>
    <row r="72" spans="1:8" x14ac:dyDescent="0.2">
      <c r="A72" s="24"/>
      <c r="B72" s="23" t="s">
        <v>3432</v>
      </c>
      <c r="C72" s="20">
        <v>0</v>
      </c>
      <c r="D72" s="4" t="s">
        <v>3433</v>
      </c>
      <c r="E72" s="62"/>
      <c r="F72" s="4"/>
      <c r="G72" s="22"/>
      <c r="H72" s="15"/>
    </row>
    <row r="73" spans="1:8" x14ac:dyDescent="0.2">
      <c r="A73" s="24"/>
      <c r="B73" s="23" t="s">
        <v>3434</v>
      </c>
      <c r="C73" s="20">
        <v>0</v>
      </c>
      <c r="D73" s="4" t="s">
        <v>3435</v>
      </c>
      <c r="E73" s="62"/>
      <c r="F73" s="4"/>
      <c r="G73" s="22"/>
      <c r="H73" s="15"/>
    </row>
    <row r="74" spans="1:8" x14ac:dyDescent="0.2">
      <c r="A74" s="24"/>
      <c r="B74" s="23" t="s">
        <v>3436</v>
      </c>
      <c r="C74" s="20">
        <v>0</v>
      </c>
      <c r="D74" s="4" t="s">
        <v>3437</v>
      </c>
      <c r="E74" s="62"/>
      <c r="F74" s="4"/>
      <c r="G74" s="22"/>
      <c r="H74" s="15"/>
    </row>
    <row r="75" spans="1:8" x14ac:dyDescent="0.2">
      <c r="A75" s="24"/>
      <c r="B75" s="23" t="s">
        <v>3438</v>
      </c>
      <c r="C75" s="20">
        <v>0</v>
      </c>
      <c r="D75" s="4" t="s">
        <v>3439</v>
      </c>
      <c r="E75" s="62"/>
      <c r="F75" s="4"/>
      <c r="G75" s="22"/>
      <c r="H75" s="15"/>
    </row>
    <row r="76" spans="1:8" x14ac:dyDescent="0.2">
      <c r="A76" s="24"/>
      <c r="B76" s="23" t="s">
        <v>3440</v>
      </c>
      <c r="C76" s="20">
        <v>0</v>
      </c>
      <c r="D76" s="4" t="s">
        <v>3441</v>
      </c>
      <c r="E76" s="62"/>
      <c r="F76" s="4"/>
      <c r="G76" s="22"/>
      <c r="H76" s="15"/>
    </row>
    <row r="77" spans="1:8" x14ac:dyDescent="0.2">
      <c r="A77" s="24"/>
      <c r="B77" s="23" t="s">
        <v>3442</v>
      </c>
      <c r="C77" s="20">
        <v>0</v>
      </c>
      <c r="D77" s="4" t="s">
        <v>3443</v>
      </c>
      <c r="E77" s="62"/>
      <c r="F77" s="4"/>
      <c r="G77" s="22"/>
      <c r="H77" s="15"/>
    </row>
    <row r="78" spans="1:8" x14ac:dyDescent="0.2">
      <c r="A78" s="24"/>
      <c r="B78" s="23" t="s">
        <v>3444</v>
      </c>
      <c r="C78" s="20">
        <v>0</v>
      </c>
      <c r="D78" s="4" t="s">
        <v>3445</v>
      </c>
      <c r="E78" s="62"/>
      <c r="F78" s="4"/>
      <c r="G78" s="22"/>
      <c r="H78" s="15"/>
    </row>
    <row r="79" spans="1:8" x14ac:dyDescent="0.2">
      <c r="A79" s="24"/>
      <c r="B79" s="23" t="s">
        <v>3446</v>
      </c>
      <c r="C79" s="20">
        <v>0</v>
      </c>
      <c r="D79" s="4" t="s">
        <v>3447</v>
      </c>
      <c r="E79" s="62"/>
      <c r="F79" s="4"/>
      <c r="G79" s="22"/>
      <c r="H79" s="15"/>
    </row>
    <row r="80" spans="1:8" x14ac:dyDescent="0.2">
      <c r="A80" s="24"/>
      <c r="B80" s="23" t="s">
        <v>3448</v>
      </c>
      <c r="C80" s="20">
        <v>0</v>
      </c>
      <c r="D80" s="4" t="s">
        <v>3449</v>
      </c>
      <c r="E80" s="62"/>
      <c r="F80" s="4"/>
      <c r="G80" s="22"/>
      <c r="H80" s="15"/>
    </row>
    <row r="81" spans="1:8" x14ac:dyDescent="0.2">
      <c r="A81" s="24"/>
      <c r="B81" s="23" t="s">
        <v>3450</v>
      </c>
      <c r="C81" s="20">
        <v>0</v>
      </c>
      <c r="D81" s="4" t="s">
        <v>3451</v>
      </c>
      <c r="E81" s="62"/>
      <c r="F81" s="4"/>
      <c r="G81" s="22"/>
      <c r="H81" s="15"/>
    </row>
    <row r="82" spans="1:8" x14ac:dyDescent="0.2">
      <c r="A82" s="24"/>
      <c r="B82" s="23" t="s">
        <v>3452</v>
      </c>
      <c r="C82" s="20">
        <v>0</v>
      </c>
      <c r="D82" s="4" t="s">
        <v>3453</v>
      </c>
      <c r="E82" s="62"/>
      <c r="F82" s="4"/>
      <c r="G82" s="22"/>
      <c r="H82" s="15"/>
    </row>
    <row r="83" spans="1:8" x14ac:dyDescent="0.2">
      <c r="A83" s="24"/>
      <c r="B83" s="23" t="s">
        <v>3454</v>
      </c>
      <c r="C83" s="20">
        <v>0</v>
      </c>
      <c r="D83" s="4" t="s">
        <v>3455</v>
      </c>
      <c r="E83" s="62"/>
      <c r="F83" s="4"/>
      <c r="G83" s="22"/>
      <c r="H83" s="15"/>
    </row>
    <row r="84" spans="1:8" x14ac:dyDescent="0.2">
      <c r="A84" s="24"/>
      <c r="B84" s="23" t="s">
        <v>3456</v>
      </c>
      <c r="C84" s="20">
        <v>0</v>
      </c>
      <c r="D84" s="4" t="s">
        <v>3457</v>
      </c>
      <c r="E84" s="62"/>
      <c r="F84" s="4"/>
      <c r="G84" s="22"/>
      <c r="H84" s="15"/>
    </row>
    <row r="85" spans="1:8" x14ac:dyDescent="0.2">
      <c r="A85" s="24"/>
      <c r="B85" s="23" t="s">
        <v>3458</v>
      </c>
      <c r="C85" s="20">
        <v>0</v>
      </c>
      <c r="D85" s="4" t="s">
        <v>3459</v>
      </c>
      <c r="E85" s="62"/>
      <c r="F85" s="4"/>
      <c r="G85" s="22"/>
      <c r="H85" s="15"/>
    </row>
    <row r="86" spans="1:8" x14ac:dyDescent="0.2">
      <c r="A86" s="24"/>
      <c r="B86" s="23" t="s">
        <v>3460</v>
      </c>
      <c r="C86" s="20">
        <v>0</v>
      </c>
      <c r="D86" s="4" t="s">
        <v>3461</v>
      </c>
      <c r="E86" s="62"/>
      <c r="F86" s="4"/>
      <c r="G86" s="22"/>
      <c r="H86" s="15"/>
    </row>
    <row r="87" spans="1:8" x14ac:dyDescent="0.2">
      <c r="A87" s="24"/>
      <c r="B87" s="23" t="s">
        <v>3462</v>
      </c>
      <c r="C87" s="20">
        <v>0</v>
      </c>
      <c r="D87" s="4" t="s">
        <v>3463</v>
      </c>
      <c r="E87" s="62"/>
      <c r="F87" s="4"/>
      <c r="G87" s="22"/>
      <c r="H87" s="15"/>
    </row>
    <row r="88" spans="1:8" x14ac:dyDescent="0.2">
      <c r="A88" s="24"/>
      <c r="B88" s="23" t="s">
        <v>3464</v>
      </c>
      <c r="C88" s="20">
        <v>0</v>
      </c>
      <c r="D88" s="4" t="s">
        <v>3465</v>
      </c>
      <c r="E88" s="62"/>
      <c r="F88" s="4"/>
      <c r="G88" s="22"/>
      <c r="H88" s="15"/>
    </row>
    <row r="89" spans="1:8" x14ac:dyDescent="0.2">
      <c r="A89" s="24"/>
      <c r="B89" s="23" t="s">
        <v>3466</v>
      </c>
      <c r="C89" s="20">
        <v>0</v>
      </c>
      <c r="D89" s="4" t="s">
        <v>3467</v>
      </c>
      <c r="E89" s="62"/>
      <c r="F89" s="4"/>
      <c r="G89" s="22"/>
      <c r="H89" s="15"/>
    </row>
    <row r="90" spans="1:8" x14ac:dyDescent="0.2">
      <c r="A90" s="24"/>
      <c r="B90" s="23" t="s">
        <v>3468</v>
      </c>
      <c r="C90" s="20">
        <v>0</v>
      </c>
      <c r="D90" s="4" t="s">
        <v>3469</v>
      </c>
      <c r="E90" s="62"/>
      <c r="F90" s="4"/>
      <c r="G90" s="22"/>
      <c r="H90" s="15"/>
    </row>
    <row r="91" spans="1:8" x14ac:dyDescent="0.2">
      <c r="A91" s="24"/>
      <c r="B91" s="23" t="s">
        <v>3470</v>
      </c>
      <c r="C91" s="20">
        <v>0</v>
      </c>
      <c r="D91" s="4" t="s">
        <v>3471</v>
      </c>
      <c r="E91" s="62"/>
      <c r="F91" s="4"/>
      <c r="G91" s="22"/>
      <c r="H91" s="15"/>
    </row>
    <row r="92" spans="1:8" x14ac:dyDescent="0.2">
      <c r="A92" s="24"/>
      <c r="B92" s="23" t="s">
        <v>3472</v>
      </c>
      <c r="C92" s="20">
        <v>0</v>
      </c>
      <c r="D92" s="4" t="s">
        <v>3473</v>
      </c>
      <c r="E92" s="62"/>
      <c r="F92" s="4"/>
      <c r="G92" s="22"/>
      <c r="H92" s="15"/>
    </row>
    <row r="93" spans="1:8" x14ac:dyDescent="0.2">
      <c r="A93" s="24"/>
      <c r="B93" s="23" t="s">
        <v>3474</v>
      </c>
      <c r="C93" s="20">
        <v>0</v>
      </c>
      <c r="D93" s="4" t="s">
        <v>3475</v>
      </c>
      <c r="E93" s="62"/>
      <c r="F93" s="4"/>
      <c r="G93" s="22"/>
      <c r="H93" s="15"/>
    </row>
    <row r="94" spans="1:8" x14ac:dyDescent="0.2">
      <c r="A94" s="24"/>
      <c r="B94" s="23" t="s">
        <v>3476</v>
      </c>
      <c r="C94" s="20">
        <v>0</v>
      </c>
      <c r="D94" s="4" t="s">
        <v>3477</v>
      </c>
      <c r="E94" s="62"/>
      <c r="F94" s="4"/>
      <c r="G94" s="22"/>
      <c r="H94" s="15"/>
    </row>
    <row r="95" spans="1:8" x14ac:dyDescent="0.2">
      <c r="A95" s="24"/>
      <c r="B95" s="23" t="s">
        <v>3478</v>
      </c>
      <c r="C95" s="20">
        <v>0</v>
      </c>
      <c r="D95" s="4" t="s">
        <v>3479</v>
      </c>
      <c r="E95" s="62"/>
      <c r="F95" s="4"/>
      <c r="G95" s="22"/>
      <c r="H95" s="15"/>
    </row>
    <row r="96" spans="1:8" x14ac:dyDescent="0.2">
      <c r="A96" s="24"/>
      <c r="B96" s="23" t="s">
        <v>3480</v>
      </c>
      <c r="C96" s="20">
        <v>0</v>
      </c>
      <c r="D96" s="4" t="s">
        <v>3481</v>
      </c>
      <c r="E96" s="62"/>
      <c r="F96" s="4"/>
      <c r="G96" s="22"/>
      <c r="H96" s="15"/>
    </row>
    <row r="97" spans="1:8" x14ac:dyDescent="0.2">
      <c r="A97" s="24"/>
      <c r="B97" s="23" t="s">
        <v>3482</v>
      </c>
      <c r="C97" s="20">
        <v>0</v>
      </c>
      <c r="D97" s="4" t="s">
        <v>3483</v>
      </c>
      <c r="E97" s="62"/>
      <c r="F97" s="4"/>
      <c r="G97" s="22"/>
      <c r="H97" s="15"/>
    </row>
    <row r="98" spans="1:8" x14ac:dyDescent="0.2">
      <c r="A98" s="24"/>
      <c r="B98" s="23" t="s">
        <v>3484</v>
      </c>
      <c r="C98" s="20">
        <v>0</v>
      </c>
      <c r="D98" s="4" t="s">
        <v>3485</v>
      </c>
      <c r="E98" s="62" t="s">
        <v>3401</v>
      </c>
      <c r="F98" s="4" t="s">
        <v>3486</v>
      </c>
      <c r="G98" s="22" t="s">
        <v>3367</v>
      </c>
      <c r="H98" s="15"/>
    </row>
    <row r="99" spans="1:8" x14ac:dyDescent="0.2">
      <c r="A99" s="24"/>
      <c r="B99" s="23" t="s">
        <v>3487</v>
      </c>
      <c r="C99" s="20">
        <v>0</v>
      </c>
      <c r="D99" s="4" t="s">
        <v>3488</v>
      </c>
      <c r="E99" s="62"/>
      <c r="F99" s="4"/>
      <c r="G99" s="22"/>
      <c r="H99" s="15"/>
    </row>
    <row r="100" spans="1:8" x14ac:dyDescent="0.2">
      <c r="A100" s="24"/>
      <c r="B100" s="23" t="s">
        <v>3489</v>
      </c>
      <c r="C100" s="20">
        <v>0</v>
      </c>
      <c r="D100" s="4" t="s">
        <v>3490</v>
      </c>
      <c r="E100" s="62"/>
      <c r="F100" s="4"/>
      <c r="G100" s="22"/>
      <c r="H100" s="15"/>
    </row>
    <row r="101" spans="1:8" x14ac:dyDescent="0.2">
      <c r="A101" s="24"/>
      <c r="B101" s="23" t="s">
        <v>3491</v>
      </c>
      <c r="C101" s="20">
        <v>0</v>
      </c>
      <c r="D101" s="4" t="s">
        <v>3492</v>
      </c>
      <c r="E101" s="62"/>
      <c r="F101" s="4"/>
      <c r="G101" s="22"/>
      <c r="H101" s="15"/>
    </row>
    <row r="102" spans="1:8" x14ac:dyDescent="0.2">
      <c r="A102" s="24"/>
      <c r="B102" s="23" t="s">
        <v>3493</v>
      </c>
      <c r="C102" s="20">
        <v>0</v>
      </c>
      <c r="D102" s="4" t="s">
        <v>3494</v>
      </c>
      <c r="E102" s="62"/>
      <c r="F102" s="4"/>
      <c r="G102" s="22"/>
      <c r="H102" s="15"/>
    </row>
    <row r="103" spans="1:8" x14ac:dyDescent="0.2">
      <c r="A103" s="24"/>
      <c r="B103" s="23" t="s">
        <v>3495</v>
      </c>
      <c r="C103" s="20">
        <v>0</v>
      </c>
      <c r="D103" s="4" t="s">
        <v>3496</v>
      </c>
      <c r="E103" s="62"/>
      <c r="F103" s="4"/>
      <c r="G103" s="22"/>
      <c r="H103" s="15"/>
    </row>
    <row r="104" spans="1:8" x14ac:dyDescent="0.2">
      <c r="A104" s="24"/>
      <c r="B104" s="23" t="s">
        <v>3497</v>
      </c>
      <c r="C104" s="20">
        <v>0</v>
      </c>
      <c r="D104" s="4" t="s">
        <v>3498</v>
      </c>
      <c r="E104" s="62"/>
      <c r="F104" s="4"/>
      <c r="G104" s="22"/>
      <c r="H104" s="15"/>
    </row>
    <row r="105" spans="1:8" x14ac:dyDescent="0.2">
      <c r="A105" s="24"/>
      <c r="B105" s="23" t="s">
        <v>3499</v>
      </c>
      <c r="C105" s="20">
        <v>0</v>
      </c>
      <c r="D105" s="4" t="s">
        <v>3500</v>
      </c>
      <c r="E105" s="62"/>
      <c r="F105" s="4"/>
      <c r="G105" s="22"/>
      <c r="H105" s="15"/>
    </row>
    <row r="106" spans="1:8" x14ac:dyDescent="0.2">
      <c r="A106" s="24"/>
      <c r="B106" s="23" t="s">
        <v>3501</v>
      </c>
      <c r="C106" s="20">
        <v>0</v>
      </c>
      <c r="D106" s="4" t="s">
        <v>3502</v>
      </c>
      <c r="E106" s="62"/>
      <c r="F106" s="4"/>
      <c r="G106" s="22"/>
      <c r="H106" s="15"/>
    </row>
    <row r="107" spans="1:8" x14ac:dyDescent="0.2">
      <c r="A107" s="24"/>
      <c r="B107" s="23" t="s">
        <v>3503</v>
      </c>
      <c r="C107" s="20">
        <v>0</v>
      </c>
      <c r="D107" s="4" t="s">
        <v>3504</v>
      </c>
      <c r="E107" s="62"/>
      <c r="F107" s="4"/>
      <c r="G107" s="22"/>
      <c r="H107" s="15"/>
    </row>
    <row r="108" spans="1:8" x14ac:dyDescent="0.2">
      <c r="A108" s="24"/>
      <c r="B108" s="23" t="s">
        <v>3505</v>
      </c>
      <c r="C108" s="20">
        <v>0</v>
      </c>
      <c r="D108" s="4" t="s">
        <v>3506</v>
      </c>
      <c r="E108" s="62"/>
      <c r="F108" s="4"/>
      <c r="G108" s="22"/>
      <c r="H108" s="15"/>
    </row>
    <row r="109" spans="1:8" x14ac:dyDescent="0.2">
      <c r="A109" s="24"/>
      <c r="B109" s="23" t="s">
        <v>3507</v>
      </c>
      <c r="C109" s="20">
        <v>0</v>
      </c>
      <c r="D109" s="4" t="s">
        <v>3508</v>
      </c>
      <c r="E109" s="62"/>
      <c r="F109" s="4"/>
      <c r="G109" s="22"/>
      <c r="H109" s="15"/>
    </row>
    <row r="110" spans="1:8" x14ac:dyDescent="0.2">
      <c r="A110" s="24"/>
      <c r="B110" s="23" t="s">
        <v>3509</v>
      </c>
      <c r="C110" s="20">
        <v>0</v>
      </c>
      <c r="D110" s="4" t="s">
        <v>3510</v>
      </c>
      <c r="E110" s="62"/>
      <c r="F110" s="4"/>
      <c r="G110" s="22"/>
      <c r="H110" s="15"/>
    </row>
    <row r="111" spans="1:8" x14ac:dyDescent="0.2">
      <c r="A111" s="24"/>
      <c r="B111" s="23" t="s">
        <v>3511</v>
      </c>
      <c r="C111" s="20">
        <v>0</v>
      </c>
      <c r="D111" s="4" t="s">
        <v>3512</v>
      </c>
      <c r="E111" s="62"/>
      <c r="F111" s="4"/>
      <c r="G111" s="22"/>
      <c r="H111" s="15"/>
    </row>
    <row r="112" spans="1:8" x14ac:dyDescent="0.2">
      <c r="A112" s="24"/>
      <c r="B112" s="23" t="s">
        <v>3513</v>
      </c>
      <c r="C112" s="20">
        <v>0</v>
      </c>
      <c r="D112" s="4" t="s">
        <v>3514</v>
      </c>
      <c r="E112" s="62"/>
      <c r="F112" s="4"/>
      <c r="G112" s="22"/>
      <c r="H112" s="15"/>
    </row>
    <row r="113" spans="1:8" x14ac:dyDescent="0.2">
      <c r="A113" s="24"/>
      <c r="B113" s="23" t="s">
        <v>3515</v>
      </c>
      <c r="C113" s="20">
        <v>0</v>
      </c>
      <c r="D113" s="4" t="s">
        <v>3516</v>
      </c>
      <c r="E113" s="62"/>
      <c r="F113" s="4"/>
      <c r="G113" s="22"/>
      <c r="H113" s="15"/>
    </row>
    <row r="114" spans="1:8" x14ac:dyDescent="0.2">
      <c r="A114" s="24"/>
      <c r="B114" s="23" t="s">
        <v>3517</v>
      </c>
      <c r="C114" s="20">
        <v>0</v>
      </c>
      <c r="D114" s="4" t="s">
        <v>3518</v>
      </c>
      <c r="E114" s="62"/>
      <c r="F114" s="4"/>
      <c r="G114" s="22"/>
      <c r="H114" s="15"/>
    </row>
    <row r="115" spans="1:8" x14ac:dyDescent="0.2">
      <c r="A115" s="24"/>
      <c r="B115" s="23" t="s">
        <v>3519</v>
      </c>
      <c r="C115" s="20">
        <v>0</v>
      </c>
      <c r="D115" s="4" t="s">
        <v>3520</v>
      </c>
      <c r="E115" s="62"/>
      <c r="F115" s="4"/>
      <c r="G115" s="22"/>
      <c r="H115" s="15"/>
    </row>
    <row r="116" spans="1:8" x14ac:dyDescent="0.2">
      <c r="A116" s="24"/>
      <c r="B116" s="23" t="s">
        <v>3521</v>
      </c>
      <c r="C116" s="20">
        <v>0</v>
      </c>
      <c r="D116" s="4" t="s">
        <v>3522</v>
      </c>
      <c r="E116" s="62"/>
      <c r="F116" s="4"/>
      <c r="G116" s="22"/>
      <c r="H116" s="15"/>
    </row>
    <row r="117" spans="1:8" x14ac:dyDescent="0.2">
      <c r="A117" s="24"/>
      <c r="B117" s="23" t="s">
        <v>3523</v>
      </c>
      <c r="C117" s="20">
        <v>0</v>
      </c>
      <c r="D117" s="4" t="s">
        <v>3524</v>
      </c>
      <c r="E117" s="62"/>
      <c r="F117" s="4"/>
      <c r="G117" s="22"/>
      <c r="H117" s="15"/>
    </row>
    <row r="118" spans="1:8" x14ac:dyDescent="0.2">
      <c r="A118" s="24"/>
      <c r="B118" s="23" t="s">
        <v>3525</v>
      </c>
      <c r="C118" s="20">
        <v>0</v>
      </c>
      <c r="D118" s="4" t="s">
        <v>3526</v>
      </c>
      <c r="E118" s="62"/>
      <c r="F118" s="4" t="s">
        <v>3527</v>
      </c>
      <c r="G118" s="22"/>
      <c r="H118" s="15"/>
    </row>
    <row r="119" spans="1:8" x14ac:dyDescent="0.2">
      <c r="A119" s="24"/>
      <c r="B119" s="23" t="s">
        <v>3528</v>
      </c>
      <c r="C119" s="20">
        <v>0</v>
      </c>
      <c r="D119" s="4" t="s">
        <v>3529</v>
      </c>
      <c r="E119" s="62"/>
      <c r="F119" s="4"/>
      <c r="G119" s="22"/>
      <c r="H119" s="15"/>
    </row>
    <row r="120" spans="1:8" x14ac:dyDescent="0.2">
      <c r="A120" s="24"/>
      <c r="B120" s="23" t="s">
        <v>3530</v>
      </c>
      <c r="C120" s="20">
        <v>0</v>
      </c>
      <c r="D120" s="4" t="s">
        <v>3531</v>
      </c>
      <c r="E120" s="62"/>
      <c r="F120" s="4"/>
      <c r="G120" s="22"/>
      <c r="H120" s="15"/>
    </row>
    <row r="121" spans="1:8" x14ac:dyDescent="0.2">
      <c r="A121" s="24"/>
      <c r="B121" s="23" t="s">
        <v>3532</v>
      </c>
      <c r="C121" s="20">
        <v>0</v>
      </c>
      <c r="D121" s="4" t="s">
        <v>3533</v>
      </c>
      <c r="E121" s="62"/>
      <c r="F121" s="4"/>
      <c r="G121" s="22"/>
      <c r="H121" s="15"/>
    </row>
    <row r="122" spans="1:8" x14ac:dyDescent="0.2">
      <c r="A122" s="24"/>
      <c r="B122" s="23" t="s">
        <v>3534</v>
      </c>
      <c r="C122" s="20">
        <v>0</v>
      </c>
      <c r="D122" s="4" t="s">
        <v>3535</v>
      </c>
      <c r="E122" s="62"/>
      <c r="F122" s="4"/>
      <c r="G122" s="22"/>
      <c r="H122" s="15"/>
    </row>
    <row r="123" spans="1:8" x14ac:dyDescent="0.2">
      <c r="A123" s="24"/>
      <c r="B123" s="23" t="s">
        <v>3536</v>
      </c>
      <c r="C123" s="20">
        <v>0</v>
      </c>
      <c r="D123" s="4" t="s">
        <v>3537</v>
      </c>
      <c r="E123" s="62"/>
      <c r="F123" s="4"/>
      <c r="G123" s="22"/>
      <c r="H123" s="15"/>
    </row>
    <row r="124" spans="1:8" x14ac:dyDescent="0.2">
      <c r="A124" s="24"/>
      <c r="B124" s="23" t="s">
        <v>3538</v>
      </c>
      <c r="C124" s="20">
        <v>0</v>
      </c>
      <c r="D124" s="4" t="s">
        <v>3539</v>
      </c>
      <c r="E124" s="62"/>
      <c r="F124" s="4"/>
      <c r="G124" s="22"/>
      <c r="H124" s="15"/>
    </row>
    <row r="125" spans="1:8" x14ac:dyDescent="0.2">
      <c r="A125" s="24"/>
      <c r="B125" s="23" t="s">
        <v>3540</v>
      </c>
      <c r="C125" s="20">
        <v>0</v>
      </c>
      <c r="D125" s="4" t="s">
        <v>3541</v>
      </c>
      <c r="E125" s="62" t="s">
        <v>3401</v>
      </c>
      <c r="F125" s="4" t="s">
        <v>3427</v>
      </c>
      <c r="G125" s="22" t="s">
        <v>3367</v>
      </c>
      <c r="H125" s="15"/>
    </row>
    <row r="126" spans="1:8" x14ac:dyDescent="0.2">
      <c r="A126" s="24"/>
      <c r="B126" s="23" t="s">
        <v>3542</v>
      </c>
      <c r="C126" s="20">
        <v>0</v>
      </c>
      <c r="D126" s="4" t="s">
        <v>3543</v>
      </c>
      <c r="E126" s="62"/>
      <c r="F126" s="4"/>
      <c r="G126" s="22"/>
      <c r="H126" s="15"/>
    </row>
    <row r="127" spans="1:8" x14ac:dyDescent="0.2">
      <c r="A127" s="24"/>
      <c r="B127" s="23" t="s">
        <v>3544</v>
      </c>
      <c r="C127" s="20">
        <v>0</v>
      </c>
      <c r="D127" s="4" t="s">
        <v>3545</v>
      </c>
      <c r="E127" s="62"/>
      <c r="F127" s="4"/>
      <c r="G127" s="22"/>
      <c r="H127" s="15"/>
    </row>
    <row r="128" spans="1:8" x14ac:dyDescent="0.2">
      <c r="A128" s="24"/>
      <c r="B128" s="23" t="s">
        <v>3546</v>
      </c>
      <c r="C128" s="20">
        <v>0</v>
      </c>
      <c r="D128" s="4" t="s">
        <v>3547</v>
      </c>
      <c r="E128" s="62"/>
      <c r="F128" s="4"/>
      <c r="G128" s="22"/>
      <c r="H128" s="15"/>
    </row>
    <row r="129" spans="1:8" x14ac:dyDescent="0.2">
      <c r="A129" s="24"/>
      <c r="B129" s="23" t="s">
        <v>3548</v>
      </c>
      <c r="C129" s="20">
        <v>0</v>
      </c>
      <c r="D129" s="4" t="s">
        <v>3549</v>
      </c>
      <c r="E129" s="62"/>
      <c r="F129" s="4"/>
      <c r="G129" s="22"/>
      <c r="H129" s="15"/>
    </row>
    <row r="130" spans="1:8" x14ac:dyDescent="0.2">
      <c r="A130" s="24"/>
      <c r="B130" s="23" t="s">
        <v>3550</v>
      </c>
      <c r="C130" s="20">
        <v>0</v>
      </c>
      <c r="D130" s="4" t="s">
        <v>3551</v>
      </c>
      <c r="E130" s="62"/>
      <c r="F130" s="4"/>
      <c r="G130" s="22"/>
      <c r="H130" s="15"/>
    </row>
    <row r="131" spans="1:8" x14ac:dyDescent="0.2">
      <c r="A131" s="24"/>
      <c r="B131" s="23" t="s">
        <v>3552</v>
      </c>
      <c r="C131" s="20">
        <v>0</v>
      </c>
      <c r="D131" s="4" t="s">
        <v>3553</v>
      </c>
      <c r="E131" s="62"/>
      <c r="F131" s="4"/>
      <c r="G131" s="22"/>
      <c r="H131" s="15"/>
    </row>
    <row r="132" spans="1:8" x14ac:dyDescent="0.2">
      <c r="A132" s="24"/>
      <c r="B132" s="23" t="s">
        <v>3554</v>
      </c>
      <c r="C132" s="20">
        <v>0</v>
      </c>
      <c r="D132" s="4" t="s">
        <v>3555</v>
      </c>
      <c r="E132" s="62"/>
      <c r="F132" s="4"/>
      <c r="G132" s="22"/>
      <c r="H132" s="15"/>
    </row>
    <row r="133" spans="1:8" x14ac:dyDescent="0.2">
      <c r="A133" s="24"/>
      <c r="B133" s="23" t="s">
        <v>3556</v>
      </c>
      <c r="C133" s="20">
        <v>0</v>
      </c>
      <c r="D133" s="4" t="s">
        <v>3557</v>
      </c>
      <c r="E133" s="62"/>
      <c r="F133" s="4"/>
      <c r="G133" s="22"/>
      <c r="H133" s="15"/>
    </row>
    <row r="134" spans="1:8" x14ac:dyDescent="0.2">
      <c r="A134" s="24"/>
      <c r="B134" s="23" t="s">
        <v>3558</v>
      </c>
      <c r="C134" s="20">
        <v>0</v>
      </c>
      <c r="D134" s="4" t="s">
        <v>3559</v>
      </c>
      <c r="E134" s="62"/>
      <c r="F134" s="4"/>
      <c r="G134" s="22"/>
      <c r="H134" s="15"/>
    </row>
    <row r="135" spans="1:8" x14ac:dyDescent="0.2">
      <c r="A135" s="24"/>
      <c r="B135" s="23" t="s">
        <v>3560</v>
      </c>
      <c r="C135" s="20">
        <v>0</v>
      </c>
      <c r="D135" s="4" t="s">
        <v>3561</v>
      </c>
      <c r="E135" s="62"/>
      <c r="F135" s="4"/>
      <c r="G135" s="22"/>
      <c r="H135" s="15"/>
    </row>
    <row r="136" spans="1:8" x14ac:dyDescent="0.2">
      <c r="A136" s="24"/>
      <c r="B136" s="23" t="s">
        <v>3562</v>
      </c>
      <c r="C136" s="20">
        <v>0</v>
      </c>
      <c r="D136" s="4" t="s">
        <v>3563</v>
      </c>
      <c r="E136" s="62"/>
      <c r="F136" s="4"/>
      <c r="G136" s="22"/>
      <c r="H136" s="15"/>
    </row>
    <row r="137" spans="1:8" x14ac:dyDescent="0.2">
      <c r="A137" s="24"/>
      <c r="B137" s="23" t="s">
        <v>3564</v>
      </c>
      <c r="C137" s="20">
        <v>0</v>
      </c>
      <c r="D137" s="4" t="s">
        <v>3565</v>
      </c>
      <c r="E137" s="62"/>
      <c r="F137" s="4"/>
      <c r="G137" s="22"/>
      <c r="H137" s="15"/>
    </row>
    <row r="138" spans="1:8" x14ac:dyDescent="0.2">
      <c r="A138" s="24"/>
      <c r="B138" s="23" t="s">
        <v>3566</v>
      </c>
      <c r="C138" s="20">
        <v>0</v>
      </c>
      <c r="D138" s="4" t="s">
        <v>3567</v>
      </c>
      <c r="E138" s="62"/>
      <c r="F138" s="4"/>
      <c r="G138" s="22"/>
      <c r="H138" s="15"/>
    </row>
    <row r="139" spans="1:8" x14ac:dyDescent="0.2">
      <c r="A139" s="24"/>
      <c r="B139" s="23" t="s">
        <v>3568</v>
      </c>
      <c r="C139" s="20">
        <v>0</v>
      </c>
      <c r="D139" s="4" t="s">
        <v>3569</v>
      </c>
      <c r="E139" s="62"/>
      <c r="F139" s="4"/>
      <c r="G139" s="22"/>
      <c r="H139" s="15"/>
    </row>
    <row r="140" spans="1:8" x14ac:dyDescent="0.2">
      <c r="A140" s="24"/>
      <c r="B140" s="23" t="s">
        <v>3570</v>
      </c>
      <c r="C140" s="20">
        <v>0</v>
      </c>
      <c r="D140" s="4" t="s">
        <v>3571</v>
      </c>
      <c r="E140" s="62"/>
      <c r="F140" s="4"/>
      <c r="G140" s="22"/>
      <c r="H140" s="15"/>
    </row>
    <row r="141" spans="1:8" x14ac:dyDescent="0.2">
      <c r="A141" s="94" t="s">
        <v>7407</v>
      </c>
      <c r="B141" s="23" t="s">
        <v>3572</v>
      </c>
      <c r="C141" s="20">
        <v>0</v>
      </c>
      <c r="D141" s="4" t="s">
        <v>3573</v>
      </c>
      <c r="E141" s="62"/>
      <c r="F141" s="4"/>
      <c r="G141" s="22"/>
      <c r="H141" s="15"/>
    </row>
    <row r="142" spans="1:8" x14ac:dyDescent="0.2">
      <c r="A142" s="24"/>
      <c r="B142" s="23" t="s">
        <v>3574</v>
      </c>
      <c r="C142" s="20">
        <v>0</v>
      </c>
      <c r="D142" s="4" t="s">
        <v>3575</v>
      </c>
      <c r="E142" s="62"/>
      <c r="F142" s="4"/>
      <c r="G142" s="22"/>
      <c r="H142" s="15"/>
    </row>
    <row r="143" spans="1:8" x14ac:dyDescent="0.2">
      <c r="A143" s="24"/>
      <c r="B143" s="23" t="s">
        <v>3576</v>
      </c>
      <c r="C143" s="20">
        <v>0</v>
      </c>
      <c r="D143" s="4" t="s">
        <v>3577</v>
      </c>
      <c r="E143" s="62"/>
      <c r="F143" s="4"/>
      <c r="G143" s="22"/>
      <c r="H143" s="15"/>
    </row>
    <row r="144" spans="1:8" x14ac:dyDescent="0.2">
      <c r="A144" s="24"/>
      <c r="B144" s="23" t="s">
        <v>3578</v>
      </c>
      <c r="C144" s="20">
        <v>0</v>
      </c>
      <c r="D144" s="4" t="s">
        <v>3579</v>
      </c>
      <c r="E144" s="62"/>
      <c r="F144" s="4"/>
      <c r="G144" s="22"/>
      <c r="H144" s="15"/>
    </row>
    <row r="145" spans="1:8" x14ac:dyDescent="0.2">
      <c r="A145" s="24"/>
      <c r="B145" s="23" t="s">
        <v>3580</v>
      </c>
      <c r="C145" s="20">
        <v>0</v>
      </c>
      <c r="D145" s="4" t="s">
        <v>3581</v>
      </c>
      <c r="E145" s="62" t="s">
        <v>3401</v>
      </c>
      <c r="F145" s="4" t="s">
        <v>3427</v>
      </c>
      <c r="G145" s="22" t="s">
        <v>3367</v>
      </c>
      <c r="H145" s="15"/>
    </row>
    <row r="146" spans="1:8" x14ac:dyDescent="0.2">
      <c r="A146" s="24"/>
      <c r="B146" s="23" t="s">
        <v>3582</v>
      </c>
      <c r="C146" s="20">
        <v>0</v>
      </c>
      <c r="D146" s="4" t="s">
        <v>3583</v>
      </c>
      <c r="E146" s="62"/>
      <c r="F146" s="4"/>
      <c r="G146" s="22"/>
      <c r="H146" s="15"/>
    </row>
    <row r="147" spans="1:8" x14ac:dyDescent="0.2">
      <c r="A147" s="24"/>
      <c r="B147" s="23" t="s">
        <v>3584</v>
      </c>
      <c r="C147" s="20">
        <v>0</v>
      </c>
      <c r="D147" s="4" t="s">
        <v>3585</v>
      </c>
      <c r="E147" s="62"/>
      <c r="F147" s="4"/>
      <c r="G147" s="22"/>
      <c r="H147" s="15"/>
    </row>
    <row r="148" spans="1:8" x14ac:dyDescent="0.2">
      <c r="A148" s="24"/>
      <c r="B148" s="23" t="s">
        <v>3586</v>
      </c>
      <c r="C148" s="20">
        <v>0</v>
      </c>
      <c r="D148" s="4" t="s">
        <v>3587</v>
      </c>
      <c r="E148" s="62"/>
      <c r="F148" s="4"/>
      <c r="G148" s="22"/>
      <c r="H148" s="15"/>
    </row>
    <row r="149" spans="1:8" x14ac:dyDescent="0.2">
      <c r="A149" s="24"/>
      <c r="B149" s="23" t="s">
        <v>3588</v>
      </c>
      <c r="C149" s="20">
        <v>0</v>
      </c>
      <c r="D149" s="4" t="s">
        <v>3589</v>
      </c>
      <c r="E149" s="62"/>
      <c r="F149" s="4"/>
      <c r="G149" s="22"/>
      <c r="H149" s="15"/>
    </row>
    <row r="150" spans="1:8" x14ac:dyDescent="0.2">
      <c r="A150" s="24"/>
      <c r="B150" s="23" t="s">
        <v>3590</v>
      </c>
      <c r="C150" s="20">
        <v>0</v>
      </c>
      <c r="D150" s="4" t="s">
        <v>3591</v>
      </c>
      <c r="E150" s="62"/>
      <c r="F150" s="4"/>
      <c r="G150" s="22"/>
      <c r="H150" s="15"/>
    </row>
    <row r="151" spans="1:8" x14ac:dyDescent="0.2">
      <c r="A151" s="24"/>
      <c r="B151" s="23" t="s">
        <v>3592</v>
      </c>
      <c r="C151" s="20">
        <v>0</v>
      </c>
      <c r="D151" s="4" t="s">
        <v>3593</v>
      </c>
      <c r="E151" s="62"/>
      <c r="F151" s="4"/>
      <c r="G151" s="22"/>
      <c r="H151" s="15"/>
    </row>
    <row r="152" spans="1:8" x14ac:dyDescent="0.2">
      <c r="A152" s="24"/>
      <c r="B152" s="23" t="s">
        <v>3594</v>
      </c>
      <c r="C152" s="20">
        <v>0</v>
      </c>
      <c r="D152" s="4" t="s">
        <v>3595</v>
      </c>
      <c r="E152" s="62"/>
      <c r="F152" s="4"/>
      <c r="G152" s="22"/>
      <c r="H152" s="15"/>
    </row>
    <row r="153" spans="1:8" x14ac:dyDescent="0.2">
      <c r="A153" s="24"/>
      <c r="B153" s="23" t="s">
        <v>3596</v>
      </c>
      <c r="C153" s="20">
        <v>0</v>
      </c>
      <c r="D153" s="4" t="s">
        <v>3597</v>
      </c>
      <c r="E153" s="62"/>
      <c r="F153" s="4"/>
      <c r="G153" s="22"/>
      <c r="H153" s="15"/>
    </row>
    <row r="154" spans="1:8" x14ac:dyDescent="0.2">
      <c r="A154" s="24"/>
      <c r="B154" s="23" t="s">
        <v>3598</v>
      </c>
      <c r="C154" s="20">
        <v>0</v>
      </c>
      <c r="D154" s="4" t="s">
        <v>3599</v>
      </c>
      <c r="E154" s="62"/>
      <c r="F154" s="4"/>
      <c r="G154" s="22"/>
      <c r="H154" s="15"/>
    </row>
    <row r="155" spans="1:8" x14ac:dyDescent="0.2">
      <c r="A155" s="24"/>
      <c r="B155" s="23" t="s">
        <v>3600</v>
      </c>
      <c r="C155" s="20">
        <v>0</v>
      </c>
      <c r="D155" s="4" t="s">
        <v>3601</v>
      </c>
      <c r="E155" s="62" t="s">
        <v>3401</v>
      </c>
      <c r="F155" s="4" t="s">
        <v>3602</v>
      </c>
      <c r="G155" s="22" t="s">
        <v>3367</v>
      </c>
      <c r="H155" s="15"/>
    </row>
    <row r="156" spans="1:8" x14ac:dyDescent="0.2">
      <c r="A156" s="24"/>
      <c r="B156" s="23" t="s">
        <v>3603</v>
      </c>
      <c r="C156" s="20">
        <v>0</v>
      </c>
      <c r="D156" s="4" t="s">
        <v>3604</v>
      </c>
      <c r="E156" s="62" t="s">
        <v>3401</v>
      </c>
      <c r="F156" s="4" t="s">
        <v>3427</v>
      </c>
      <c r="G156" s="22" t="s">
        <v>3367</v>
      </c>
      <c r="H156" s="15"/>
    </row>
    <row r="157" spans="1:8" x14ac:dyDescent="0.2">
      <c r="A157" s="24"/>
      <c r="B157" s="23" t="s">
        <v>3605</v>
      </c>
      <c r="C157" s="20">
        <v>0</v>
      </c>
      <c r="D157" s="4" t="s">
        <v>3606</v>
      </c>
      <c r="E157" s="62" t="s">
        <v>3401</v>
      </c>
      <c r="F157" s="4" t="s">
        <v>3427</v>
      </c>
      <c r="G157" s="22" t="s">
        <v>3367</v>
      </c>
      <c r="H157" s="15"/>
    </row>
    <row r="158" spans="1:8" x14ac:dyDescent="0.2">
      <c r="A158" s="24"/>
      <c r="B158" s="23" t="s">
        <v>3607</v>
      </c>
      <c r="C158" s="20">
        <v>0</v>
      </c>
      <c r="D158" s="4" t="s">
        <v>3608</v>
      </c>
      <c r="E158" s="62"/>
      <c r="F158" s="4"/>
      <c r="G158" s="22"/>
      <c r="H158" s="15"/>
    </row>
    <row r="159" spans="1:8" x14ac:dyDescent="0.2">
      <c r="A159" s="24"/>
      <c r="B159" s="23" t="s">
        <v>3609</v>
      </c>
      <c r="C159" s="20">
        <v>0</v>
      </c>
      <c r="D159" s="4" t="s">
        <v>3610</v>
      </c>
      <c r="E159" s="62"/>
      <c r="F159" s="4"/>
      <c r="G159" s="22"/>
      <c r="H159" s="15"/>
    </row>
    <row r="160" spans="1:8" x14ac:dyDescent="0.2">
      <c r="A160" s="24"/>
      <c r="B160" s="23" t="s">
        <v>3611</v>
      </c>
      <c r="C160" s="20">
        <v>0</v>
      </c>
      <c r="D160" s="4" t="s">
        <v>3612</v>
      </c>
      <c r="E160" s="62"/>
      <c r="F160" s="4"/>
      <c r="G160" s="22"/>
      <c r="H160" s="15"/>
    </row>
    <row r="161" spans="1:8" x14ac:dyDescent="0.2">
      <c r="A161" s="24"/>
      <c r="B161" s="23" t="s">
        <v>3613</v>
      </c>
      <c r="C161" s="20">
        <v>0</v>
      </c>
      <c r="D161" s="4" t="s">
        <v>3614</v>
      </c>
      <c r="E161" s="62"/>
      <c r="F161" s="4"/>
      <c r="G161" s="22"/>
      <c r="H161" s="15"/>
    </row>
    <row r="162" spans="1:8" x14ac:dyDescent="0.2">
      <c r="A162" s="24"/>
      <c r="B162" s="23" t="s">
        <v>3615</v>
      </c>
      <c r="C162" s="20">
        <v>0</v>
      </c>
      <c r="D162" s="4" t="s">
        <v>3616</v>
      </c>
      <c r="E162" s="62" t="s">
        <v>3401</v>
      </c>
      <c r="F162" s="4" t="s">
        <v>3617</v>
      </c>
      <c r="G162" s="22" t="s">
        <v>3367</v>
      </c>
      <c r="H162" s="15"/>
    </row>
    <row r="163" spans="1:8" x14ac:dyDescent="0.2">
      <c r="A163" s="24"/>
      <c r="B163" s="23" t="s">
        <v>3618</v>
      </c>
      <c r="C163" s="20">
        <v>0</v>
      </c>
      <c r="D163" s="4" t="s">
        <v>3619</v>
      </c>
      <c r="E163" s="62" t="s">
        <v>3401</v>
      </c>
      <c r="F163" s="4" t="s">
        <v>3620</v>
      </c>
      <c r="G163" s="22" t="s">
        <v>3367</v>
      </c>
      <c r="H163" s="15"/>
    </row>
    <row r="164" spans="1:8" x14ac:dyDescent="0.2">
      <c r="A164" s="24"/>
      <c r="B164" s="23" t="s">
        <v>3621</v>
      </c>
      <c r="C164" s="20">
        <v>0</v>
      </c>
      <c r="D164" s="4" t="s">
        <v>3622</v>
      </c>
      <c r="E164" s="62" t="s">
        <v>3401</v>
      </c>
      <c r="F164" s="4" t="s">
        <v>3623</v>
      </c>
      <c r="G164" s="22" t="s">
        <v>3367</v>
      </c>
      <c r="H164" s="15"/>
    </row>
    <row r="165" spans="1:8" x14ac:dyDescent="0.2">
      <c r="A165" s="24"/>
      <c r="B165" s="23" t="s">
        <v>3624</v>
      </c>
      <c r="C165" s="20">
        <v>0</v>
      </c>
      <c r="D165" s="4" t="s">
        <v>3625</v>
      </c>
      <c r="E165" s="62" t="s">
        <v>3401</v>
      </c>
      <c r="F165" s="4" t="s">
        <v>3626</v>
      </c>
      <c r="G165" s="22" t="s">
        <v>3367</v>
      </c>
      <c r="H165" s="15"/>
    </row>
    <row r="166" spans="1:8" x14ac:dyDescent="0.2">
      <c r="A166" s="24"/>
      <c r="B166" s="23" t="s">
        <v>3627</v>
      </c>
      <c r="C166" s="20">
        <v>0</v>
      </c>
      <c r="D166" s="4" t="s">
        <v>3628</v>
      </c>
      <c r="E166" s="62" t="s">
        <v>3401</v>
      </c>
      <c r="F166" s="4" t="s">
        <v>3629</v>
      </c>
      <c r="G166" s="22" t="s">
        <v>3367</v>
      </c>
      <c r="H166" s="15"/>
    </row>
    <row r="167" spans="1:8" x14ac:dyDescent="0.2">
      <c r="A167" s="24"/>
      <c r="B167" s="23" t="s">
        <v>3630</v>
      </c>
      <c r="C167" s="20">
        <v>0</v>
      </c>
      <c r="D167" s="4" t="s">
        <v>3631</v>
      </c>
      <c r="E167" s="62" t="s">
        <v>3401</v>
      </c>
      <c r="F167" s="4" t="s">
        <v>3632</v>
      </c>
      <c r="G167" s="22" t="s">
        <v>3367</v>
      </c>
      <c r="H167" s="15"/>
    </row>
    <row r="168" spans="1:8" x14ac:dyDescent="0.2">
      <c r="A168" s="24"/>
      <c r="B168" s="74" t="s">
        <v>3633</v>
      </c>
      <c r="C168" s="20">
        <v>0</v>
      </c>
      <c r="D168" s="75" t="s">
        <v>3634</v>
      </c>
      <c r="E168" s="62" t="s">
        <v>3401</v>
      </c>
      <c r="F168" s="4"/>
      <c r="G168" s="22"/>
      <c r="H168" s="15"/>
    </row>
    <row r="169" spans="1:8" x14ac:dyDescent="0.2">
      <c r="A169" s="24"/>
      <c r="B169" s="74" t="s">
        <v>3635</v>
      </c>
      <c r="C169" s="20">
        <v>0</v>
      </c>
      <c r="D169" s="75" t="s">
        <v>3636</v>
      </c>
      <c r="E169" s="62" t="s">
        <v>3401</v>
      </c>
      <c r="F169" s="4"/>
      <c r="G169" s="22">
        <v>2118</v>
      </c>
      <c r="H169" s="15"/>
    </row>
    <row r="170" spans="1:8" x14ac:dyDescent="0.2">
      <c r="A170" s="24"/>
      <c r="B170" s="74" t="s">
        <v>3637</v>
      </c>
      <c r="C170" s="20">
        <v>0</v>
      </c>
      <c r="D170" s="75" t="s">
        <v>3638</v>
      </c>
      <c r="E170" s="62" t="s">
        <v>3401</v>
      </c>
      <c r="F170" s="4"/>
      <c r="G170" s="22"/>
      <c r="H170" s="15"/>
    </row>
    <row r="171" spans="1:8" x14ac:dyDescent="0.2">
      <c r="A171" s="24"/>
      <c r="B171" s="74" t="s">
        <v>3828</v>
      </c>
      <c r="C171" s="20">
        <v>0</v>
      </c>
      <c r="D171" s="75" t="s">
        <v>3829</v>
      </c>
      <c r="E171" s="62" t="s">
        <v>3401</v>
      </c>
      <c r="F171" s="75" t="s">
        <v>3830</v>
      </c>
      <c r="G171" s="80"/>
      <c r="H171" s="15"/>
    </row>
    <row r="172" spans="1:8" x14ac:dyDescent="0.2">
      <c r="A172" s="24"/>
      <c r="B172" s="74" t="s">
        <v>3639</v>
      </c>
      <c r="C172" s="20">
        <v>0</v>
      </c>
      <c r="D172" s="75" t="s">
        <v>3640</v>
      </c>
      <c r="E172" s="62" t="s">
        <v>3401</v>
      </c>
      <c r="F172" s="75" t="s">
        <v>3641</v>
      </c>
      <c r="G172" s="22"/>
      <c r="H172" s="15"/>
    </row>
    <row r="173" spans="1:8" x14ac:dyDescent="0.2">
      <c r="A173" s="24"/>
      <c r="B173" s="74" t="s">
        <v>3642</v>
      </c>
      <c r="C173" s="20">
        <v>0</v>
      </c>
      <c r="D173" s="75" t="s">
        <v>3643</v>
      </c>
      <c r="E173" s="62"/>
      <c r="F173" s="75" t="s">
        <v>3644</v>
      </c>
      <c r="G173" s="22"/>
      <c r="H173" s="15"/>
    </row>
    <row r="174" spans="1:8" x14ac:dyDescent="0.2">
      <c r="A174" s="24"/>
      <c r="B174" s="74" t="s">
        <v>3645</v>
      </c>
      <c r="C174" s="20">
        <v>0</v>
      </c>
      <c r="D174" s="75" t="s">
        <v>3646</v>
      </c>
      <c r="E174" s="62"/>
      <c r="F174" s="75" t="s">
        <v>3647</v>
      </c>
      <c r="G174" s="22"/>
      <c r="H174" s="15"/>
    </row>
    <row r="175" spans="1:8" x14ac:dyDescent="0.2">
      <c r="A175" s="24"/>
      <c r="B175" s="74" t="s">
        <v>3648</v>
      </c>
      <c r="C175" s="20">
        <v>0</v>
      </c>
      <c r="D175" s="75" t="s">
        <v>3649</v>
      </c>
      <c r="E175" s="62"/>
      <c r="F175" s="75" t="s">
        <v>3650</v>
      </c>
      <c r="G175" s="22"/>
      <c r="H175" s="15"/>
    </row>
    <row r="176" spans="1:8" ht="12.75" customHeight="1" x14ac:dyDescent="0.2">
      <c r="A176" s="24"/>
      <c r="B176" s="23" t="s">
        <v>3651</v>
      </c>
      <c r="C176" s="20">
        <v>0</v>
      </c>
      <c r="D176" s="4" t="s">
        <v>3652</v>
      </c>
      <c r="E176" s="62"/>
      <c r="F176" s="4"/>
      <c r="G176" s="22" t="s">
        <v>3653</v>
      </c>
      <c r="H176" s="15"/>
    </row>
    <row r="177" spans="1:8" x14ac:dyDescent="0.2">
      <c r="A177" s="24"/>
      <c r="B177" s="74" t="s">
        <v>3654</v>
      </c>
      <c r="C177" s="20">
        <v>0</v>
      </c>
      <c r="D177" s="4" t="s">
        <v>3655</v>
      </c>
      <c r="E177" s="62"/>
      <c r="F177" s="4" t="s">
        <v>3656</v>
      </c>
      <c r="G177" s="22"/>
      <c r="H177" s="15"/>
    </row>
    <row r="178" spans="1:8" x14ac:dyDescent="0.2">
      <c r="A178" s="24"/>
      <c r="B178" s="76" t="s">
        <v>3657</v>
      </c>
      <c r="C178" s="20">
        <v>0</v>
      </c>
      <c r="D178" s="4" t="s">
        <v>3658</v>
      </c>
      <c r="E178" s="62"/>
      <c r="F178" s="4"/>
      <c r="G178" s="22"/>
      <c r="H178" s="15"/>
    </row>
    <row r="179" spans="1:8" x14ac:dyDescent="0.2">
      <c r="A179" s="24"/>
      <c r="B179" s="74" t="s">
        <v>3659</v>
      </c>
      <c r="C179" s="20">
        <v>0</v>
      </c>
      <c r="D179" s="4" t="s">
        <v>3660</v>
      </c>
      <c r="E179" s="62"/>
      <c r="F179" s="4" t="s">
        <v>3661</v>
      </c>
      <c r="G179" s="22"/>
      <c r="H179" s="15"/>
    </row>
    <row r="180" spans="1:8" x14ac:dyDescent="0.2">
      <c r="A180" s="24"/>
      <c r="B180" s="23" t="s">
        <v>3662</v>
      </c>
      <c r="C180" s="20">
        <v>15150</v>
      </c>
      <c r="D180" s="4" t="s">
        <v>3663</v>
      </c>
      <c r="E180" s="62" t="s">
        <v>3401</v>
      </c>
      <c r="F180" s="4" t="s">
        <v>3367</v>
      </c>
      <c r="G180" s="22" t="s">
        <v>3427</v>
      </c>
      <c r="H180" s="15"/>
    </row>
    <row r="181" spans="1:8" x14ac:dyDescent="0.2">
      <c r="A181" s="94" t="s">
        <v>4412</v>
      </c>
      <c r="B181" s="23" t="s">
        <v>3664</v>
      </c>
      <c r="C181" s="20">
        <v>31000</v>
      </c>
      <c r="D181" s="75" t="s">
        <v>3665</v>
      </c>
      <c r="E181" s="62" t="s">
        <v>3401</v>
      </c>
      <c r="F181" s="77" t="s">
        <v>3666</v>
      </c>
      <c r="G181" s="22"/>
      <c r="H181" s="15"/>
    </row>
    <row r="182" spans="1:8" x14ac:dyDescent="0.2">
      <c r="A182" s="24"/>
      <c r="B182" s="23" t="s">
        <v>3667</v>
      </c>
      <c r="C182" s="20">
        <v>0</v>
      </c>
      <c r="D182" s="4" t="s">
        <v>3668</v>
      </c>
      <c r="E182" s="62" t="s">
        <v>3401</v>
      </c>
      <c r="F182" s="4" t="s">
        <v>3669</v>
      </c>
      <c r="G182" s="22" t="s">
        <v>3367</v>
      </c>
      <c r="H182" s="15"/>
    </row>
    <row r="183" spans="1:8" x14ac:dyDescent="0.2">
      <c r="A183" s="24"/>
      <c r="B183" s="23" t="s">
        <v>3670</v>
      </c>
      <c r="C183" s="20">
        <v>26142.73</v>
      </c>
      <c r="D183" s="4" t="s">
        <v>3671</v>
      </c>
      <c r="E183" s="62"/>
      <c r="F183" s="4"/>
      <c r="G183" s="22"/>
      <c r="H183" s="15"/>
    </row>
    <row r="184" spans="1:8" x14ac:dyDescent="0.2">
      <c r="A184" s="24"/>
      <c r="B184" s="23" t="s">
        <v>3672</v>
      </c>
      <c r="C184" s="20">
        <v>28460.49</v>
      </c>
      <c r="D184" s="4" t="s">
        <v>3673</v>
      </c>
      <c r="E184" s="62"/>
      <c r="F184" s="4"/>
      <c r="G184" s="22"/>
      <c r="H184" s="15"/>
    </row>
    <row r="185" spans="1:8" x14ac:dyDescent="0.2">
      <c r="A185" s="24"/>
      <c r="B185" s="23" t="s">
        <v>3674</v>
      </c>
      <c r="C185" s="20">
        <v>26506.35</v>
      </c>
      <c r="D185" s="4" t="s">
        <v>3675</v>
      </c>
      <c r="E185" s="62" t="s">
        <v>3401</v>
      </c>
      <c r="F185" s="4" t="s">
        <v>3367</v>
      </c>
      <c r="G185" s="22" t="s">
        <v>3427</v>
      </c>
      <c r="H185" s="59"/>
    </row>
    <row r="186" spans="1:8" x14ac:dyDescent="0.2">
      <c r="A186" s="24"/>
      <c r="B186" s="23" t="s">
        <v>3676</v>
      </c>
      <c r="C186" s="20">
        <v>3112.4</v>
      </c>
      <c r="D186" s="4" t="s">
        <v>3677</v>
      </c>
      <c r="E186" s="62"/>
      <c r="F186" s="4"/>
      <c r="G186" s="22"/>
      <c r="H186" s="59" t="s">
        <v>3680</v>
      </c>
    </row>
    <row r="187" spans="1:8" x14ac:dyDescent="0.2">
      <c r="A187" s="24"/>
      <c r="B187" s="23" t="s">
        <v>3678</v>
      </c>
      <c r="C187" s="20">
        <v>586</v>
      </c>
      <c r="D187" s="4" t="s">
        <v>3679</v>
      </c>
      <c r="E187" s="62"/>
      <c r="F187" s="4"/>
      <c r="G187" s="22"/>
      <c r="H187" s="15"/>
    </row>
    <row r="188" spans="1:8" x14ac:dyDescent="0.2">
      <c r="A188" s="94" t="s">
        <v>7434</v>
      </c>
      <c r="B188" s="74" t="s">
        <v>3681</v>
      </c>
      <c r="C188" s="20">
        <v>1399</v>
      </c>
      <c r="D188" s="75" t="s">
        <v>3682</v>
      </c>
      <c r="E188" s="62" t="s">
        <v>3401</v>
      </c>
      <c r="F188" s="75" t="s">
        <v>3683</v>
      </c>
      <c r="G188" s="80"/>
      <c r="H188" s="15"/>
    </row>
    <row r="189" spans="1:8" x14ac:dyDescent="0.2">
      <c r="A189" s="94" t="s">
        <v>7444</v>
      </c>
      <c r="B189" s="74" t="s">
        <v>3684</v>
      </c>
      <c r="C189" s="20">
        <v>71</v>
      </c>
      <c r="D189" s="75" t="s">
        <v>3685</v>
      </c>
      <c r="E189" s="62"/>
      <c r="F189" s="75" t="s">
        <v>3686</v>
      </c>
      <c r="G189" s="80"/>
      <c r="H189" s="15"/>
    </row>
    <row r="190" spans="1:8" x14ac:dyDescent="0.2">
      <c r="A190" s="94" t="s">
        <v>7447</v>
      </c>
      <c r="B190" s="74" t="s">
        <v>3687</v>
      </c>
      <c r="C190" s="20">
        <v>420</v>
      </c>
      <c r="D190" s="75" t="s">
        <v>3688</v>
      </c>
      <c r="E190" s="62"/>
      <c r="F190" s="75" t="s">
        <v>3689</v>
      </c>
      <c r="G190" s="80"/>
      <c r="H190" s="15"/>
    </row>
    <row r="191" spans="1:8" x14ac:dyDescent="0.2">
      <c r="A191" s="93">
        <v>4784</v>
      </c>
      <c r="B191" s="21" t="s">
        <v>3690</v>
      </c>
      <c r="C191" s="26">
        <v>135285</v>
      </c>
      <c r="D191" s="3" t="s">
        <v>3691</v>
      </c>
      <c r="E191" s="63">
        <v>1122212</v>
      </c>
      <c r="F191" s="3" t="s">
        <v>3692</v>
      </c>
      <c r="G191" s="60"/>
      <c r="H191" s="15"/>
    </row>
    <row r="192" spans="1:8" x14ac:dyDescent="0.2">
      <c r="A192" s="94" t="s">
        <v>7441</v>
      </c>
      <c r="B192" s="74" t="s">
        <v>3693</v>
      </c>
      <c r="C192" s="20">
        <v>128</v>
      </c>
      <c r="D192" s="75" t="s">
        <v>3694</v>
      </c>
      <c r="E192" s="62"/>
      <c r="F192" s="75" t="s">
        <v>3695</v>
      </c>
      <c r="G192" s="80"/>
      <c r="H192" s="81" t="s">
        <v>3702</v>
      </c>
    </row>
    <row r="193" spans="1:8" x14ac:dyDescent="0.2">
      <c r="A193" s="94" t="s">
        <v>7450</v>
      </c>
      <c r="B193" s="23" t="s">
        <v>3696</v>
      </c>
      <c r="C193" s="20">
        <v>1092</v>
      </c>
      <c r="D193" s="4" t="s">
        <v>3697</v>
      </c>
      <c r="E193" s="62"/>
      <c r="F193" s="4" t="s">
        <v>3698</v>
      </c>
      <c r="G193" s="22"/>
      <c r="H193" s="81" t="s">
        <v>3702</v>
      </c>
    </row>
    <row r="194" spans="1:8" x14ac:dyDescent="0.2">
      <c r="A194" s="94" t="s">
        <v>4413</v>
      </c>
      <c r="B194" s="23" t="s">
        <v>3699</v>
      </c>
      <c r="C194" s="20">
        <v>8881.42</v>
      </c>
      <c r="D194" s="4" t="s">
        <v>3700</v>
      </c>
      <c r="E194" s="62"/>
      <c r="F194" s="4" t="s">
        <v>3701</v>
      </c>
      <c r="G194" s="22"/>
      <c r="H194" s="81" t="s">
        <v>3702</v>
      </c>
    </row>
    <row r="195" spans="1:8" x14ac:dyDescent="0.2">
      <c r="A195" s="94" t="s">
        <v>7408</v>
      </c>
      <c r="B195" s="23" t="s">
        <v>3703</v>
      </c>
      <c r="C195" s="20">
        <v>0</v>
      </c>
      <c r="D195" s="4" t="s">
        <v>3704</v>
      </c>
      <c r="E195" s="62" t="s">
        <v>3401</v>
      </c>
      <c r="F195" s="4" t="s">
        <v>3705</v>
      </c>
      <c r="G195" s="22"/>
      <c r="H195" s="59"/>
    </row>
    <row r="196" spans="1:8" x14ac:dyDescent="0.2">
      <c r="A196" s="94">
        <v>4831</v>
      </c>
      <c r="B196" s="6" t="s">
        <v>3706</v>
      </c>
      <c r="C196" s="20">
        <v>400</v>
      </c>
      <c r="D196" s="4" t="s">
        <v>3707</v>
      </c>
      <c r="E196" s="62" t="s">
        <v>3401</v>
      </c>
      <c r="F196" s="4" t="s">
        <v>3708</v>
      </c>
      <c r="G196" s="22"/>
      <c r="H196" s="81" t="s">
        <v>3702</v>
      </c>
    </row>
    <row r="197" spans="1:8" x14ac:dyDescent="0.2">
      <c r="A197" s="94" t="s">
        <v>7438</v>
      </c>
      <c r="B197" s="23" t="s">
        <v>3709</v>
      </c>
      <c r="C197" s="20">
        <v>36325.199999999997</v>
      </c>
      <c r="D197" s="4" t="s">
        <v>3710</v>
      </c>
      <c r="E197" s="62" t="s">
        <v>3401</v>
      </c>
      <c r="F197" s="4" t="s">
        <v>3711</v>
      </c>
      <c r="G197" s="22"/>
      <c r="H197" s="81" t="s">
        <v>3702</v>
      </c>
    </row>
    <row r="198" spans="1:8" x14ac:dyDescent="0.2">
      <c r="A198" s="94" t="s">
        <v>4420</v>
      </c>
      <c r="B198" s="78" t="s">
        <v>3712</v>
      </c>
      <c r="C198" s="20">
        <v>2000</v>
      </c>
      <c r="D198" s="4" t="s">
        <v>3713</v>
      </c>
      <c r="E198" s="62" t="s">
        <v>3401</v>
      </c>
      <c r="F198" s="4" t="s">
        <v>3714</v>
      </c>
      <c r="G198" s="22"/>
      <c r="H198" s="81" t="s">
        <v>3702</v>
      </c>
    </row>
    <row r="199" spans="1:8" x14ac:dyDescent="0.2">
      <c r="A199" s="94" t="s">
        <v>7443</v>
      </c>
      <c r="B199" s="23" t="s">
        <v>3715</v>
      </c>
      <c r="C199" s="20">
        <v>1000</v>
      </c>
      <c r="D199" s="4" t="s">
        <v>3716</v>
      </c>
      <c r="E199" s="62" t="s">
        <v>3401</v>
      </c>
      <c r="F199" s="4" t="s">
        <v>3717</v>
      </c>
      <c r="G199" s="22"/>
      <c r="H199" s="81" t="s">
        <v>3724</v>
      </c>
    </row>
    <row r="200" spans="1:8" x14ac:dyDescent="0.2">
      <c r="A200" s="94" t="s">
        <v>4407</v>
      </c>
      <c r="B200" s="74" t="s">
        <v>3718</v>
      </c>
      <c r="C200" s="20">
        <v>0</v>
      </c>
      <c r="D200" s="4" t="s">
        <v>3719</v>
      </c>
      <c r="E200" s="62" t="s">
        <v>3401</v>
      </c>
      <c r="F200" s="4" t="s">
        <v>3720</v>
      </c>
      <c r="G200" s="22"/>
      <c r="H200" s="81"/>
    </row>
    <row r="201" spans="1:8" x14ac:dyDescent="0.2">
      <c r="A201" s="94" t="s">
        <v>4408</v>
      </c>
      <c r="B201" s="74" t="s">
        <v>3721</v>
      </c>
      <c r="C201" s="20">
        <v>0</v>
      </c>
      <c r="D201" s="4" t="s">
        <v>3722</v>
      </c>
      <c r="E201" s="62" t="s">
        <v>3401</v>
      </c>
      <c r="F201" s="4" t="s">
        <v>3723</v>
      </c>
      <c r="G201" s="22"/>
      <c r="H201" s="81"/>
    </row>
    <row r="202" spans="1:8" x14ac:dyDescent="0.2">
      <c r="A202" s="94" t="s">
        <v>4409</v>
      </c>
      <c r="B202" s="74" t="s">
        <v>3725</v>
      </c>
      <c r="C202" s="20">
        <v>0</v>
      </c>
      <c r="D202" s="4" t="s">
        <v>3726</v>
      </c>
      <c r="E202" s="62" t="s">
        <v>3401</v>
      </c>
      <c r="F202" s="4" t="s">
        <v>3727</v>
      </c>
      <c r="G202" s="22"/>
      <c r="H202" s="81" t="s">
        <v>3724</v>
      </c>
    </row>
    <row r="203" spans="1:8" x14ac:dyDescent="0.2">
      <c r="A203" s="94" t="s">
        <v>7448</v>
      </c>
      <c r="B203" s="23" t="s">
        <v>3728</v>
      </c>
      <c r="C203" s="20">
        <v>100</v>
      </c>
      <c r="D203" s="4" t="s">
        <v>3729</v>
      </c>
      <c r="E203" s="62" t="s">
        <v>3401</v>
      </c>
      <c r="F203" s="4"/>
      <c r="G203" s="22"/>
      <c r="H203" s="81"/>
    </row>
    <row r="204" spans="1:8" x14ac:dyDescent="0.2">
      <c r="A204" s="94" t="s">
        <v>7437</v>
      </c>
      <c r="B204" s="6" t="s">
        <v>3730</v>
      </c>
      <c r="C204" s="20">
        <v>0</v>
      </c>
      <c r="D204" s="4" t="s">
        <v>3731</v>
      </c>
      <c r="E204" s="62"/>
      <c r="F204" s="4" t="s">
        <v>3732</v>
      </c>
      <c r="G204" s="22"/>
      <c r="H204" s="81"/>
    </row>
    <row r="205" spans="1:8" x14ac:dyDescent="0.2">
      <c r="A205" s="94" t="s">
        <v>7409</v>
      </c>
      <c r="B205" s="23" t="s">
        <v>3733</v>
      </c>
      <c r="C205" s="20">
        <v>0</v>
      </c>
      <c r="D205" s="4" t="s">
        <v>3734</v>
      </c>
      <c r="E205" s="62"/>
      <c r="F205" s="4" t="s">
        <v>3735</v>
      </c>
      <c r="G205" s="22"/>
      <c r="H205" s="81" t="s">
        <v>3702</v>
      </c>
    </row>
    <row r="206" spans="1:8" x14ac:dyDescent="0.2">
      <c r="A206" s="94" t="s">
        <v>4410</v>
      </c>
      <c r="B206" s="23" t="s">
        <v>3736</v>
      </c>
      <c r="C206" s="20">
        <v>0</v>
      </c>
      <c r="D206" s="4" t="s">
        <v>3737</v>
      </c>
      <c r="E206" s="62"/>
      <c r="F206" s="4" t="s">
        <v>3738</v>
      </c>
      <c r="G206" s="22"/>
      <c r="H206" s="81"/>
    </row>
    <row r="207" spans="1:8" x14ac:dyDescent="0.2">
      <c r="A207" s="94" t="s">
        <v>4414</v>
      </c>
      <c r="B207" s="23" t="s">
        <v>3739</v>
      </c>
      <c r="C207" s="20">
        <v>0</v>
      </c>
      <c r="D207" s="4" t="s">
        <v>3740</v>
      </c>
      <c r="E207" s="62"/>
      <c r="F207" s="4" t="s">
        <v>3741</v>
      </c>
      <c r="G207" s="22"/>
      <c r="H207" s="81" t="s">
        <v>3702</v>
      </c>
    </row>
    <row r="208" spans="1:8" x14ac:dyDescent="0.2">
      <c r="A208" s="94" t="s">
        <v>4411</v>
      </c>
      <c r="B208" s="23" t="s">
        <v>3742</v>
      </c>
      <c r="C208" s="20">
        <v>0</v>
      </c>
      <c r="D208" s="4" t="s">
        <v>3743</v>
      </c>
      <c r="E208" s="62"/>
      <c r="F208" s="4" t="s">
        <v>3720</v>
      </c>
      <c r="G208" s="22"/>
      <c r="H208" s="59" t="s">
        <v>3702</v>
      </c>
    </row>
    <row r="209" spans="1:13" x14ac:dyDescent="0.2">
      <c r="A209" s="94" t="s">
        <v>7436</v>
      </c>
      <c r="B209" s="23" t="s">
        <v>3744</v>
      </c>
      <c r="C209" s="20">
        <v>197</v>
      </c>
      <c r="D209" s="4" t="s">
        <v>3745</v>
      </c>
      <c r="E209" s="62"/>
      <c r="F209" s="4" t="s">
        <v>3746</v>
      </c>
      <c r="G209" s="22"/>
      <c r="H209" s="81"/>
    </row>
    <row r="210" spans="1:13" x14ac:dyDescent="0.2">
      <c r="A210" s="94" t="s">
        <v>7413</v>
      </c>
      <c r="B210" s="23" t="s">
        <v>3747</v>
      </c>
      <c r="C210" s="20">
        <v>14415</v>
      </c>
      <c r="D210" s="4" t="s">
        <v>3748</v>
      </c>
      <c r="E210" s="62"/>
      <c r="F210" s="4" t="s">
        <v>3749</v>
      </c>
      <c r="G210" s="22"/>
      <c r="H210" s="81" t="s">
        <v>3702</v>
      </c>
    </row>
    <row r="211" spans="1:13" x14ac:dyDescent="0.2">
      <c r="A211" s="94" t="s">
        <v>4418</v>
      </c>
      <c r="B211" s="23" t="s">
        <v>3750</v>
      </c>
      <c r="C211" s="20">
        <v>213</v>
      </c>
      <c r="D211" s="4" t="s">
        <v>3751</v>
      </c>
      <c r="E211" s="62"/>
      <c r="F211" s="4" t="s">
        <v>3752</v>
      </c>
      <c r="G211" s="22"/>
      <c r="H211" s="81" t="s">
        <v>3702</v>
      </c>
    </row>
    <row r="212" spans="1:13" s="27" customFormat="1" x14ac:dyDescent="0.2">
      <c r="A212" s="94" t="s">
        <v>4419</v>
      </c>
      <c r="B212" s="23" t="s">
        <v>3753</v>
      </c>
      <c r="C212" s="20">
        <v>24163.279999999999</v>
      </c>
      <c r="D212" s="4" t="s">
        <v>3754</v>
      </c>
      <c r="E212" s="62"/>
      <c r="F212" s="4" t="s">
        <v>3755</v>
      </c>
      <c r="G212" s="22"/>
      <c r="H212" s="81"/>
      <c r="I212" s="13"/>
      <c r="J212" s="13"/>
      <c r="K212" s="13"/>
      <c r="L212" s="13"/>
      <c r="M212" s="13"/>
    </row>
    <row r="213" spans="1:13" x14ac:dyDescent="0.2">
      <c r="A213" s="94" t="s">
        <v>7449</v>
      </c>
      <c r="B213" s="23" t="s">
        <v>3756</v>
      </c>
      <c r="C213" s="20">
        <v>600</v>
      </c>
      <c r="D213" s="4" t="s">
        <v>3757</v>
      </c>
      <c r="E213" s="64">
        <v>1122212</v>
      </c>
      <c r="F213" s="4" t="s">
        <v>3758</v>
      </c>
      <c r="G213" s="22"/>
      <c r="H213" s="59" t="s">
        <v>4225</v>
      </c>
    </row>
    <row r="214" spans="1:13" x14ac:dyDescent="0.2">
      <c r="A214" s="24"/>
      <c r="B214" s="21" t="s">
        <v>3759</v>
      </c>
      <c r="C214" s="58">
        <v>9989</v>
      </c>
      <c r="D214" s="3" t="s">
        <v>3760</v>
      </c>
      <c r="E214" s="29"/>
      <c r="F214" s="3" t="s">
        <v>3761</v>
      </c>
      <c r="G214" s="60"/>
      <c r="H214" s="59"/>
    </row>
    <row r="215" spans="1:13" x14ac:dyDescent="0.2">
      <c r="A215" s="24"/>
      <c r="B215" s="23" t="s">
        <v>3762</v>
      </c>
      <c r="C215" s="20">
        <v>30048.89</v>
      </c>
      <c r="D215" s="15" t="s">
        <v>3763</v>
      </c>
      <c r="E215" s="63">
        <v>1122212</v>
      </c>
      <c r="F215" s="15" t="s">
        <v>3764</v>
      </c>
      <c r="G215" s="79"/>
      <c r="H215" s="59" t="s">
        <v>4106</v>
      </c>
    </row>
    <row r="216" spans="1:13" x14ac:dyDescent="0.2">
      <c r="A216" s="24"/>
      <c r="B216" s="65" t="s">
        <v>4103</v>
      </c>
      <c r="C216" s="66">
        <v>10000</v>
      </c>
      <c r="D216" s="15" t="s">
        <v>4104</v>
      </c>
      <c r="E216" s="63">
        <v>1122212</v>
      </c>
      <c r="F216" s="15" t="s">
        <v>4105</v>
      </c>
      <c r="G216" s="79"/>
      <c r="H216" s="59" t="s">
        <v>3765</v>
      </c>
    </row>
    <row r="217" spans="1:13" x14ac:dyDescent="0.2">
      <c r="A217" s="24"/>
      <c r="B217" s="23" t="s">
        <v>4213</v>
      </c>
      <c r="C217" s="66">
        <v>26017</v>
      </c>
      <c r="D217" s="15" t="s">
        <v>4214</v>
      </c>
      <c r="E217" s="63"/>
      <c r="F217" s="15" t="s">
        <v>4215</v>
      </c>
      <c r="G217" s="79"/>
      <c r="H217" s="59" t="s">
        <v>3765</v>
      </c>
    </row>
    <row r="218" spans="1:13" x14ac:dyDescent="0.2">
      <c r="A218" s="24"/>
      <c r="B218" s="23" t="s">
        <v>4216</v>
      </c>
      <c r="C218" s="66">
        <v>9649</v>
      </c>
      <c r="D218" s="15" t="s">
        <v>4217</v>
      </c>
      <c r="E218" s="63"/>
      <c r="F218" s="15" t="s">
        <v>4218</v>
      </c>
      <c r="G218" s="79"/>
      <c r="H218" s="59" t="s">
        <v>3765</v>
      </c>
    </row>
    <row r="219" spans="1:13" x14ac:dyDescent="0.2">
      <c r="A219" s="24"/>
      <c r="B219" s="23" t="s">
        <v>4224</v>
      </c>
      <c r="C219" s="20">
        <v>0</v>
      </c>
      <c r="D219" s="15" t="s">
        <v>4219</v>
      </c>
      <c r="E219" s="63"/>
      <c r="F219" s="15" t="s">
        <v>4220</v>
      </c>
      <c r="G219" s="79"/>
      <c r="H219" s="59" t="s">
        <v>3765</v>
      </c>
    </row>
    <row r="220" spans="1:13" x14ac:dyDescent="0.2">
      <c r="A220" s="24"/>
      <c r="B220" s="25" t="s">
        <v>4221</v>
      </c>
      <c r="C220" s="67">
        <v>0</v>
      </c>
      <c r="D220" s="15" t="s">
        <v>4222</v>
      </c>
      <c r="E220" s="63"/>
      <c r="F220" s="15" t="s">
        <v>4223</v>
      </c>
      <c r="G220" s="68"/>
      <c r="H220" s="59" t="s">
        <v>3702</v>
      </c>
    </row>
    <row r="221" spans="1:13" x14ac:dyDescent="0.2">
      <c r="A221" s="24"/>
      <c r="B221" s="15" t="s">
        <v>4397</v>
      </c>
      <c r="C221" s="66">
        <v>44396.51</v>
      </c>
      <c r="D221" s="15" t="s">
        <v>4398</v>
      </c>
      <c r="E221" s="63"/>
      <c r="F221" s="15" t="s">
        <v>4399</v>
      </c>
      <c r="G221" s="79"/>
      <c r="H221" s="59" t="s">
        <v>3702</v>
      </c>
    </row>
    <row r="222" spans="1:13" s="27" customFormat="1" x14ac:dyDescent="0.2">
      <c r="A222" s="24"/>
      <c r="B222" s="15" t="s">
        <v>4401</v>
      </c>
      <c r="C222" s="66">
        <v>726</v>
      </c>
      <c r="D222" s="15" t="s">
        <v>4400</v>
      </c>
      <c r="E222" s="63"/>
      <c r="F222" s="15" t="s">
        <v>4402</v>
      </c>
      <c r="G222" s="79"/>
      <c r="H222" s="59"/>
      <c r="I222" s="13"/>
      <c r="J222" s="13"/>
      <c r="K222" s="13"/>
      <c r="L222" s="13"/>
      <c r="M222" s="13"/>
    </row>
    <row r="223" spans="1:13" x14ac:dyDescent="0.2">
      <c r="A223" s="24"/>
      <c r="B223" s="15" t="s">
        <v>4627</v>
      </c>
      <c r="C223" s="66">
        <v>459414.65</v>
      </c>
      <c r="D223" s="15" t="s">
        <v>4628</v>
      </c>
      <c r="E223" s="63"/>
      <c r="F223" s="15" t="s">
        <v>4629</v>
      </c>
      <c r="G223" s="79"/>
      <c r="H223" s="59" t="s">
        <v>4644</v>
      </c>
    </row>
    <row r="224" spans="1:13" s="27" customFormat="1" x14ac:dyDescent="0.2">
      <c r="A224" s="94" t="s">
        <v>4641</v>
      </c>
      <c r="B224" s="3" t="s">
        <v>4634</v>
      </c>
      <c r="C224" s="26"/>
      <c r="D224" s="3" t="s">
        <v>4636</v>
      </c>
      <c r="E224" s="63"/>
      <c r="F224" s="3" t="s">
        <v>4638</v>
      </c>
      <c r="G224" s="60"/>
      <c r="H224" s="81" t="s">
        <v>3765</v>
      </c>
      <c r="I224" s="13"/>
      <c r="J224" s="13"/>
      <c r="K224" s="13"/>
      <c r="L224" s="13"/>
      <c r="M224" s="13"/>
    </row>
    <row r="225" spans="1:8" x14ac:dyDescent="0.2">
      <c r="A225" s="94" t="s">
        <v>4642</v>
      </c>
      <c r="B225" s="15" t="s">
        <v>4633</v>
      </c>
      <c r="C225" s="66"/>
      <c r="D225" s="15" t="s">
        <v>4637</v>
      </c>
      <c r="E225" s="63"/>
      <c r="F225" s="15" t="s">
        <v>4639</v>
      </c>
      <c r="G225" s="79"/>
      <c r="H225" s="59" t="s">
        <v>3765</v>
      </c>
    </row>
    <row r="226" spans="1:8" x14ac:dyDescent="0.2">
      <c r="A226" s="94" t="s">
        <v>4643</v>
      </c>
      <c r="B226" s="15" t="s">
        <v>4635</v>
      </c>
      <c r="C226" s="66"/>
      <c r="D226" s="15" t="s">
        <v>4649</v>
      </c>
      <c r="E226" s="63"/>
      <c r="F226" s="15" t="s">
        <v>4640</v>
      </c>
      <c r="G226" s="79"/>
      <c r="H226" s="59" t="s">
        <v>3765</v>
      </c>
    </row>
    <row r="227" spans="1:8" x14ac:dyDescent="0.2">
      <c r="A227" s="94" t="s">
        <v>4650</v>
      </c>
      <c r="B227" s="15" t="s">
        <v>4645</v>
      </c>
      <c r="C227" s="66"/>
      <c r="D227" s="15" t="s">
        <v>4646</v>
      </c>
      <c r="E227" s="63"/>
      <c r="F227" s="15" t="s">
        <v>4647</v>
      </c>
      <c r="G227" s="79"/>
      <c r="H227" s="59" t="s">
        <v>4648</v>
      </c>
    </row>
    <row r="228" spans="1:8" x14ac:dyDescent="0.2">
      <c r="A228" s="94" t="s">
        <v>4654</v>
      </c>
      <c r="B228" s="15" t="s">
        <v>4651</v>
      </c>
      <c r="C228" s="66"/>
      <c r="D228" s="15" t="s">
        <v>4652</v>
      </c>
      <c r="E228" s="63"/>
      <c r="F228" s="15" t="s">
        <v>4653</v>
      </c>
      <c r="G228" s="79"/>
      <c r="H228" s="59" t="s">
        <v>7233</v>
      </c>
    </row>
    <row r="229" spans="1:8" x14ac:dyDescent="0.2">
      <c r="A229" s="94" t="s">
        <v>7238</v>
      </c>
      <c r="B229" s="15" t="s">
        <v>7234</v>
      </c>
      <c r="C229" s="66">
        <v>4011.14</v>
      </c>
      <c r="D229" s="15" t="s">
        <v>7235</v>
      </c>
      <c r="E229" s="63">
        <v>1122212</v>
      </c>
      <c r="F229" s="15" t="s">
        <v>7236</v>
      </c>
      <c r="G229" s="15"/>
      <c r="H229" s="15" t="s">
        <v>7237</v>
      </c>
    </row>
    <row r="230" spans="1:8" x14ac:dyDescent="0.2">
      <c r="A230" s="94" t="s">
        <v>7243</v>
      </c>
      <c r="B230" s="15" t="s">
        <v>7239</v>
      </c>
      <c r="C230" s="66">
        <v>346</v>
      </c>
      <c r="D230" s="15" t="s">
        <v>7240</v>
      </c>
      <c r="E230" s="63"/>
      <c r="F230" s="15" t="s">
        <v>7241</v>
      </c>
      <c r="G230" s="15"/>
      <c r="H230" s="15" t="s">
        <v>7242</v>
      </c>
    </row>
    <row r="231" spans="1:8" x14ac:dyDescent="0.2">
      <c r="A231" s="94" t="s">
        <v>7265</v>
      </c>
      <c r="B231" s="15" t="s">
        <v>7266</v>
      </c>
      <c r="C231" s="66"/>
      <c r="D231" s="15" t="s">
        <v>7256</v>
      </c>
      <c r="E231" s="63"/>
      <c r="F231" s="15" t="s">
        <v>7247</v>
      </c>
      <c r="G231" s="15"/>
      <c r="H231" s="15" t="s">
        <v>3765</v>
      </c>
    </row>
    <row r="232" spans="1:8" x14ac:dyDescent="0.2">
      <c r="A232" s="94" t="s">
        <v>7274</v>
      </c>
      <c r="B232" s="15" t="s">
        <v>7267</v>
      </c>
      <c r="C232" s="66"/>
      <c r="D232" s="15" t="s">
        <v>7257</v>
      </c>
      <c r="E232" s="63"/>
      <c r="F232" s="15" t="s">
        <v>7248</v>
      </c>
      <c r="G232" s="15"/>
      <c r="H232" s="15" t="s">
        <v>3765</v>
      </c>
    </row>
    <row r="233" spans="1:8" x14ac:dyDescent="0.2">
      <c r="A233" s="94" t="s">
        <v>7275</v>
      </c>
      <c r="B233" s="15" t="s">
        <v>7268</v>
      </c>
      <c r="C233" s="66"/>
      <c r="D233" s="15" t="s">
        <v>7258</v>
      </c>
      <c r="E233" s="63"/>
      <c r="F233" s="15" t="s">
        <v>7249</v>
      </c>
      <c r="G233" s="15"/>
      <c r="H233" s="15" t="s">
        <v>3765</v>
      </c>
    </row>
    <row r="234" spans="1:8" x14ac:dyDescent="0.2">
      <c r="A234" s="94" t="s">
        <v>7276</v>
      </c>
      <c r="B234" s="15" t="s">
        <v>7269</v>
      </c>
      <c r="C234" s="66"/>
      <c r="D234" s="15" t="s">
        <v>7259</v>
      </c>
      <c r="E234" s="63">
        <v>1122212</v>
      </c>
      <c r="F234" s="15" t="s">
        <v>7250</v>
      </c>
      <c r="G234" s="15"/>
      <c r="H234" s="15" t="s">
        <v>3765</v>
      </c>
    </row>
    <row r="235" spans="1:8" x14ac:dyDescent="0.2">
      <c r="A235" s="94" t="s">
        <v>7277</v>
      </c>
      <c r="B235" s="15" t="s">
        <v>7270</v>
      </c>
      <c r="C235" s="66"/>
      <c r="D235" s="15" t="s">
        <v>7260</v>
      </c>
      <c r="E235" s="63">
        <v>1122212</v>
      </c>
      <c r="F235" s="15" t="s">
        <v>7251</v>
      </c>
      <c r="G235" s="15"/>
      <c r="H235" s="15" t="s">
        <v>3765</v>
      </c>
    </row>
    <row r="236" spans="1:8" x14ac:dyDescent="0.2">
      <c r="A236" s="94" t="s">
        <v>7278</v>
      </c>
      <c r="B236" s="15" t="s">
        <v>7271</v>
      </c>
      <c r="C236" s="66"/>
      <c r="D236" s="15" t="s">
        <v>7261</v>
      </c>
      <c r="E236" s="63">
        <v>1122212</v>
      </c>
      <c r="F236" s="15" t="s">
        <v>7252</v>
      </c>
      <c r="G236" s="15"/>
      <c r="H236" s="15" t="s">
        <v>3765</v>
      </c>
    </row>
    <row r="237" spans="1:8" x14ac:dyDescent="0.2">
      <c r="A237" s="94" t="s">
        <v>7279</v>
      </c>
      <c r="B237" s="15" t="s">
        <v>7272</v>
      </c>
      <c r="C237" s="66"/>
      <c r="D237" s="15" t="s">
        <v>7262</v>
      </c>
      <c r="E237" s="63">
        <v>1122212</v>
      </c>
      <c r="F237" s="15" t="s">
        <v>7253</v>
      </c>
      <c r="G237" s="15"/>
      <c r="H237" s="15" t="s">
        <v>3765</v>
      </c>
    </row>
    <row r="238" spans="1:8" x14ac:dyDescent="0.2">
      <c r="A238" s="94" t="s">
        <v>7280</v>
      </c>
      <c r="B238" s="15" t="s">
        <v>7273</v>
      </c>
      <c r="C238" s="66"/>
      <c r="D238" s="15" t="s">
        <v>7263</v>
      </c>
      <c r="E238" s="63">
        <v>1122212</v>
      </c>
      <c r="F238" s="15" t="s">
        <v>4653</v>
      </c>
      <c r="G238" s="15"/>
      <c r="H238" s="15" t="s">
        <v>3765</v>
      </c>
    </row>
    <row r="239" spans="1:8" x14ac:dyDescent="0.2">
      <c r="A239" s="94" t="s">
        <v>7281</v>
      </c>
      <c r="B239" s="15" t="s">
        <v>7254</v>
      </c>
      <c r="C239" s="66"/>
      <c r="D239" s="15" t="s">
        <v>7264</v>
      </c>
      <c r="E239" s="63">
        <v>1122212</v>
      </c>
      <c r="F239" s="15" t="s">
        <v>7255</v>
      </c>
      <c r="G239" s="15"/>
      <c r="H239" s="15" t="s">
        <v>3765</v>
      </c>
    </row>
    <row r="240" spans="1:8" x14ac:dyDescent="0.2">
      <c r="A240" s="94" t="s">
        <v>7324</v>
      </c>
      <c r="B240" s="15" t="s">
        <v>7310</v>
      </c>
      <c r="C240" s="66"/>
      <c r="D240" s="15" t="s">
        <v>7295</v>
      </c>
      <c r="E240" s="63">
        <v>1122212</v>
      </c>
      <c r="F240" s="15" t="s">
        <v>7282</v>
      </c>
      <c r="G240" s="15"/>
      <c r="H240" s="15" t="s">
        <v>3765</v>
      </c>
    </row>
    <row r="241" spans="1:8" x14ac:dyDescent="0.2">
      <c r="A241" s="94" t="s">
        <v>7325</v>
      </c>
      <c r="B241" s="15" t="s">
        <v>7311</v>
      </c>
      <c r="C241" s="66"/>
      <c r="D241" s="15" t="s">
        <v>7296</v>
      </c>
      <c r="E241" s="63">
        <v>1122212</v>
      </c>
      <c r="F241" s="15" t="s">
        <v>7283</v>
      </c>
      <c r="G241" s="15"/>
      <c r="H241" s="15" t="s">
        <v>3765</v>
      </c>
    </row>
    <row r="242" spans="1:8" x14ac:dyDescent="0.2">
      <c r="A242" s="94" t="s">
        <v>7326</v>
      </c>
      <c r="B242" s="15" t="s">
        <v>7312</v>
      </c>
      <c r="C242" s="66"/>
      <c r="D242" s="15" t="s">
        <v>7297</v>
      </c>
      <c r="E242" s="63">
        <v>1122212</v>
      </c>
      <c r="F242" s="15" t="s">
        <v>7285</v>
      </c>
      <c r="G242" s="15"/>
      <c r="H242" s="15" t="s">
        <v>3765</v>
      </c>
    </row>
    <row r="243" spans="1:8" ht="15" x14ac:dyDescent="0.25">
      <c r="A243" s="94" t="s">
        <v>7340</v>
      </c>
      <c r="B243" s="15" t="s">
        <v>7339</v>
      </c>
      <c r="C243" s="5">
        <v>39351.89</v>
      </c>
      <c r="D243" s="15" t="s">
        <v>7298</v>
      </c>
      <c r="E243" s="63">
        <v>1122212</v>
      </c>
      <c r="F243" s="15" t="s">
        <v>7338</v>
      </c>
      <c r="G243" s="15"/>
      <c r="H243" s="15" t="s">
        <v>3765</v>
      </c>
    </row>
    <row r="244" spans="1:8" x14ac:dyDescent="0.2">
      <c r="A244" s="94" t="s">
        <v>7327</v>
      </c>
      <c r="B244" s="15" t="s">
        <v>7313</v>
      </c>
      <c r="C244" s="66"/>
      <c r="D244" s="15" t="s">
        <v>7299</v>
      </c>
      <c r="E244" s="63">
        <v>1122212</v>
      </c>
      <c r="F244" s="15" t="s">
        <v>7284</v>
      </c>
      <c r="G244" s="15"/>
      <c r="H244" s="15" t="s">
        <v>3765</v>
      </c>
    </row>
    <row r="245" spans="1:8" x14ac:dyDescent="0.2">
      <c r="A245" s="94" t="s">
        <v>7328</v>
      </c>
      <c r="B245" s="15" t="s">
        <v>7314</v>
      </c>
      <c r="C245" s="66"/>
      <c r="D245" s="15" t="s">
        <v>7300</v>
      </c>
      <c r="E245" s="63">
        <v>1122212</v>
      </c>
      <c r="F245" s="15" t="s">
        <v>7286</v>
      </c>
      <c r="G245" s="15"/>
      <c r="H245" s="15" t="s">
        <v>3765</v>
      </c>
    </row>
    <row r="246" spans="1:8" x14ac:dyDescent="0.2">
      <c r="A246" s="94" t="s">
        <v>7329</v>
      </c>
      <c r="B246" s="15" t="s">
        <v>7315</v>
      </c>
      <c r="C246" s="66"/>
      <c r="D246" s="15" t="s">
        <v>7301</v>
      </c>
      <c r="E246" s="63">
        <v>1122212</v>
      </c>
      <c r="F246" s="15" t="s">
        <v>7287</v>
      </c>
      <c r="G246" s="15"/>
      <c r="H246" s="15" t="s">
        <v>3765</v>
      </c>
    </row>
    <row r="247" spans="1:8" x14ac:dyDescent="0.2">
      <c r="A247" s="94" t="s">
        <v>7330</v>
      </c>
      <c r="B247" s="15" t="s">
        <v>7316</v>
      </c>
      <c r="C247" s="66"/>
      <c r="D247" s="15" t="s">
        <v>7302</v>
      </c>
      <c r="E247" s="63">
        <v>1122212</v>
      </c>
      <c r="F247" s="15" t="s">
        <v>7288</v>
      </c>
      <c r="G247" s="15"/>
      <c r="H247" s="15" t="s">
        <v>3765</v>
      </c>
    </row>
    <row r="248" spans="1:8" x14ac:dyDescent="0.2">
      <c r="A248" s="94" t="s">
        <v>7331</v>
      </c>
      <c r="B248" s="15" t="s">
        <v>7317</v>
      </c>
      <c r="C248" s="66"/>
      <c r="D248" s="15" t="s">
        <v>7303</v>
      </c>
      <c r="E248" s="63">
        <v>1122212</v>
      </c>
      <c r="F248" s="15" t="s">
        <v>7289</v>
      </c>
      <c r="G248" s="15"/>
      <c r="H248" s="15" t="s">
        <v>3765</v>
      </c>
    </row>
    <row r="249" spans="1:8" x14ac:dyDescent="0.2">
      <c r="A249" s="94" t="s">
        <v>7332</v>
      </c>
      <c r="B249" s="15" t="s">
        <v>7318</v>
      </c>
      <c r="C249" s="66"/>
      <c r="D249" s="15" t="s">
        <v>7304</v>
      </c>
      <c r="E249" s="63">
        <v>1122212</v>
      </c>
      <c r="F249" s="15" t="s">
        <v>7290</v>
      </c>
      <c r="G249" s="15"/>
      <c r="H249" s="15" t="s">
        <v>3765</v>
      </c>
    </row>
    <row r="250" spans="1:8" x14ac:dyDescent="0.2">
      <c r="A250" s="94" t="s">
        <v>7333</v>
      </c>
      <c r="B250" s="15" t="s">
        <v>7319</v>
      </c>
      <c r="C250" s="66"/>
      <c r="D250" s="15" t="s">
        <v>7305</v>
      </c>
      <c r="E250" s="63">
        <v>1122212</v>
      </c>
      <c r="F250" s="15" t="s">
        <v>7291</v>
      </c>
      <c r="G250" s="15"/>
      <c r="H250" s="15" t="s">
        <v>3765</v>
      </c>
    </row>
    <row r="251" spans="1:8" x14ac:dyDescent="0.2">
      <c r="A251" s="94" t="s">
        <v>7334</v>
      </c>
      <c r="B251" s="15" t="s">
        <v>7320</v>
      </c>
      <c r="C251" s="66"/>
      <c r="D251" s="15" t="s">
        <v>7306</v>
      </c>
      <c r="E251" s="63">
        <v>1122212</v>
      </c>
      <c r="F251" s="15" t="s">
        <v>7293</v>
      </c>
      <c r="G251" s="15"/>
      <c r="H251" s="15" t="s">
        <v>3765</v>
      </c>
    </row>
    <row r="252" spans="1:8" x14ac:dyDescent="0.2">
      <c r="A252" s="94" t="s">
        <v>7335</v>
      </c>
      <c r="B252" s="15" t="s">
        <v>7321</v>
      </c>
      <c r="C252" s="66"/>
      <c r="D252" s="15" t="s">
        <v>7307</v>
      </c>
      <c r="E252" s="63">
        <v>1122212</v>
      </c>
      <c r="F252" s="15" t="s">
        <v>7292</v>
      </c>
      <c r="G252" s="15"/>
      <c r="H252" s="15" t="s">
        <v>3765</v>
      </c>
    </row>
    <row r="253" spans="1:8" x14ac:dyDescent="0.2">
      <c r="A253" s="94" t="s">
        <v>7336</v>
      </c>
      <c r="B253" s="15" t="s">
        <v>7322</v>
      </c>
      <c r="C253" s="66"/>
      <c r="D253" s="15" t="s">
        <v>7308</v>
      </c>
      <c r="E253" s="63">
        <v>1122212</v>
      </c>
      <c r="F253" s="15" t="s">
        <v>4215</v>
      </c>
      <c r="G253" s="15"/>
      <c r="H253" s="15" t="s">
        <v>3765</v>
      </c>
    </row>
    <row r="254" spans="1:8" x14ac:dyDescent="0.2">
      <c r="A254" s="94" t="s">
        <v>7337</v>
      </c>
      <c r="B254" s="15" t="s">
        <v>7323</v>
      </c>
      <c r="C254" s="66"/>
      <c r="D254" s="15" t="s">
        <v>7309</v>
      </c>
      <c r="E254" s="63">
        <v>1122212</v>
      </c>
      <c r="F254" s="15" t="s">
        <v>7294</v>
      </c>
      <c r="G254" s="15"/>
      <c r="H254" s="15" t="s">
        <v>3765</v>
      </c>
    </row>
    <row r="255" spans="1:8" x14ac:dyDescent="0.2">
      <c r="A255" s="94" t="s">
        <v>7344</v>
      </c>
      <c r="B255" s="15" t="s">
        <v>7341</v>
      </c>
      <c r="C255" s="66">
        <v>444.14</v>
      </c>
      <c r="D255" s="15" t="s">
        <v>7342</v>
      </c>
      <c r="E255" s="63">
        <v>1122212</v>
      </c>
      <c r="F255" s="15" t="s">
        <v>7343</v>
      </c>
      <c r="G255" s="15"/>
      <c r="H255" s="15" t="s">
        <v>7345</v>
      </c>
    </row>
    <row r="256" spans="1:8" x14ac:dyDescent="0.2">
      <c r="A256" s="94" t="s">
        <v>7349</v>
      </c>
      <c r="B256" s="15" t="s">
        <v>7347</v>
      </c>
      <c r="C256" s="66"/>
      <c r="D256" s="15" t="s">
        <v>7348</v>
      </c>
      <c r="E256" s="63">
        <v>1122212</v>
      </c>
      <c r="F256" s="15" t="s">
        <v>7346</v>
      </c>
      <c r="G256" s="15"/>
      <c r="H256" s="15" t="s">
        <v>3765</v>
      </c>
    </row>
    <row r="257" spans="1:15" ht="15" x14ac:dyDescent="0.25">
      <c r="A257" s="94" t="s">
        <v>7353</v>
      </c>
      <c r="B257" s="15" t="s">
        <v>7352</v>
      </c>
      <c r="C257" s="86">
        <v>1799.96</v>
      </c>
      <c r="D257" s="15" t="s">
        <v>7351</v>
      </c>
      <c r="E257" s="63">
        <v>1122212</v>
      </c>
      <c r="F257" s="15" t="s">
        <v>7350</v>
      </c>
      <c r="G257" s="15"/>
      <c r="H257" s="15" t="s">
        <v>7242</v>
      </c>
    </row>
    <row r="258" spans="1:15" x14ac:dyDescent="0.2">
      <c r="A258" s="105" t="s">
        <v>7357</v>
      </c>
      <c r="B258" s="87" t="s">
        <v>7354</v>
      </c>
      <c r="C258" s="88"/>
      <c r="D258" s="87" t="s">
        <v>7355</v>
      </c>
      <c r="E258" s="63">
        <v>1122212</v>
      </c>
      <c r="F258" s="13" t="s">
        <v>7356</v>
      </c>
      <c r="G258" s="87"/>
      <c r="H258" s="15" t="s">
        <v>7242</v>
      </c>
      <c r="I258" s="91" t="s">
        <v>7374</v>
      </c>
      <c r="J258" s="91"/>
      <c r="K258" s="91"/>
      <c r="L258" s="91"/>
      <c r="M258" s="91"/>
      <c r="N258" s="91"/>
      <c r="O258" s="91"/>
    </row>
    <row r="259" spans="1:15" x14ac:dyDescent="0.2">
      <c r="A259" s="94" t="s">
        <v>7361</v>
      </c>
      <c r="B259" s="15" t="s">
        <v>7358</v>
      </c>
      <c r="C259" s="66">
        <v>43500</v>
      </c>
      <c r="D259" s="15" t="s">
        <v>7359</v>
      </c>
      <c r="E259" s="63">
        <v>1122212</v>
      </c>
      <c r="F259" s="15" t="s">
        <v>7360</v>
      </c>
      <c r="G259" s="15"/>
      <c r="H259" s="15" t="s">
        <v>3765</v>
      </c>
      <c r="I259" s="92" t="s">
        <v>7375</v>
      </c>
      <c r="J259" s="92"/>
      <c r="K259" s="92"/>
      <c r="L259" s="92"/>
      <c r="M259" s="92"/>
      <c r="N259" s="92"/>
      <c r="O259" s="92"/>
    </row>
    <row r="260" spans="1:15" x14ac:dyDescent="0.2">
      <c r="A260" s="94" t="s">
        <v>7369</v>
      </c>
      <c r="B260" s="4" t="s">
        <v>7362</v>
      </c>
      <c r="C260" s="66"/>
      <c r="D260" s="15" t="s">
        <v>7363</v>
      </c>
      <c r="E260" s="63">
        <v>1122212</v>
      </c>
      <c r="F260" s="15" t="s">
        <v>7364</v>
      </c>
      <c r="G260" s="15"/>
      <c r="H260" s="15" t="s">
        <v>3765</v>
      </c>
    </row>
    <row r="261" spans="1:15" ht="15.75" x14ac:dyDescent="0.25">
      <c r="A261" s="94" t="s">
        <v>7368</v>
      </c>
      <c r="B261" s="15" t="s">
        <v>7366</v>
      </c>
      <c r="C261" s="5">
        <v>516.32000000000005</v>
      </c>
      <c r="D261" s="15" t="s">
        <v>7367</v>
      </c>
      <c r="E261" s="63">
        <v>1122212</v>
      </c>
      <c r="F261" s="15" t="s">
        <v>7365</v>
      </c>
      <c r="G261" s="15"/>
      <c r="H261" s="65" t="s">
        <v>7242</v>
      </c>
    </row>
    <row r="262" spans="1:15" x14ac:dyDescent="0.2">
      <c r="A262" s="94" t="s">
        <v>7373</v>
      </c>
      <c r="B262" s="15" t="s">
        <v>7370</v>
      </c>
      <c r="C262" s="66">
        <v>20409</v>
      </c>
      <c r="D262" s="15" t="s">
        <v>7371</v>
      </c>
      <c r="E262" s="63">
        <v>1122212</v>
      </c>
      <c r="F262" s="15" t="s">
        <v>7372</v>
      </c>
      <c r="G262" s="15"/>
      <c r="H262" s="15" t="s">
        <v>3765</v>
      </c>
    </row>
    <row r="263" spans="1:15" x14ac:dyDescent="0.2">
      <c r="A263" s="94" t="s">
        <v>7389</v>
      </c>
      <c r="B263" s="15" t="s">
        <v>7386</v>
      </c>
      <c r="C263" s="66"/>
      <c r="D263" s="15" t="s">
        <v>7387</v>
      </c>
      <c r="E263" s="63">
        <v>1122212</v>
      </c>
      <c r="F263" s="15" t="s">
        <v>7388</v>
      </c>
      <c r="G263" s="15"/>
      <c r="H263" s="15" t="s">
        <v>3765</v>
      </c>
    </row>
    <row r="264" spans="1:15" x14ac:dyDescent="0.2">
      <c r="A264" s="106">
        <v>4936</v>
      </c>
      <c r="B264" s="15" t="s">
        <v>7397</v>
      </c>
      <c r="C264" s="66">
        <v>2651.91</v>
      </c>
      <c r="D264" s="15" t="s">
        <v>7398</v>
      </c>
      <c r="E264" s="63">
        <v>1122212</v>
      </c>
      <c r="F264" s="15" t="s">
        <v>7399</v>
      </c>
      <c r="G264" s="15"/>
      <c r="H264" s="15" t="s">
        <v>7400</v>
      </c>
    </row>
    <row r="265" spans="1:15" x14ac:dyDescent="0.2">
      <c r="A265" s="107">
        <v>4937</v>
      </c>
      <c r="B265" s="87" t="s">
        <v>7401</v>
      </c>
      <c r="C265" s="88">
        <v>97081.1</v>
      </c>
      <c r="D265" s="87" t="s">
        <v>7402</v>
      </c>
      <c r="E265" s="63">
        <v>1122212</v>
      </c>
      <c r="F265" s="87" t="s">
        <v>7403</v>
      </c>
      <c r="H265" s="15" t="s">
        <v>7404</v>
      </c>
    </row>
    <row r="266" spans="1:15" x14ac:dyDescent="0.2">
      <c r="A266" s="94" t="s">
        <v>7430</v>
      </c>
      <c r="B266" s="15" t="s">
        <v>7421</v>
      </c>
      <c r="C266" s="66">
        <v>10470.58</v>
      </c>
      <c r="D266" s="15" t="s">
        <v>7424</v>
      </c>
      <c r="E266" s="63">
        <v>1122212</v>
      </c>
      <c r="F266" s="15" t="s">
        <v>7427</v>
      </c>
      <c r="G266" s="15"/>
      <c r="H266" s="15" t="s">
        <v>3765</v>
      </c>
    </row>
    <row r="267" spans="1:15" x14ac:dyDescent="0.2">
      <c r="A267" s="94" t="s">
        <v>7431</v>
      </c>
      <c r="B267" s="15" t="s">
        <v>7422</v>
      </c>
      <c r="C267" s="66">
        <v>19000</v>
      </c>
      <c r="D267" s="15" t="s">
        <v>7425</v>
      </c>
      <c r="E267" s="63">
        <v>1122212</v>
      </c>
      <c r="F267" s="15" t="s">
        <v>7428</v>
      </c>
      <c r="G267" s="15"/>
      <c r="H267" s="15" t="s">
        <v>3765</v>
      </c>
    </row>
    <row r="268" spans="1:15" x14ac:dyDescent="0.2">
      <c r="A268" s="94" t="s">
        <v>7432</v>
      </c>
      <c r="B268" s="15" t="s">
        <v>7423</v>
      </c>
      <c r="C268" s="66">
        <v>37902.639999999999</v>
      </c>
      <c r="D268" s="15" t="s">
        <v>7426</v>
      </c>
      <c r="E268" s="63">
        <v>1122212</v>
      </c>
      <c r="F268" s="15" t="s">
        <v>7429</v>
      </c>
      <c r="G268" s="15"/>
      <c r="H268" s="15" t="s">
        <v>3765</v>
      </c>
    </row>
    <row r="269" spans="1:15" x14ac:dyDescent="0.2">
      <c r="A269" s="105" t="s">
        <v>7455</v>
      </c>
      <c r="B269" s="87" t="s">
        <v>7451</v>
      </c>
      <c r="C269" s="69">
        <v>30</v>
      </c>
      <c r="D269" s="87" t="s">
        <v>7452</v>
      </c>
      <c r="E269" s="89">
        <v>1122212</v>
      </c>
      <c r="F269" s="87" t="s">
        <v>7454</v>
      </c>
      <c r="H269" s="15" t="s">
        <v>7453</v>
      </c>
    </row>
    <row r="270" spans="1:15" x14ac:dyDescent="0.2">
      <c r="A270" s="94" t="s">
        <v>7466</v>
      </c>
      <c r="B270" s="15" t="s">
        <v>7457</v>
      </c>
      <c r="C270" s="66">
        <v>33500</v>
      </c>
      <c r="D270" s="15" t="s">
        <v>7460</v>
      </c>
      <c r="E270" s="63">
        <v>1122212</v>
      </c>
      <c r="F270" s="15" t="s">
        <v>7463</v>
      </c>
      <c r="G270" s="15"/>
      <c r="H270" s="15" t="s">
        <v>3765</v>
      </c>
    </row>
    <row r="271" spans="1:15" x14ac:dyDescent="0.2">
      <c r="A271" s="94" t="s">
        <v>7467</v>
      </c>
      <c r="B271" s="15" t="s">
        <v>7458</v>
      </c>
      <c r="C271" s="66">
        <v>106820</v>
      </c>
      <c r="D271" s="15" t="s">
        <v>7461</v>
      </c>
      <c r="E271" s="63">
        <v>1122212</v>
      </c>
      <c r="F271" s="15" t="s">
        <v>7464</v>
      </c>
      <c r="G271" s="15"/>
      <c r="H271" s="15" t="s">
        <v>3765</v>
      </c>
    </row>
    <row r="272" spans="1:15" x14ac:dyDescent="0.2">
      <c r="A272" s="94" t="s">
        <v>7468</v>
      </c>
      <c r="B272" s="15" t="s">
        <v>7459</v>
      </c>
      <c r="C272" s="66">
        <v>118707.9</v>
      </c>
      <c r="D272" s="15" t="s">
        <v>7462</v>
      </c>
      <c r="E272" s="63">
        <v>1122212</v>
      </c>
      <c r="F272" s="15" t="s">
        <v>7465</v>
      </c>
      <c r="G272" s="15"/>
      <c r="H272" s="15" t="s">
        <v>3765</v>
      </c>
    </row>
    <row r="273" spans="1:8" x14ac:dyDescent="0.2">
      <c r="A273" s="94" t="s">
        <v>7472</v>
      </c>
      <c r="B273" s="15" t="s">
        <v>7469</v>
      </c>
      <c r="C273" s="66">
        <v>26345</v>
      </c>
      <c r="D273" s="15" t="s">
        <v>7471</v>
      </c>
      <c r="E273" s="63">
        <v>1122212</v>
      </c>
      <c r="F273" s="15" t="s">
        <v>7470</v>
      </c>
      <c r="G273" s="15"/>
      <c r="H273" s="15" t="s">
        <v>3765</v>
      </c>
    </row>
    <row r="274" spans="1:8" x14ac:dyDescent="0.2">
      <c r="A274" s="105" t="s">
        <v>7477</v>
      </c>
      <c r="B274" s="87" t="s">
        <v>7473</v>
      </c>
      <c r="C274" s="88">
        <v>104385.84</v>
      </c>
      <c r="D274" s="87" t="s">
        <v>7474</v>
      </c>
      <c r="F274" s="13" t="s">
        <v>7475</v>
      </c>
      <c r="H274" s="13" t="s">
        <v>7476</v>
      </c>
    </row>
    <row r="275" spans="1:8" x14ac:dyDescent="0.2">
      <c r="A275" s="105" t="s">
        <v>7508</v>
      </c>
      <c r="B275" s="15" t="s">
        <v>7478</v>
      </c>
      <c r="C275" s="66">
        <v>740.34</v>
      </c>
      <c r="D275" s="15" t="s">
        <v>7479</v>
      </c>
      <c r="E275" s="63"/>
      <c r="F275" s="15" t="s">
        <v>7480</v>
      </c>
      <c r="G275" s="15"/>
      <c r="H275" s="15" t="s">
        <v>7453</v>
      </c>
    </row>
    <row r="276" spans="1:8" ht="15" x14ac:dyDescent="0.25">
      <c r="A276" s="105" t="s">
        <v>7509</v>
      </c>
      <c r="B276" s="15" t="s">
        <v>7502</v>
      </c>
      <c r="C276" s="109">
        <v>7768</v>
      </c>
      <c r="D276" s="15" t="s">
        <v>7503</v>
      </c>
      <c r="E276" s="63">
        <v>1122212</v>
      </c>
      <c r="F276" s="110" t="s">
        <v>7507</v>
      </c>
      <c r="G276" s="65"/>
      <c r="H276" s="15" t="s">
        <v>7453</v>
      </c>
    </row>
    <row r="277" spans="1:8" x14ac:dyDescent="0.2">
      <c r="D277" s="108" t="s">
        <v>7504</v>
      </c>
    </row>
    <row r="278" spans="1:8" x14ac:dyDescent="0.2">
      <c r="D278" s="87" t="s">
        <v>7505</v>
      </c>
    </row>
    <row r="279" spans="1:8" x14ac:dyDescent="0.2">
      <c r="D279" s="15" t="s">
        <v>7506</v>
      </c>
    </row>
  </sheetData>
  <sortState ref="B2:H223">
    <sortCondition ref="B2:B22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workbookViewId="0">
      <pane ySplit="1" topLeftCell="A206" activePane="bottomLeft" state="frozen"/>
      <selection activeCell="F14" sqref="F14"/>
      <selection pane="bottomLeft" activeCell="F14" sqref="F14"/>
    </sheetView>
  </sheetViews>
  <sheetFormatPr baseColWidth="10" defaultRowHeight="12.75" x14ac:dyDescent="0.2"/>
  <cols>
    <col min="1" max="1" width="13.28515625" style="101" customWidth="1"/>
    <col min="2" max="2" width="60.28515625" style="9" customWidth="1"/>
    <col min="3" max="4" width="11.42578125" style="9"/>
    <col min="5" max="5" width="18.42578125" style="9" customWidth="1"/>
    <col min="6" max="6" width="11.42578125" style="9"/>
    <col min="7" max="7" width="16.42578125" style="9" customWidth="1"/>
    <col min="8" max="8" width="29.85546875" style="9" customWidth="1"/>
    <col min="9" max="255" width="11.42578125" style="9"/>
    <col min="256" max="256" width="60.28515625" style="9" customWidth="1"/>
    <col min="257" max="258" width="11.42578125" style="9"/>
    <col min="259" max="259" width="18.42578125" style="9" customWidth="1"/>
    <col min="260" max="261" width="11.42578125" style="9"/>
    <col min="262" max="262" width="16.42578125" style="9" customWidth="1"/>
    <col min="263" max="511" width="11.42578125" style="9"/>
    <col min="512" max="512" width="60.28515625" style="9" customWidth="1"/>
    <col min="513" max="514" width="11.42578125" style="9"/>
    <col min="515" max="515" width="18.42578125" style="9" customWidth="1"/>
    <col min="516" max="517" width="11.42578125" style="9"/>
    <col min="518" max="518" width="16.42578125" style="9" customWidth="1"/>
    <col min="519" max="767" width="11.42578125" style="9"/>
    <col min="768" max="768" width="60.28515625" style="9" customWidth="1"/>
    <col min="769" max="770" width="11.42578125" style="9"/>
    <col min="771" max="771" width="18.42578125" style="9" customWidth="1"/>
    <col min="772" max="773" width="11.42578125" style="9"/>
    <col min="774" max="774" width="16.42578125" style="9" customWidth="1"/>
    <col min="775" max="1023" width="11.42578125" style="9"/>
    <col min="1024" max="1024" width="60.28515625" style="9" customWidth="1"/>
    <col min="1025" max="1026" width="11.42578125" style="9"/>
    <col min="1027" max="1027" width="18.42578125" style="9" customWidth="1"/>
    <col min="1028" max="1029" width="11.42578125" style="9"/>
    <col min="1030" max="1030" width="16.42578125" style="9" customWidth="1"/>
    <col min="1031" max="1279" width="11.42578125" style="9"/>
    <col min="1280" max="1280" width="60.28515625" style="9" customWidth="1"/>
    <col min="1281" max="1282" width="11.42578125" style="9"/>
    <col min="1283" max="1283" width="18.42578125" style="9" customWidth="1"/>
    <col min="1284" max="1285" width="11.42578125" style="9"/>
    <col min="1286" max="1286" width="16.42578125" style="9" customWidth="1"/>
    <col min="1287" max="1535" width="11.42578125" style="9"/>
    <col min="1536" max="1536" width="60.28515625" style="9" customWidth="1"/>
    <col min="1537" max="1538" width="11.42578125" style="9"/>
    <col min="1539" max="1539" width="18.42578125" style="9" customWidth="1"/>
    <col min="1540" max="1541" width="11.42578125" style="9"/>
    <col min="1542" max="1542" width="16.42578125" style="9" customWidth="1"/>
    <col min="1543" max="1791" width="11.42578125" style="9"/>
    <col min="1792" max="1792" width="60.28515625" style="9" customWidth="1"/>
    <col min="1793" max="1794" width="11.42578125" style="9"/>
    <col min="1795" max="1795" width="18.42578125" style="9" customWidth="1"/>
    <col min="1796" max="1797" width="11.42578125" style="9"/>
    <col min="1798" max="1798" width="16.42578125" style="9" customWidth="1"/>
    <col min="1799" max="2047" width="11.42578125" style="9"/>
    <col min="2048" max="2048" width="60.28515625" style="9" customWidth="1"/>
    <col min="2049" max="2050" width="11.42578125" style="9"/>
    <col min="2051" max="2051" width="18.42578125" style="9" customWidth="1"/>
    <col min="2052" max="2053" width="11.42578125" style="9"/>
    <col min="2054" max="2054" width="16.42578125" style="9" customWidth="1"/>
    <col min="2055" max="2303" width="11.42578125" style="9"/>
    <col min="2304" max="2304" width="60.28515625" style="9" customWidth="1"/>
    <col min="2305" max="2306" width="11.42578125" style="9"/>
    <col min="2307" max="2307" width="18.42578125" style="9" customWidth="1"/>
    <col min="2308" max="2309" width="11.42578125" style="9"/>
    <col min="2310" max="2310" width="16.42578125" style="9" customWidth="1"/>
    <col min="2311" max="2559" width="11.42578125" style="9"/>
    <col min="2560" max="2560" width="60.28515625" style="9" customWidth="1"/>
    <col min="2561" max="2562" width="11.42578125" style="9"/>
    <col min="2563" max="2563" width="18.42578125" style="9" customWidth="1"/>
    <col min="2564" max="2565" width="11.42578125" style="9"/>
    <col min="2566" max="2566" width="16.42578125" style="9" customWidth="1"/>
    <col min="2567" max="2815" width="11.42578125" style="9"/>
    <col min="2816" max="2816" width="60.28515625" style="9" customWidth="1"/>
    <col min="2817" max="2818" width="11.42578125" style="9"/>
    <col min="2819" max="2819" width="18.42578125" style="9" customWidth="1"/>
    <col min="2820" max="2821" width="11.42578125" style="9"/>
    <col min="2822" max="2822" width="16.42578125" style="9" customWidth="1"/>
    <col min="2823" max="3071" width="11.42578125" style="9"/>
    <col min="3072" max="3072" width="60.28515625" style="9" customWidth="1"/>
    <col min="3073" max="3074" width="11.42578125" style="9"/>
    <col min="3075" max="3075" width="18.42578125" style="9" customWidth="1"/>
    <col min="3076" max="3077" width="11.42578125" style="9"/>
    <col min="3078" max="3078" width="16.42578125" style="9" customWidth="1"/>
    <col min="3079" max="3327" width="11.42578125" style="9"/>
    <col min="3328" max="3328" width="60.28515625" style="9" customWidth="1"/>
    <col min="3329" max="3330" width="11.42578125" style="9"/>
    <col min="3331" max="3331" width="18.42578125" style="9" customWidth="1"/>
    <col min="3332" max="3333" width="11.42578125" style="9"/>
    <col min="3334" max="3334" width="16.42578125" style="9" customWidth="1"/>
    <col min="3335" max="3583" width="11.42578125" style="9"/>
    <col min="3584" max="3584" width="60.28515625" style="9" customWidth="1"/>
    <col min="3585" max="3586" width="11.42578125" style="9"/>
    <col min="3587" max="3587" width="18.42578125" style="9" customWidth="1"/>
    <col min="3588" max="3589" width="11.42578125" style="9"/>
    <col min="3590" max="3590" width="16.42578125" style="9" customWidth="1"/>
    <col min="3591" max="3839" width="11.42578125" style="9"/>
    <col min="3840" max="3840" width="60.28515625" style="9" customWidth="1"/>
    <col min="3841" max="3842" width="11.42578125" style="9"/>
    <col min="3843" max="3843" width="18.42578125" style="9" customWidth="1"/>
    <col min="3844" max="3845" width="11.42578125" style="9"/>
    <col min="3846" max="3846" width="16.42578125" style="9" customWidth="1"/>
    <col min="3847" max="4095" width="11.42578125" style="9"/>
    <col min="4096" max="4096" width="60.28515625" style="9" customWidth="1"/>
    <col min="4097" max="4098" width="11.42578125" style="9"/>
    <col min="4099" max="4099" width="18.42578125" style="9" customWidth="1"/>
    <col min="4100" max="4101" width="11.42578125" style="9"/>
    <col min="4102" max="4102" width="16.42578125" style="9" customWidth="1"/>
    <col min="4103" max="4351" width="11.42578125" style="9"/>
    <col min="4352" max="4352" width="60.28515625" style="9" customWidth="1"/>
    <col min="4353" max="4354" width="11.42578125" style="9"/>
    <col min="4355" max="4355" width="18.42578125" style="9" customWidth="1"/>
    <col min="4356" max="4357" width="11.42578125" style="9"/>
    <col min="4358" max="4358" width="16.42578125" style="9" customWidth="1"/>
    <col min="4359" max="4607" width="11.42578125" style="9"/>
    <col min="4608" max="4608" width="60.28515625" style="9" customWidth="1"/>
    <col min="4609" max="4610" width="11.42578125" style="9"/>
    <col min="4611" max="4611" width="18.42578125" style="9" customWidth="1"/>
    <col min="4612" max="4613" width="11.42578125" style="9"/>
    <col min="4614" max="4614" width="16.42578125" style="9" customWidth="1"/>
    <col min="4615" max="4863" width="11.42578125" style="9"/>
    <col min="4864" max="4864" width="60.28515625" style="9" customWidth="1"/>
    <col min="4865" max="4866" width="11.42578125" style="9"/>
    <col min="4867" max="4867" width="18.42578125" style="9" customWidth="1"/>
    <col min="4868" max="4869" width="11.42578125" style="9"/>
    <col min="4870" max="4870" width="16.42578125" style="9" customWidth="1"/>
    <col min="4871" max="5119" width="11.42578125" style="9"/>
    <col min="5120" max="5120" width="60.28515625" style="9" customWidth="1"/>
    <col min="5121" max="5122" width="11.42578125" style="9"/>
    <col min="5123" max="5123" width="18.42578125" style="9" customWidth="1"/>
    <col min="5124" max="5125" width="11.42578125" style="9"/>
    <col min="5126" max="5126" width="16.42578125" style="9" customWidth="1"/>
    <col min="5127" max="5375" width="11.42578125" style="9"/>
    <col min="5376" max="5376" width="60.28515625" style="9" customWidth="1"/>
    <col min="5377" max="5378" width="11.42578125" style="9"/>
    <col min="5379" max="5379" width="18.42578125" style="9" customWidth="1"/>
    <col min="5380" max="5381" width="11.42578125" style="9"/>
    <col min="5382" max="5382" width="16.42578125" style="9" customWidth="1"/>
    <col min="5383" max="5631" width="11.42578125" style="9"/>
    <col min="5632" max="5632" width="60.28515625" style="9" customWidth="1"/>
    <col min="5633" max="5634" width="11.42578125" style="9"/>
    <col min="5635" max="5635" width="18.42578125" style="9" customWidth="1"/>
    <col min="5636" max="5637" width="11.42578125" style="9"/>
    <col min="5638" max="5638" width="16.42578125" style="9" customWidth="1"/>
    <col min="5639" max="5887" width="11.42578125" style="9"/>
    <col min="5888" max="5888" width="60.28515625" style="9" customWidth="1"/>
    <col min="5889" max="5890" width="11.42578125" style="9"/>
    <col min="5891" max="5891" width="18.42578125" style="9" customWidth="1"/>
    <col min="5892" max="5893" width="11.42578125" style="9"/>
    <col min="5894" max="5894" width="16.42578125" style="9" customWidth="1"/>
    <col min="5895" max="6143" width="11.42578125" style="9"/>
    <col min="6144" max="6144" width="60.28515625" style="9" customWidth="1"/>
    <col min="6145" max="6146" width="11.42578125" style="9"/>
    <col min="6147" max="6147" width="18.42578125" style="9" customWidth="1"/>
    <col min="6148" max="6149" width="11.42578125" style="9"/>
    <col min="6150" max="6150" width="16.42578125" style="9" customWidth="1"/>
    <col min="6151" max="6399" width="11.42578125" style="9"/>
    <col min="6400" max="6400" width="60.28515625" style="9" customWidth="1"/>
    <col min="6401" max="6402" width="11.42578125" style="9"/>
    <col min="6403" max="6403" width="18.42578125" style="9" customWidth="1"/>
    <col min="6404" max="6405" width="11.42578125" style="9"/>
    <col min="6406" max="6406" width="16.42578125" style="9" customWidth="1"/>
    <col min="6407" max="6655" width="11.42578125" style="9"/>
    <col min="6656" max="6656" width="60.28515625" style="9" customWidth="1"/>
    <col min="6657" max="6658" width="11.42578125" style="9"/>
    <col min="6659" max="6659" width="18.42578125" style="9" customWidth="1"/>
    <col min="6660" max="6661" width="11.42578125" style="9"/>
    <col min="6662" max="6662" width="16.42578125" style="9" customWidth="1"/>
    <col min="6663" max="6911" width="11.42578125" style="9"/>
    <col min="6912" max="6912" width="60.28515625" style="9" customWidth="1"/>
    <col min="6913" max="6914" width="11.42578125" style="9"/>
    <col min="6915" max="6915" width="18.42578125" style="9" customWidth="1"/>
    <col min="6916" max="6917" width="11.42578125" style="9"/>
    <col min="6918" max="6918" width="16.42578125" style="9" customWidth="1"/>
    <col min="6919" max="7167" width="11.42578125" style="9"/>
    <col min="7168" max="7168" width="60.28515625" style="9" customWidth="1"/>
    <col min="7169" max="7170" width="11.42578125" style="9"/>
    <col min="7171" max="7171" width="18.42578125" style="9" customWidth="1"/>
    <col min="7172" max="7173" width="11.42578125" style="9"/>
    <col min="7174" max="7174" width="16.42578125" style="9" customWidth="1"/>
    <col min="7175" max="7423" width="11.42578125" style="9"/>
    <col min="7424" max="7424" width="60.28515625" style="9" customWidth="1"/>
    <col min="7425" max="7426" width="11.42578125" style="9"/>
    <col min="7427" max="7427" width="18.42578125" style="9" customWidth="1"/>
    <col min="7428" max="7429" width="11.42578125" style="9"/>
    <col min="7430" max="7430" width="16.42578125" style="9" customWidth="1"/>
    <col min="7431" max="7679" width="11.42578125" style="9"/>
    <col min="7680" max="7680" width="60.28515625" style="9" customWidth="1"/>
    <col min="7681" max="7682" width="11.42578125" style="9"/>
    <col min="7683" max="7683" width="18.42578125" style="9" customWidth="1"/>
    <col min="7684" max="7685" width="11.42578125" style="9"/>
    <col min="7686" max="7686" width="16.42578125" style="9" customWidth="1"/>
    <col min="7687" max="7935" width="11.42578125" style="9"/>
    <col min="7936" max="7936" width="60.28515625" style="9" customWidth="1"/>
    <col min="7937" max="7938" width="11.42578125" style="9"/>
    <col min="7939" max="7939" width="18.42578125" style="9" customWidth="1"/>
    <col min="7940" max="7941" width="11.42578125" style="9"/>
    <col min="7942" max="7942" width="16.42578125" style="9" customWidth="1"/>
    <col min="7943" max="8191" width="11.42578125" style="9"/>
    <col min="8192" max="8192" width="60.28515625" style="9" customWidth="1"/>
    <col min="8193" max="8194" width="11.42578125" style="9"/>
    <col min="8195" max="8195" width="18.42578125" style="9" customWidth="1"/>
    <col min="8196" max="8197" width="11.42578125" style="9"/>
    <col min="8198" max="8198" width="16.42578125" style="9" customWidth="1"/>
    <col min="8199" max="8447" width="11.42578125" style="9"/>
    <col min="8448" max="8448" width="60.28515625" style="9" customWidth="1"/>
    <col min="8449" max="8450" width="11.42578125" style="9"/>
    <col min="8451" max="8451" width="18.42578125" style="9" customWidth="1"/>
    <col min="8452" max="8453" width="11.42578125" style="9"/>
    <col min="8454" max="8454" width="16.42578125" style="9" customWidth="1"/>
    <col min="8455" max="8703" width="11.42578125" style="9"/>
    <col min="8704" max="8704" width="60.28515625" style="9" customWidth="1"/>
    <col min="8705" max="8706" width="11.42578125" style="9"/>
    <col min="8707" max="8707" width="18.42578125" style="9" customWidth="1"/>
    <col min="8708" max="8709" width="11.42578125" style="9"/>
    <col min="8710" max="8710" width="16.42578125" style="9" customWidth="1"/>
    <col min="8711" max="8959" width="11.42578125" style="9"/>
    <col min="8960" max="8960" width="60.28515625" style="9" customWidth="1"/>
    <col min="8961" max="8962" width="11.42578125" style="9"/>
    <col min="8963" max="8963" width="18.42578125" style="9" customWidth="1"/>
    <col min="8964" max="8965" width="11.42578125" style="9"/>
    <col min="8966" max="8966" width="16.42578125" style="9" customWidth="1"/>
    <col min="8967" max="9215" width="11.42578125" style="9"/>
    <col min="9216" max="9216" width="60.28515625" style="9" customWidth="1"/>
    <col min="9217" max="9218" width="11.42578125" style="9"/>
    <col min="9219" max="9219" width="18.42578125" style="9" customWidth="1"/>
    <col min="9220" max="9221" width="11.42578125" style="9"/>
    <col min="9222" max="9222" width="16.42578125" style="9" customWidth="1"/>
    <col min="9223" max="9471" width="11.42578125" style="9"/>
    <col min="9472" max="9472" width="60.28515625" style="9" customWidth="1"/>
    <col min="9473" max="9474" width="11.42578125" style="9"/>
    <col min="9475" max="9475" width="18.42578125" style="9" customWidth="1"/>
    <col min="9476" max="9477" width="11.42578125" style="9"/>
    <col min="9478" max="9478" width="16.42578125" style="9" customWidth="1"/>
    <col min="9479" max="9727" width="11.42578125" style="9"/>
    <col min="9728" max="9728" width="60.28515625" style="9" customWidth="1"/>
    <col min="9729" max="9730" width="11.42578125" style="9"/>
    <col min="9731" max="9731" width="18.42578125" style="9" customWidth="1"/>
    <col min="9732" max="9733" width="11.42578125" style="9"/>
    <col min="9734" max="9734" width="16.42578125" style="9" customWidth="1"/>
    <col min="9735" max="9983" width="11.42578125" style="9"/>
    <col min="9984" max="9984" width="60.28515625" style="9" customWidth="1"/>
    <col min="9985" max="9986" width="11.42578125" style="9"/>
    <col min="9987" max="9987" width="18.42578125" style="9" customWidth="1"/>
    <col min="9988" max="9989" width="11.42578125" style="9"/>
    <col min="9990" max="9990" width="16.42578125" style="9" customWidth="1"/>
    <col min="9991" max="10239" width="11.42578125" style="9"/>
    <col min="10240" max="10240" width="60.28515625" style="9" customWidth="1"/>
    <col min="10241" max="10242" width="11.42578125" style="9"/>
    <col min="10243" max="10243" width="18.42578125" style="9" customWidth="1"/>
    <col min="10244" max="10245" width="11.42578125" style="9"/>
    <col min="10246" max="10246" width="16.42578125" style="9" customWidth="1"/>
    <col min="10247" max="10495" width="11.42578125" style="9"/>
    <col min="10496" max="10496" width="60.28515625" style="9" customWidth="1"/>
    <col min="10497" max="10498" width="11.42578125" style="9"/>
    <col min="10499" max="10499" width="18.42578125" style="9" customWidth="1"/>
    <col min="10500" max="10501" width="11.42578125" style="9"/>
    <col min="10502" max="10502" width="16.42578125" style="9" customWidth="1"/>
    <col min="10503" max="10751" width="11.42578125" style="9"/>
    <col min="10752" max="10752" width="60.28515625" style="9" customWidth="1"/>
    <col min="10753" max="10754" width="11.42578125" style="9"/>
    <col min="10755" max="10755" width="18.42578125" style="9" customWidth="1"/>
    <col min="10756" max="10757" width="11.42578125" style="9"/>
    <col min="10758" max="10758" width="16.42578125" style="9" customWidth="1"/>
    <col min="10759" max="11007" width="11.42578125" style="9"/>
    <col min="11008" max="11008" width="60.28515625" style="9" customWidth="1"/>
    <col min="11009" max="11010" width="11.42578125" style="9"/>
    <col min="11011" max="11011" width="18.42578125" style="9" customWidth="1"/>
    <col min="11012" max="11013" width="11.42578125" style="9"/>
    <col min="11014" max="11014" width="16.42578125" style="9" customWidth="1"/>
    <col min="11015" max="11263" width="11.42578125" style="9"/>
    <col min="11264" max="11264" width="60.28515625" style="9" customWidth="1"/>
    <col min="11265" max="11266" width="11.42578125" style="9"/>
    <col min="11267" max="11267" width="18.42578125" style="9" customWidth="1"/>
    <col min="11268" max="11269" width="11.42578125" style="9"/>
    <col min="11270" max="11270" width="16.42578125" style="9" customWidth="1"/>
    <col min="11271" max="11519" width="11.42578125" style="9"/>
    <col min="11520" max="11520" width="60.28515625" style="9" customWidth="1"/>
    <col min="11521" max="11522" width="11.42578125" style="9"/>
    <col min="11523" max="11523" width="18.42578125" style="9" customWidth="1"/>
    <col min="11524" max="11525" width="11.42578125" style="9"/>
    <col min="11526" max="11526" width="16.42578125" style="9" customWidth="1"/>
    <col min="11527" max="11775" width="11.42578125" style="9"/>
    <col min="11776" max="11776" width="60.28515625" style="9" customWidth="1"/>
    <col min="11777" max="11778" width="11.42578125" style="9"/>
    <col min="11779" max="11779" width="18.42578125" style="9" customWidth="1"/>
    <col min="11780" max="11781" width="11.42578125" style="9"/>
    <col min="11782" max="11782" width="16.42578125" style="9" customWidth="1"/>
    <col min="11783" max="12031" width="11.42578125" style="9"/>
    <col min="12032" max="12032" width="60.28515625" style="9" customWidth="1"/>
    <col min="12033" max="12034" width="11.42578125" style="9"/>
    <col min="12035" max="12035" width="18.42578125" style="9" customWidth="1"/>
    <col min="12036" max="12037" width="11.42578125" style="9"/>
    <col min="12038" max="12038" width="16.42578125" style="9" customWidth="1"/>
    <col min="12039" max="12287" width="11.42578125" style="9"/>
    <col min="12288" max="12288" width="60.28515625" style="9" customWidth="1"/>
    <col min="12289" max="12290" width="11.42578125" style="9"/>
    <col min="12291" max="12291" width="18.42578125" style="9" customWidth="1"/>
    <col min="12292" max="12293" width="11.42578125" style="9"/>
    <col min="12294" max="12294" width="16.42578125" style="9" customWidth="1"/>
    <col min="12295" max="12543" width="11.42578125" style="9"/>
    <col min="12544" max="12544" width="60.28515625" style="9" customWidth="1"/>
    <col min="12545" max="12546" width="11.42578125" style="9"/>
    <col min="12547" max="12547" width="18.42578125" style="9" customWidth="1"/>
    <col min="12548" max="12549" width="11.42578125" style="9"/>
    <col min="12550" max="12550" width="16.42578125" style="9" customWidth="1"/>
    <col min="12551" max="12799" width="11.42578125" style="9"/>
    <col min="12800" max="12800" width="60.28515625" style="9" customWidth="1"/>
    <col min="12801" max="12802" width="11.42578125" style="9"/>
    <col min="12803" max="12803" width="18.42578125" style="9" customWidth="1"/>
    <col min="12804" max="12805" width="11.42578125" style="9"/>
    <col min="12806" max="12806" width="16.42578125" style="9" customWidth="1"/>
    <col min="12807" max="13055" width="11.42578125" style="9"/>
    <col min="13056" max="13056" width="60.28515625" style="9" customWidth="1"/>
    <col min="13057" max="13058" width="11.42578125" style="9"/>
    <col min="13059" max="13059" width="18.42578125" style="9" customWidth="1"/>
    <col min="13060" max="13061" width="11.42578125" style="9"/>
    <col min="13062" max="13062" width="16.42578125" style="9" customWidth="1"/>
    <col min="13063" max="13311" width="11.42578125" style="9"/>
    <col min="13312" max="13312" width="60.28515625" style="9" customWidth="1"/>
    <col min="13313" max="13314" width="11.42578125" style="9"/>
    <col min="13315" max="13315" width="18.42578125" style="9" customWidth="1"/>
    <col min="13316" max="13317" width="11.42578125" style="9"/>
    <col min="13318" max="13318" width="16.42578125" style="9" customWidth="1"/>
    <col min="13319" max="13567" width="11.42578125" style="9"/>
    <col min="13568" max="13568" width="60.28515625" style="9" customWidth="1"/>
    <col min="13569" max="13570" width="11.42578125" style="9"/>
    <col min="13571" max="13571" width="18.42578125" style="9" customWidth="1"/>
    <col min="13572" max="13573" width="11.42578125" style="9"/>
    <col min="13574" max="13574" width="16.42578125" style="9" customWidth="1"/>
    <col min="13575" max="13823" width="11.42578125" style="9"/>
    <col min="13824" max="13824" width="60.28515625" style="9" customWidth="1"/>
    <col min="13825" max="13826" width="11.42578125" style="9"/>
    <col min="13827" max="13827" width="18.42578125" style="9" customWidth="1"/>
    <col min="13828" max="13829" width="11.42578125" style="9"/>
    <col min="13830" max="13830" width="16.42578125" style="9" customWidth="1"/>
    <col min="13831" max="14079" width="11.42578125" style="9"/>
    <col min="14080" max="14080" width="60.28515625" style="9" customWidth="1"/>
    <col min="14081" max="14082" width="11.42578125" style="9"/>
    <col min="14083" max="14083" width="18.42578125" style="9" customWidth="1"/>
    <col min="14084" max="14085" width="11.42578125" style="9"/>
    <col min="14086" max="14086" width="16.42578125" style="9" customWidth="1"/>
    <col min="14087" max="14335" width="11.42578125" style="9"/>
    <col min="14336" max="14336" width="60.28515625" style="9" customWidth="1"/>
    <col min="14337" max="14338" width="11.42578125" style="9"/>
    <col min="14339" max="14339" width="18.42578125" style="9" customWidth="1"/>
    <col min="14340" max="14341" width="11.42578125" style="9"/>
    <col min="14342" max="14342" width="16.42578125" style="9" customWidth="1"/>
    <col min="14343" max="14591" width="11.42578125" style="9"/>
    <col min="14592" max="14592" width="60.28515625" style="9" customWidth="1"/>
    <col min="14593" max="14594" width="11.42578125" style="9"/>
    <col min="14595" max="14595" width="18.42578125" style="9" customWidth="1"/>
    <col min="14596" max="14597" width="11.42578125" style="9"/>
    <col min="14598" max="14598" width="16.42578125" style="9" customWidth="1"/>
    <col min="14599" max="14847" width="11.42578125" style="9"/>
    <col min="14848" max="14848" width="60.28515625" style="9" customWidth="1"/>
    <col min="14849" max="14850" width="11.42578125" style="9"/>
    <col min="14851" max="14851" width="18.42578125" style="9" customWidth="1"/>
    <col min="14852" max="14853" width="11.42578125" style="9"/>
    <col min="14854" max="14854" width="16.42578125" style="9" customWidth="1"/>
    <col min="14855" max="15103" width="11.42578125" style="9"/>
    <col min="15104" max="15104" width="60.28515625" style="9" customWidth="1"/>
    <col min="15105" max="15106" width="11.42578125" style="9"/>
    <col min="15107" max="15107" width="18.42578125" style="9" customWidth="1"/>
    <col min="15108" max="15109" width="11.42578125" style="9"/>
    <col min="15110" max="15110" width="16.42578125" style="9" customWidth="1"/>
    <col min="15111" max="15359" width="11.42578125" style="9"/>
    <col min="15360" max="15360" width="60.28515625" style="9" customWidth="1"/>
    <col min="15361" max="15362" width="11.42578125" style="9"/>
    <col min="15363" max="15363" width="18.42578125" style="9" customWidth="1"/>
    <col min="15364" max="15365" width="11.42578125" style="9"/>
    <col min="15366" max="15366" width="16.42578125" style="9" customWidth="1"/>
    <col min="15367" max="15615" width="11.42578125" style="9"/>
    <col min="15616" max="15616" width="60.28515625" style="9" customWidth="1"/>
    <col min="15617" max="15618" width="11.42578125" style="9"/>
    <col min="15619" max="15619" width="18.42578125" style="9" customWidth="1"/>
    <col min="15620" max="15621" width="11.42578125" style="9"/>
    <col min="15622" max="15622" width="16.42578125" style="9" customWidth="1"/>
    <col min="15623" max="15871" width="11.42578125" style="9"/>
    <col min="15872" max="15872" width="60.28515625" style="9" customWidth="1"/>
    <col min="15873" max="15874" width="11.42578125" style="9"/>
    <col min="15875" max="15875" width="18.42578125" style="9" customWidth="1"/>
    <col min="15876" max="15877" width="11.42578125" style="9"/>
    <col min="15878" max="15878" width="16.42578125" style="9" customWidth="1"/>
    <col min="15879" max="16127" width="11.42578125" style="9"/>
    <col min="16128" max="16128" width="60.28515625" style="9" customWidth="1"/>
    <col min="16129" max="16130" width="11.42578125" style="9"/>
    <col min="16131" max="16131" width="18.42578125" style="9" customWidth="1"/>
    <col min="16132" max="16133" width="11.42578125" style="9"/>
    <col min="16134" max="16134" width="16.42578125" style="9" customWidth="1"/>
    <col min="16135" max="16384" width="11.42578125" style="9"/>
  </cols>
  <sheetData>
    <row r="1" spans="1:9" ht="15" x14ac:dyDescent="0.25">
      <c r="A1" s="95" t="s">
        <v>4404</v>
      </c>
      <c r="B1" s="7" t="s">
        <v>3280</v>
      </c>
      <c r="C1" s="7" t="s">
        <v>3281</v>
      </c>
      <c r="D1" s="7" t="s">
        <v>3282</v>
      </c>
      <c r="E1" s="7" t="s">
        <v>3283</v>
      </c>
      <c r="F1" s="7" t="s">
        <v>3286</v>
      </c>
      <c r="G1" s="17" t="s">
        <v>3285</v>
      </c>
    </row>
    <row r="2" spans="1:9" ht="15" x14ac:dyDescent="0.25">
      <c r="A2" s="96"/>
      <c r="B2" s="2" t="s">
        <v>3834</v>
      </c>
      <c r="C2" s="10">
        <v>0</v>
      </c>
      <c r="D2" s="2" t="s">
        <v>3835</v>
      </c>
      <c r="E2" s="8" t="s">
        <v>3836</v>
      </c>
      <c r="F2" s="8"/>
      <c r="G2" s="2"/>
      <c r="H2" s="8"/>
    </row>
    <row r="3" spans="1:9" x14ac:dyDescent="0.2">
      <c r="A3" s="97">
        <v>2732</v>
      </c>
      <c r="B3" s="8" t="s">
        <v>3837</v>
      </c>
      <c r="C3" s="10">
        <v>0</v>
      </c>
      <c r="D3" s="8" t="s">
        <v>3838</v>
      </c>
      <c r="E3" s="8" t="s">
        <v>3839</v>
      </c>
      <c r="F3" s="8" t="s">
        <v>3840</v>
      </c>
      <c r="G3" s="8" t="s">
        <v>3841</v>
      </c>
      <c r="H3" s="8" t="s">
        <v>3842</v>
      </c>
    </row>
    <row r="4" spans="1:9" ht="15" x14ac:dyDescent="0.25">
      <c r="A4" s="97">
        <v>4788</v>
      </c>
      <c r="B4" s="16" t="s">
        <v>3843</v>
      </c>
      <c r="C4" s="14">
        <v>290</v>
      </c>
      <c r="D4" s="2" t="s">
        <v>3844</v>
      </c>
      <c r="E4" s="8" t="s">
        <v>3839</v>
      </c>
      <c r="F4" s="16"/>
      <c r="G4" s="2" t="s">
        <v>4415</v>
      </c>
      <c r="H4" s="11" t="s">
        <v>3845</v>
      </c>
    </row>
    <row r="5" spans="1:9" ht="15" x14ac:dyDescent="0.25">
      <c r="A5" s="97">
        <v>4789</v>
      </c>
      <c r="B5" s="11" t="s">
        <v>3846</v>
      </c>
      <c r="C5" s="14">
        <v>185</v>
      </c>
      <c r="D5" s="2" t="s">
        <v>3847</v>
      </c>
      <c r="E5" s="8" t="s">
        <v>3839</v>
      </c>
      <c r="F5" s="16"/>
      <c r="G5" s="2" t="s">
        <v>4416</v>
      </c>
      <c r="H5" s="11" t="s">
        <v>3845</v>
      </c>
    </row>
    <row r="6" spans="1:9" ht="15" x14ac:dyDescent="0.25">
      <c r="A6" s="97">
        <v>4790</v>
      </c>
      <c r="B6" s="11" t="s">
        <v>3848</v>
      </c>
      <c r="C6" s="14">
        <v>58</v>
      </c>
      <c r="D6" s="2" t="s">
        <v>3849</v>
      </c>
      <c r="E6" s="8" t="s">
        <v>3839</v>
      </c>
      <c r="F6" s="16"/>
      <c r="G6" s="2" t="s">
        <v>4417</v>
      </c>
      <c r="H6" s="11" t="s">
        <v>3845</v>
      </c>
    </row>
    <row r="7" spans="1:9" ht="15" x14ac:dyDescent="0.25">
      <c r="A7" s="97">
        <v>4828</v>
      </c>
      <c r="B7" s="18" t="s">
        <v>3850</v>
      </c>
      <c r="C7" s="10">
        <v>0</v>
      </c>
      <c r="D7" s="2" t="s">
        <v>3851</v>
      </c>
      <c r="E7" s="19">
        <v>2161125</v>
      </c>
      <c r="F7" s="16"/>
      <c r="G7" s="2" t="s">
        <v>3852</v>
      </c>
      <c r="H7" s="16"/>
    </row>
    <row r="8" spans="1:9" s="38" customFormat="1" x14ac:dyDescent="0.2">
      <c r="A8" s="104">
        <v>4836</v>
      </c>
      <c r="B8" s="43" t="s">
        <v>4819</v>
      </c>
      <c r="C8" s="44">
        <v>0</v>
      </c>
      <c r="D8" s="43" t="s">
        <v>4820</v>
      </c>
      <c r="E8" s="45">
        <v>21112</v>
      </c>
      <c r="F8" s="42"/>
      <c r="G8" s="42"/>
      <c r="H8" s="43" t="s">
        <v>4821</v>
      </c>
      <c r="I8" s="42"/>
    </row>
    <row r="9" spans="1:9" s="38" customFormat="1" x14ac:dyDescent="0.2">
      <c r="A9" s="104">
        <v>4932</v>
      </c>
      <c r="B9" s="43" t="s">
        <v>7376</v>
      </c>
      <c r="C9" s="44"/>
      <c r="D9" s="43" t="s">
        <v>7377</v>
      </c>
      <c r="E9" s="45">
        <v>2119103</v>
      </c>
      <c r="F9" s="42"/>
      <c r="G9" s="43" t="s">
        <v>7378</v>
      </c>
      <c r="H9" s="43"/>
      <c r="I9" s="43" t="s">
        <v>7379</v>
      </c>
    </row>
    <row r="10" spans="1:9" s="38" customFormat="1" x14ac:dyDescent="0.2">
      <c r="A10" s="34"/>
      <c r="B10" s="3" t="s">
        <v>3814</v>
      </c>
      <c r="C10" s="37">
        <v>18000</v>
      </c>
      <c r="D10" s="3" t="s">
        <v>3813</v>
      </c>
      <c r="E10" s="36">
        <v>112115</v>
      </c>
      <c r="F10" s="3"/>
      <c r="G10" s="28"/>
      <c r="H10" s="3" t="s">
        <v>4822</v>
      </c>
      <c r="I10" s="28"/>
    </row>
    <row r="11" spans="1:9" s="38" customFormat="1" x14ac:dyDescent="0.2">
      <c r="A11" s="34"/>
      <c r="B11" s="28" t="s">
        <v>4824</v>
      </c>
      <c r="C11" s="37">
        <v>0</v>
      </c>
      <c r="D11" s="3" t="s">
        <v>4825</v>
      </c>
      <c r="E11" s="35" t="s">
        <v>4826</v>
      </c>
      <c r="F11" s="28"/>
      <c r="G11" s="28" t="s">
        <v>4827</v>
      </c>
      <c r="H11" s="28" t="s">
        <v>4821</v>
      </c>
      <c r="I11" s="28"/>
    </row>
    <row r="12" spans="1:9" s="38" customFormat="1" x14ac:dyDescent="0.2">
      <c r="A12" s="97">
        <v>4767</v>
      </c>
      <c r="B12" s="28" t="s">
        <v>4839</v>
      </c>
      <c r="C12" s="37">
        <v>0</v>
      </c>
      <c r="D12" s="28" t="s">
        <v>4840</v>
      </c>
      <c r="E12" s="35" t="s">
        <v>4841</v>
      </c>
      <c r="F12" s="28"/>
      <c r="G12" s="28" t="s">
        <v>4842</v>
      </c>
      <c r="H12" s="28" t="s">
        <v>4843</v>
      </c>
      <c r="I12" s="28"/>
    </row>
    <row r="13" spans="1:9" s="38" customFormat="1" x14ac:dyDescent="0.2">
      <c r="A13" s="97">
        <v>4769</v>
      </c>
      <c r="B13" s="28" t="s">
        <v>4845</v>
      </c>
      <c r="C13" s="37">
        <v>0</v>
      </c>
      <c r="D13" s="28" t="s">
        <v>4846</v>
      </c>
      <c r="E13" s="35" t="s">
        <v>4841</v>
      </c>
      <c r="F13" s="28"/>
      <c r="G13" s="28" t="s">
        <v>4842</v>
      </c>
      <c r="H13" s="28" t="s">
        <v>4847</v>
      </c>
      <c r="I13" s="28"/>
    </row>
    <row r="14" spans="1:9" s="38" customFormat="1" x14ac:dyDescent="0.2">
      <c r="A14" s="97">
        <v>4768</v>
      </c>
      <c r="B14" s="28" t="s">
        <v>4849</v>
      </c>
      <c r="C14" s="37">
        <v>0</v>
      </c>
      <c r="D14" s="28" t="s">
        <v>4850</v>
      </c>
      <c r="E14" s="35" t="s">
        <v>4841</v>
      </c>
      <c r="F14" s="28"/>
      <c r="G14" s="28" t="s">
        <v>4842</v>
      </c>
      <c r="H14" s="28" t="s">
        <v>4851</v>
      </c>
      <c r="I14" s="28"/>
    </row>
    <row r="15" spans="1:9" s="38" customFormat="1" x14ac:dyDescent="0.2">
      <c r="A15" s="102">
        <v>4766</v>
      </c>
      <c r="B15" s="28" t="s">
        <v>4853</v>
      </c>
      <c r="C15" s="37">
        <v>0</v>
      </c>
      <c r="D15" s="28" t="s">
        <v>4854</v>
      </c>
      <c r="E15" s="35" t="s">
        <v>4841</v>
      </c>
      <c r="F15" s="28"/>
      <c r="G15" s="28" t="s">
        <v>4842</v>
      </c>
      <c r="H15" s="28" t="s">
        <v>4847</v>
      </c>
      <c r="I15" s="28"/>
    </row>
    <row r="16" spans="1:9" s="38" customFormat="1" x14ac:dyDescent="0.2">
      <c r="A16" s="34"/>
      <c r="B16" s="28" t="s">
        <v>4856</v>
      </c>
      <c r="C16" s="37">
        <v>0</v>
      </c>
      <c r="D16" s="28" t="s">
        <v>4857</v>
      </c>
      <c r="E16" s="35" t="s">
        <v>3839</v>
      </c>
      <c r="F16" s="28"/>
      <c r="G16" s="28" t="s">
        <v>3840</v>
      </c>
      <c r="H16" s="28" t="s">
        <v>4858</v>
      </c>
      <c r="I16" s="28"/>
    </row>
    <row r="17" spans="1:9" s="38" customFormat="1" x14ac:dyDescent="0.2">
      <c r="A17" s="103" t="s">
        <v>7415</v>
      </c>
      <c r="B17" s="28" t="s">
        <v>4860</v>
      </c>
      <c r="C17" s="37">
        <v>0</v>
      </c>
      <c r="D17" s="28" t="s">
        <v>4861</v>
      </c>
      <c r="E17" s="35" t="s">
        <v>3839</v>
      </c>
      <c r="F17" s="28"/>
      <c r="G17" s="28" t="s">
        <v>3840</v>
      </c>
      <c r="H17" s="28" t="s">
        <v>4862</v>
      </c>
      <c r="I17" s="28"/>
    </row>
    <row r="18" spans="1:9" s="38" customFormat="1" x14ac:dyDescent="0.2">
      <c r="A18" s="97">
        <v>4678</v>
      </c>
      <c r="B18" s="28" t="s">
        <v>3853</v>
      </c>
      <c r="C18" s="37">
        <v>0</v>
      </c>
      <c r="D18" s="28" t="s">
        <v>3857</v>
      </c>
      <c r="E18" s="35" t="s">
        <v>3861</v>
      </c>
      <c r="F18" s="28"/>
      <c r="G18" s="28" t="s">
        <v>3862</v>
      </c>
      <c r="H18" s="28" t="s">
        <v>3864</v>
      </c>
      <c r="I18" s="28" t="s">
        <v>4403</v>
      </c>
    </row>
    <row r="19" spans="1:9" s="38" customFormat="1" x14ac:dyDescent="0.2">
      <c r="A19" s="102">
        <v>4761</v>
      </c>
      <c r="B19" s="3" t="s">
        <v>3854</v>
      </c>
      <c r="C19" s="37">
        <v>0</v>
      </c>
      <c r="D19" s="3" t="s">
        <v>3858</v>
      </c>
      <c r="E19" s="36">
        <v>2162147</v>
      </c>
      <c r="F19" s="28"/>
      <c r="G19" s="28"/>
      <c r="H19" s="3" t="s">
        <v>3865</v>
      </c>
      <c r="I19" s="28"/>
    </row>
    <row r="20" spans="1:9" s="38" customFormat="1" x14ac:dyDescent="0.2">
      <c r="A20" s="34"/>
      <c r="B20" s="28" t="s">
        <v>3855</v>
      </c>
      <c r="C20" s="37">
        <v>0</v>
      </c>
      <c r="D20" s="28" t="s">
        <v>3859</v>
      </c>
      <c r="E20" s="35" t="s">
        <v>3861</v>
      </c>
      <c r="F20" s="28"/>
      <c r="G20" s="28" t="s">
        <v>3863</v>
      </c>
      <c r="H20" s="28" t="s">
        <v>3866</v>
      </c>
      <c r="I20" s="28"/>
    </row>
    <row r="21" spans="1:9" s="38" customFormat="1" x14ac:dyDescent="0.2">
      <c r="A21" s="34"/>
      <c r="B21" s="28" t="s">
        <v>3856</v>
      </c>
      <c r="C21" s="37">
        <v>0</v>
      </c>
      <c r="D21" s="28" t="s">
        <v>3860</v>
      </c>
      <c r="E21" s="35" t="s">
        <v>3861</v>
      </c>
      <c r="F21" s="28"/>
      <c r="G21" s="28" t="s">
        <v>3863</v>
      </c>
      <c r="H21" s="28" t="s">
        <v>3866</v>
      </c>
      <c r="I21" s="28"/>
    </row>
    <row r="22" spans="1:9" s="38" customFormat="1" x14ac:dyDescent="0.2">
      <c r="A22" s="34"/>
      <c r="B22" s="28" t="s">
        <v>3867</v>
      </c>
      <c r="C22" s="37">
        <v>0</v>
      </c>
      <c r="D22" s="28" t="s">
        <v>3880</v>
      </c>
      <c r="E22" s="35" t="s">
        <v>3881</v>
      </c>
      <c r="F22" s="28"/>
      <c r="G22" s="28" t="s">
        <v>3863</v>
      </c>
      <c r="H22" s="28" t="s">
        <v>3865</v>
      </c>
      <c r="I22" s="28" t="s">
        <v>4403</v>
      </c>
    </row>
    <row r="23" spans="1:9" s="38" customFormat="1" x14ac:dyDescent="0.2">
      <c r="A23" s="34"/>
      <c r="B23" s="28" t="s">
        <v>3868</v>
      </c>
      <c r="C23" s="37">
        <v>0</v>
      </c>
      <c r="D23" s="28" t="s">
        <v>3882</v>
      </c>
      <c r="E23" s="35" t="s">
        <v>3881</v>
      </c>
      <c r="F23" s="28"/>
      <c r="G23" s="28" t="s">
        <v>3863</v>
      </c>
      <c r="H23" s="28" t="s">
        <v>3865</v>
      </c>
      <c r="I23" s="28" t="s">
        <v>4403</v>
      </c>
    </row>
    <row r="24" spans="1:9" s="38" customFormat="1" x14ac:dyDescent="0.2">
      <c r="A24" s="34"/>
      <c r="B24" s="28" t="s">
        <v>3869</v>
      </c>
      <c r="C24" s="37">
        <v>0</v>
      </c>
      <c r="D24" s="28" t="s">
        <v>3883</v>
      </c>
      <c r="E24" s="35" t="s">
        <v>3881</v>
      </c>
      <c r="F24" s="28"/>
      <c r="G24" s="28" t="s">
        <v>3863</v>
      </c>
      <c r="H24" s="28" t="s">
        <v>3865</v>
      </c>
      <c r="I24" s="28" t="s">
        <v>4403</v>
      </c>
    </row>
    <row r="25" spans="1:9" s="38" customFormat="1" x14ac:dyDescent="0.2">
      <c r="A25" s="34"/>
      <c r="B25" s="28" t="s">
        <v>3870</v>
      </c>
      <c r="C25" s="37">
        <v>0</v>
      </c>
      <c r="D25" s="28" t="s">
        <v>3884</v>
      </c>
      <c r="E25" s="35" t="s">
        <v>3881</v>
      </c>
      <c r="F25" s="28"/>
      <c r="G25" s="28" t="s">
        <v>3863</v>
      </c>
      <c r="H25" s="28" t="s">
        <v>3865</v>
      </c>
      <c r="I25" s="28" t="s">
        <v>4403</v>
      </c>
    </row>
    <row r="26" spans="1:9" s="38" customFormat="1" x14ac:dyDescent="0.2">
      <c r="A26" s="34"/>
      <c r="B26" s="28" t="s">
        <v>3871</v>
      </c>
      <c r="C26" s="37">
        <v>0</v>
      </c>
      <c r="D26" s="28" t="s">
        <v>3885</v>
      </c>
      <c r="E26" s="35" t="s">
        <v>3881</v>
      </c>
      <c r="F26" s="28"/>
      <c r="G26" s="28" t="s">
        <v>3863</v>
      </c>
      <c r="H26" s="28" t="s">
        <v>3865</v>
      </c>
      <c r="I26" s="28" t="s">
        <v>4403</v>
      </c>
    </row>
    <row r="27" spans="1:9" s="38" customFormat="1" x14ac:dyDescent="0.2">
      <c r="A27" s="34"/>
      <c r="B27" s="28" t="s">
        <v>3872</v>
      </c>
      <c r="C27" s="37">
        <v>0</v>
      </c>
      <c r="D27" s="28" t="s">
        <v>3886</v>
      </c>
      <c r="E27" s="35" t="s">
        <v>3881</v>
      </c>
      <c r="F27" s="28"/>
      <c r="G27" s="28" t="s">
        <v>3863</v>
      </c>
      <c r="H27" s="28" t="s">
        <v>3865</v>
      </c>
      <c r="I27" s="28" t="s">
        <v>4403</v>
      </c>
    </row>
    <row r="28" spans="1:9" s="38" customFormat="1" x14ac:dyDescent="0.2">
      <c r="A28" s="34"/>
      <c r="B28" s="28" t="s">
        <v>3873</v>
      </c>
      <c r="C28" s="37">
        <v>0</v>
      </c>
      <c r="D28" s="28" t="s">
        <v>3887</v>
      </c>
      <c r="E28" s="35" t="s">
        <v>3881</v>
      </c>
      <c r="F28" s="28"/>
      <c r="G28" s="28" t="s">
        <v>3863</v>
      </c>
      <c r="H28" s="28" t="s">
        <v>3865</v>
      </c>
      <c r="I28" s="28" t="s">
        <v>4403</v>
      </c>
    </row>
    <row r="29" spans="1:9" s="38" customFormat="1" x14ac:dyDescent="0.2">
      <c r="A29" s="34"/>
      <c r="B29" s="28" t="s">
        <v>3874</v>
      </c>
      <c r="C29" s="37">
        <v>0</v>
      </c>
      <c r="D29" s="28" t="s">
        <v>3888</v>
      </c>
      <c r="E29" s="35" t="s">
        <v>3881</v>
      </c>
      <c r="F29" s="28"/>
      <c r="G29" s="28" t="s">
        <v>3863</v>
      </c>
      <c r="H29" s="28" t="s">
        <v>3865</v>
      </c>
      <c r="I29" s="28" t="s">
        <v>4403</v>
      </c>
    </row>
    <row r="30" spans="1:9" s="38" customFormat="1" x14ac:dyDescent="0.2">
      <c r="A30" s="34"/>
      <c r="B30" s="28" t="s">
        <v>3875</v>
      </c>
      <c r="C30" s="37">
        <v>0</v>
      </c>
      <c r="D30" s="28" t="s">
        <v>3889</v>
      </c>
      <c r="E30" s="35" t="s">
        <v>3881</v>
      </c>
      <c r="F30" s="28"/>
      <c r="G30" s="28" t="s">
        <v>3863</v>
      </c>
      <c r="H30" s="28" t="s">
        <v>3865</v>
      </c>
      <c r="I30" s="28" t="s">
        <v>4403</v>
      </c>
    </row>
    <row r="31" spans="1:9" s="38" customFormat="1" x14ac:dyDescent="0.2">
      <c r="A31" s="34"/>
      <c r="B31" s="28" t="s">
        <v>3876</v>
      </c>
      <c r="C31" s="37">
        <v>0</v>
      </c>
      <c r="D31" s="28" t="s">
        <v>3890</v>
      </c>
      <c r="E31" s="35" t="s">
        <v>3881</v>
      </c>
      <c r="F31" s="28"/>
      <c r="G31" s="28" t="s">
        <v>3863</v>
      </c>
      <c r="H31" s="28" t="s">
        <v>3865</v>
      </c>
      <c r="I31" s="28" t="s">
        <v>4403</v>
      </c>
    </row>
    <row r="32" spans="1:9" s="38" customFormat="1" x14ac:dyDescent="0.2">
      <c r="A32" s="34"/>
      <c r="B32" s="28" t="s">
        <v>3877</v>
      </c>
      <c r="C32" s="37">
        <v>0</v>
      </c>
      <c r="D32" s="28" t="s">
        <v>3891</v>
      </c>
      <c r="E32" s="35" t="s">
        <v>3881</v>
      </c>
      <c r="F32" s="28"/>
      <c r="G32" s="28" t="s">
        <v>3863</v>
      </c>
      <c r="H32" s="28" t="s">
        <v>3865</v>
      </c>
      <c r="I32" s="28"/>
    </row>
    <row r="33" spans="1:9" s="38" customFormat="1" x14ac:dyDescent="0.2">
      <c r="A33" s="34"/>
      <c r="B33" s="28" t="s">
        <v>3878</v>
      </c>
      <c r="C33" s="37">
        <v>0</v>
      </c>
      <c r="D33" s="28" t="s">
        <v>3892</v>
      </c>
      <c r="E33" s="35" t="s">
        <v>3881</v>
      </c>
      <c r="F33" s="28"/>
      <c r="G33" s="28" t="s">
        <v>3863</v>
      </c>
      <c r="H33" s="28" t="s">
        <v>3865</v>
      </c>
      <c r="I33" s="28"/>
    </row>
    <row r="34" spans="1:9" s="38" customFormat="1" x14ac:dyDescent="0.2">
      <c r="A34" s="34"/>
      <c r="B34" s="3" t="s">
        <v>3879</v>
      </c>
      <c r="C34" s="37">
        <v>0</v>
      </c>
      <c r="D34" s="3" t="s">
        <v>3893</v>
      </c>
      <c r="E34" s="36">
        <v>2162177</v>
      </c>
      <c r="F34" s="28"/>
      <c r="G34" s="28"/>
      <c r="H34" s="3" t="s">
        <v>3865</v>
      </c>
      <c r="I34" s="28"/>
    </row>
    <row r="35" spans="1:9" s="38" customFormat="1" x14ac:dyDescent="0.2">
      <c r="A35" s="34"/>
      <c r="B35" s="28" t="s">
        <v>3831</v>
      </c>
      <c r="C35" s="37">
        <v>0</v>
      </c>
      <c r="D35" s="28" t="s">
        <v>3832</v>
      </c>
      <c r="E35" s="35" t="s">
        <v>4867</v>
      </c>
      <c r="F35" s="28"/>
      <c r="G35" s="28" t="s">
        <v>4868</v>
      </c>
      <c r="H35" s="28" t="s">
        <v>4821</v>
      </c>
      <c r="I35" s="28"/>
    </row>
    <row r="36" spans="1:9" s="38" customFormat="1" x14ac:dyDescent="0.2">
      <c r="A36" s="34"/>
      <c r="B36" s="28" t="s">
        <v>4871</v>
      </c>
      <c r="C36" s="37">
        <v>0</v>
      </c>
      <c r="D36" s="28" t="s">
        <v>4872</v>
      </c>
      <c r="E36" s="35" t="s">
        <v>4873</v>
      </c>
      <c r="F36" s="28"/>
      <c r="G36" s="28" t="s">
        <v>4874</v>
      </c>
      <c r="H36" s="28" t="s">
        <v>4821</v>
      </c>
      <c r="I36" s="28"/>
    </row>
    <row r="37" spans="1:9" s="38" customFormat="1" x14ac:dyDescent="0.2">
      <c r="A37" s="34"/>
      <c r="B37" s="28" t="s">
        <v>6686</v>
      </c>
      <c r="C37" s="37">
        <v>0</v>
      </c>
      <c r="D37" s="28" t="s">
        <v>6687</v>
      </c>
      <c r="E37" s="28" t="s">
        <v>6685</v>
      </c>
      <c r="F37" s="28"/>
      <c r="G37" s="28"/>
      <c r="H37" s="28"/>
      <c r="I37" s="28"/>
    </row>
    <row r="38" spans="1:9" s="38" customFormat="1" x14ac:dyDescent="0.2">
      <c r="A38" s="102">
        <v>4395</v>
      </c>
      <c r="B38" s="28" t="s">
        <v>4421</v>
      </c>
      <c r="C38" s="37">
        <v>0</v>
      </c>
      <c r="D38" s="28" t="s">
        <v>4422</v>
      </c>
      <c r="E38" s="28" t="s">
        <v>6688</v>
      </c>
      <c r="F38" s="28"/>
      <c r="G38" s="28"/>
      <c r="H38" s="28"/>
      <c r="I38" s="28"/>
    </row>
    <row r="39" spans="1:9" s="38" customFormat="1" x14ac:dyDescent="0.2">
      <c r="A39" s="102">
        <v>4357</v>
      </c>
      <c r="B39" s="28" t="s">
        <v>4423</v>
      </c>
      <c r="C39" s="37">
        <v>0</v>
      </c>
      <c r="D39" s="28" t="s">
        <v>4424</v>
      </c>
      <c r="E39" s="28" t="s">
        <v>6688</v>
      </c>
      <c r="F39" s="28"/>
      <c r="G39" s="28"/>
      <c r="H39" s="28"/>
      <c r="I39" s="28"/>
    </row>
    <row r="40" spans="1:9" s="38" customFormat="1" x14ac:dyDescent="0.2">
      <c r="A40" s="102">
        <v>4385</v>
      </c>
      <c r="B40" s="28" t="s">
        <v>4425</v>
      </c>
      <c r="C40" s="37">
        <v>0</v>
      </c>
      <c r="D40" s="28" t="s">
        <v>4426</v>
      </c>
      <c r="E40" s="28" t="s">
        <v>6688</v>
      </c>
      <c r="F40" s="28"/>
      <c r="G40" s="28"/>
      <c r="H40" s="28"/>
      <c r="I40" s="28"/>
    </row>
    <row r="41" spans="1:9" s="38" customFormat="1" x14ac:dyDescent="0.2">
      <c r="A41" s="102">
        <v>4366</v>
      </c>
      <c r="B41" s="28" t="s">
        <v>4427</v>
      </c>
      <c r="C41" s="37">
        <v>0</v>
      </c>
      <c r="D41" s="28" t="s">
        <v>4428</v>
      </c>
      <c r="E41" s="28" t="s">
        <v>6688</v>
      </c>
      <c r="F41" s="28"/>
      <c r="G41" s="28"/>
      <c r="H41" s="28"/>
      <c r="I41" s="28"/>
    </row>
    <row r="42" spans="1:9" s="38" customFormat="1" x14ac:dyDescent="0.2">
      <c r="A42" s="102">
        <v>4345</v>
      </c>
      <c r="B42" s="28" t="s">
        <v>4429</v>
      </c>
      <c r="C42" s="37">
        <v>0</v>
      </c>
      <c r="D42" s="28" t="s">
        <v>4430</v>
      </c>
      <c r="E42" s="28" t="s">
        <v>6688</v>
      </c>
      <c r="F42" s="28"/>
      <c r="G42" s="28"/>
      <c r="H42" s="28"/>
      <c r="I42" s="28"/>
    </row>
    <row r="43" spans="1:9" s="38" customFormat="1" x14ac:dyDescent="0.2">
      <c r="A43" s="102">
        <v>4346</v>
      </c>
      <c r="B43" s="28" t="s">
        <v>4431</v>
      </c>
      <c r="C43" s="37">
        <v>0</v>
      </c>
      <c r="D43" s="28" t="s">
        <v>4432</v>
      </c>
      <c r="E43" s="28" t="s">
        <v>6688</v>
      </c>
      <c r="F43" s="28"/>
      <c r="G43" s="28"/>
      <c r="H43" s="28"/>
      <c r="I43" s="28"/>
    </row>
    <row r="44" spans="1:9" s="38" customFormat="1" x14ac:dyDescent="0.2">
      <c r="A44" s="102">
        <v>4515</v>
      </c>
      <c r="B44" s="28" t="s">
        <v>4433</v>
      </c>
      <c r="C44" s="37">
        <v>0</v>
      </c>
      <c r="D44" s="28" t="s">
        <v>4434</v>
      </c>
      <c r="E44" s="28" t="s">
        <v>6688</v>
      </c>
      <c r="F44" s="28"/>
      <c r="G44" s="28"/>
      <c r="H44" s="28"/>
      <c r="I44" s="28"/>
    </row>
    <row r="45" spans="1:9" s="38" customFormat="1" x14ac:dyDescent="0.2">
      <c r="A45" s="102">
        <v>4406</v>
      </c>
      <c r="B45" s="28" t="s">
        <v>4435</v>
      </c>
      <c r="C45" s="37">
        <v>0</v>
      </c>
      <c r="D45" s="28" t="s">
        <v>4436</v>
      </c>
      <c r="E45" s="28" t="s">
        <v>6688</v>
      </c>
      <c r="F45" s="28"/>
      <c r="G45" s="28"/>
      <c r="H45" s="28"/>
      <c r="I45" s="28"/>
    </row>
    <row r="46" spans="1:9" s="38" customFormat="1" x14ac:dyDescent="0.2">
      <c r="A46" s="102">
        <v>4347</v>
      </c>
      <c r="B46" s="28" t="s">
        <v>4437</v>
      </c>
      <c r="C46" s="37">
        <v>0</v>
      </c>
      <c r="D46" s="28" t="s">
        <v>4438</v>
      </c>
      <c r="E46" s="28" t="s">
        <v>6688</v>
      </c>
      <c r="F46" s="28"/>
      <c r="G46" s="28"/>
      <c r="H46" s="28"/>
      <c r="I46" s="28"/>
    </row>
    <row r="47" spans="1:9" s="38" customFormat="1" x14ac:dyDescent="0.2">
      <c r="A47" s="102">
        <v>4376</v>
      </c>
      <c r="B47" s="28" t="s">
        <v>4439</v>
      </c>
      <c r="C47" s="37">
        <v>0</v>
      </c>
      <c r="D47" s="28" t="s">
        <v>4440</v>
      </c>
      <c r="E47" s="28" t="s">
        <v>6688</v>
      </c>
      <c r="F47" s="28"/>
      <c r="G47" s="28"/>
      <c r="H47" s="28"/>
      <c r="I47" s="28"/>
    </row>
    <row r="48" spans="1:9" s="38" customFormat="1" x14ac:dyDescent="0.2">
      <c r="A48" s="102">
        <v>4386</v>
      </c>
      <c r="B48" s="28" t="s">
        <v>4441</v>
      </c>
      <c r="C48" s="37">
        <v>0</v>
      </c>
      <c r="D48" s="28" t="s">
        <v>4442</v>
      </c>
      <c r="E48" s="28" t="s">
        <v>6688</v>
      </c>
      <c r="F48" s="28"/>
      <c r="G48" s="28"/>
      <c r="H48" s="28"/>
      <c r="I48" s="28"/>
    </row>
    <row r="49" spans="1:9" s="38" customFormat="1" x14ac:dyDescent="0.2">
      <c r="A49" s="102">
        <v>4407</v>
      </c>
      <c r="B49" s="28" t="s">
        <v>4443</v>
      </c>
      <c r="C49" s="37">
        <v>0</v>
      </c>
      <c r="D49" s="28" t="s">
        <v>4444</v>
      </c>
      <c r="E49" s="28" t="s">
        <v>6688</v>
      </c>
      <c r="F49" s="28"/>
      <c r="G49" s="28"/>
      <c r="H49" s="28"/>
      <c r="I49" s="28"/>
    </row>
    <row r="50" spans="1:9" s="38" customFormat="1" x14ac:dyDescent="0.2">
      <c r="A50" s="102">
        <v>4438</v>
      </c>
      <c r="B50" s="28" t="s">
        <v>4445</v>
      </c>
      <c r="C50" s="37">
        <v>0</v>
      </c>
      <c r="D50" s="28" t="s">
        <v>4446</v>
      </c>
      <c r="E50" s="28" t="s">
        <v>6688</v>
      </c>
      <c r="F50" s="28"/>
      <c r="G50" s="28"/>
      <c r="H50" s="28"/>
      <c r="I50" s="28"/>
    </row>
    <row r="51" spans="1:9" s="38" customFormat="1" x14ac:dyDescent="0.2">
      <c r="A51" s="102">
        <v>4408</v>
      </c>
      <c r="B51" s="28" t="s">
        <v>4447</v>
      </c>
      <c r="C51" s="37">
        <v>0</v>
      </c>
      <c r="D51" s="28" t="s">
        <v>4448</v>
      </c>
      <c r="E51" s="28" t="s">
        <v>6688</v>
      </c>
      <c r="F51" s="28"/>
      <c r="G51" s="28"/>
      <c r="H51" s="28"/>
      <c r="I51" s="28"/>
    </row>
    <row r="52" spans="1:9" s="38" customFormat="1" x14ac:dyDescent="0.2">
      <c r="A52" s="102">
        <v>4439</v>
      </c>
      <c r="B52" s="28" t="s">
        <v>4449</v>
      </c>
      <c r="C52" s="37">
        <v>0</v>
      </c>
      <c r="D52" s="28" t="s">
        <v>4450</v>
      </c>
      <c r="E52" s="28" t="s">
        <v>6688</v>
      </c>
      <c r="F52" s="28"/>
      <c r="G52" s="28"/>
      <c r="H52" s="28"/>
      <c r="I52" s="28"/>
    </row>
    <row r="53" spans="1:9" s="38" customFormat="1" x14ac:dyDescent="0.2">
      <c r="A53" s="102">
        <v>4516</v>
      </c>
      <c r="B53" s="28" t="s">
        <v>4451</v>
      </c>
      <c r="C53" s="37">
        <v>0</v>
      </c>
      <c r="D53" s="28" t="s">
        <v>4452</v>
      </c>
      <c r="E53" s="28" t="s">
        <v>6688</v>
      </c>
      <c r="F53" s="28"/>
      <c r="G53" s="28"/>
      <c r="H53" s="28"/>
      <c r="I53" s="28"/>
    </row>
    <row r="54" spans="1:9" s="38" customFormat="1" x14ac:dyDescent="0.2">
      <c r="A54" s="102">
        <v>4420</v>
      </c>
      <c r="B54" s="28" t="s">
        <v>4453</v>
      </c>
      <c r="C54" s="37">
        <v>0</v>
      </c>
      <c r="D54" s="28" t="s">
        <v>4454</v>
      </c>
      <c r="E54" s="28" t="s">
        <v>6688</v>
      </c>
      <c r="F54" s="28"/>
      <c r="G54" s="28"/>
      <c r="H54" s="28"/>
      <c r="I54" s="28"/>
    </row>
    <row r="55" spans="1:9" s="38" customFormat="1" x14ac:dyDescent="0.2">
      <c r="A55" s="102">
        <v>4413</v>
      </c>
      <c r="B55" s="28" t="s">
        <v>4455</v>
      </c>
      <c r="C55" s="37">
        <v>0</v>
      </c>
      <c r="D55" s="28" t="s">
        <v>4456</v>
      </c>
      <c r="E55" s="28" t="s">
        <v>6688</v>
      </c>
      <c r="F55" s="28"/>
      <c r="G55" s="28"/>
      <c r="H55" s="28"/>
      <c r="I55" s="28"/>
    </row>
    <row r="56" spans="1:9" s="38" customFormat="1" x14ac:dyDescent="0.2">
      <c r="A56" s="102">
        <v>4367</v>
      </c>
      <c r="B56" s="28" t="s">
        <v>4457</v>
      </c>
      <c r="C56" s="37">
        <v>0</v>
      </c>
      <c r="D56" s="28" t="s">
        <v>4458</v>
      </c>
      <c r="E56" s="28" t="s">
        <v>6688</v>
      </c>
      <c r="F56" s="28"/>
      <c r="G56" s="28"/>
      <c r="H56" s="28"/>
      <c r="I56" s="28"/>
    </row>
    <row r="57" spans="1:9" s="38" customFormat="1" x14ac:dyDescent="0.2">
      <c r="A57" s="102">
        <v>4426</v>
      </c>
      <c r="B57" s="28" t="s">
        <v>4459</v>
      </c>
      <c r="C57" s="37">
        <v>0</v>
      </c>
      <c r="D57" s="28" t="s">
        <v>4460</v>
      </c>
      <c r="E57" s="28" t="s">
        <v>6688</v>
      </c>
      <c r="F57" s="28"/>
      <c r="G57" s="28"/>
      <c r="H57" s="28"/>
      <c r="I57" s="28"/>
    </row>
    <row r="58" spans="1:9" s="38" customFormat="1" x14ac:dyDescent="0.2">
      <c r="A58" s="102">
        <v>4427</v>
      </c>
      <c r="B58" s="28" t="s">
        <v>4461</v>
      </c>
      <c r="C58" s="37">
        <v>0</v>
      </c>
      <c r="D58" s="28" t="s">
        <v>4462</v>
      </c>
      <c r="E58" s="28" t="s">
        <v>6688</v>
      </c>
      <c r="F58" s="28"/>
      <c r="G58" s="28"/>
      <c r="H58" s="28"/>
      <c r="I58" s="28"/>
    </row>
    <row r="59" spans="1:9" s="38" customFormat="1" x14ac:dyDescent="0.2">
      <c r="A59" s="102">
        <v>4447</v>
      </c>
      <c r="B59" s="28" t="s">
        <v>4463</v>
      </c>
      <c r="C59" s="37">
        <v>0</v>
      </c>
      <c r="D59" s="28" t="s">
        <v>4464</v>
      </c>
      <c r="E59" s="28" t="s">
        <v>6688</v>
      </c>
      <c r="F59" s="28"/>
      <c r="G59" s="28"/>
      <c r="H59" s="28"/>
      <c r="I59" s="28"/>
    </row>
    <row r="60" spans="1:9" s="38" customFormat="1" x14ac:dyDescent="0.2">
      <c r="A60" s="102">
        <v>4448</v>
      </c>
      <c r="B60" s="28" t="s">
        <v>4465</v>
      </c>
      <c r="C60" s="37">
        <v>0</v>
      </c>
      <c r="D60" s="28" t="s">
        <v>4466</v>
      </c>
      <c r="E60" s="28" t="s">
        <v>6688</v>
      </c>
      <c r="F60" s="28"/>
      <c r="G60" s="28"/>
      <c r="H60" s="28"/>
      <c r="I60" s="28"/>
    </row>
    <row r="61" spans="1:9" s="38" customFormat="1" x14ac:dyDescent="0.2">
      <c r="A61" s="102">
        <v>4387</v>
      </c>
      <c r="B61" s="28" t="s">
        <v>4467</v>
      </c>
      <c r="C61" s="37">
        <v>0</v>
      </c>
      <c r="D61" s="28" t="s">
        <v>4468</v>
      </c>
      <c r="E61" s="28" t="s">
        <v>6688</v>
      </c>
      <c r="F61" s="28"/>
      <c r="G61" s="28"/>
      <c r="H61" s="28"/>
      <c r="I61" s="28"/>
    </row>
    <row r="62" spans="1:9" s="38" customFormat="1" x14ac:dyDescent="0.2">
      <c r="A62" s="102">
        <v>4409</v>
      </c>
      <c r="B62" s="28" t="s">
        <v>4469</v>
      </c>
      <c r="C62" s="37">
        <v>0</v>
      </c>
      <c r="D62" s="28" t="s">
        <v>4470</v>
      </c>
      <c r="E62" s="28" t="s">
        <v>6688</v>
      </c>
      <c r="F62" s="28"/>
      <c r="G62" s="28"/>
      <c r="H62" s="28"/>
      <c r="I62" s="28"/>
    </row>
    <row r="63" spans="1:9" s="38" customFormat="1" x14ac:dyDescent="0.2">
      <c r="A63" s="102">
        <v>4368</v>
      </c>
      <c r="B63" s="28" t="s">
        <v>4471</v>
      </c>
      <c r="C63" s="37">
        <v>0</v>
      </c>
      <c r="D63" s="28" t="s">
        <v>4472</v>
      </c>
      <c r="E63" s="28" t="s">
        <v>6688</v>
      </c>
      <c r="F63" s="28"/>
      <c r="G63" s="28"/>
      <c r="H63" s="28"/>
      <c r="I63" s="28"/>
    </row>
    <row r="64" spans="1:9" s="38" customFormat="1" x14ac:dyDescent="0.2">
      <c r="A64" s="102">
        <v>4509</v>
      </c>
      <c r="B64" s="28" t="s">
        <v>4473</v>
      </c>
      <c r="C64" s="37">
        <v>0</v>
      </c>
      <c r="D64" s="28" t="s">
        <v>4474</v>
      </c>
      <c r="E64" s="28" t="s">
        <v>6688</v>
      </c>
      <c r="F64" s="28"/>
      <c r="G64" s="28"/>
      <c r="H64" s="28"/>
      <c r="I64" s="28"/>
    </row>
    <row r="65" spans="1:9" s="38" customFormat="1" x14ac:dyDescent="0.2">
      <c r="A65" s="102">
        <v>4358</v>
      </c>
      <c r="B65" s="28" t="s">
        <v>4475</v>
      </c>
      <c r="C65" s="37">
        <v>0</v>
      </c>
      <c r="D65" s="28" t="s">
        <v>4476</v>
      </c>
      <c r="E65" s="28" t="s">
        <v>6688</v>
      </c>
      <c r="F65" s="28"/>
      <c r="G65" s="28"/>
      <c r="H65" s="28"/>
      <c r="I65" s="28"/>
    </row>
    <row r="66" spans="1:9" s="38" customFormat="1" x14ac:dyDescent="0.2">
      <c r="A66" s="102">
        <v>4348</v>
      </c>
      <c r="B66" s="28" t="s">
        <v>4477</v>
      </c>
      <c r="C66" s="37">
        <v>0</v>
      </c>
      <c r="D66" s="28" t="s">
        <v>4478</v>
      </c>
      <c r="E66" s="28" t="s">
        <v>6688</v>
      </c>
      <c r="F66" s="28"/>
      <c r="G66" s="28"/>
      <c r="H66" s="28"/>
      <c r="I66" s="28"/>
    </row>
    <row r="67" spans="1:9" s="38" customFormat="1" x14ac:dyDescent="0.2">
      <c r="A67" s="102">
        <v>4458</v>
      </c>
      <c r="B67" s="28" t="s">
        <v>4479</v>
      </c>
      <c r="C67" s="37">
        <v>0</v>
      </c>
      <c r="D67" s="28" t="s">
        <v>4480</v>
      </c>
      <c r="E67" s="28" t="s">
        <v>6688</v>
      </c>
      <c r="F67" s="28"/>
      <c r="G67" s="28"/>
      <c r="H67" s="28"/>
      <c r="I67" s="28"/>
    </row>
    <row r="68" spans="1:9" s="38" customFormat="1" x14ac:dyDescent="0.2">
      <c r="A68" s="102">
        <v>4359</v>
      </c>
      <c r="B68" s="28" t="s">
        <v>4481</v>
      </c>
      <c r="C68" s="37">
        <v>0</v>
      </c>
      <c r="D68" s="28" t="s">
        <v>4482</v>
      </c>
      <c r="E68" s="28" t="s">
        <v>6688</v>
      </c>
      <c r="F68" s="28"/>
      <c r="G68" s="28"/>
      <c r="H68" s="28"/>
      <c r="I68" s="28"/>
    </row>
    <row r="69" spans="1:9" s="38" customFormat="1" x14ac:dyDescent="0.2">
      <c r="A69" s="102">
        <v>4459</v>
      </c>
      <c r="B69" s="28" t="s">
        <v>4483</v>
      </c>
      <c r="C69" s="37">
        <v>0</v>
      </c>
      <c r="D69" s="28" t="s">
        <v>4484</v>
      </c>
      <c r="E69" s="28" t="s">
        <v>6688</v>
      </c>
      <c r="F69" s="28"/>
      <c r="G69" s="28"/>
      <c r="H69" s="28"/>
      <c r="I69" s="28"/>
    </row>
    <row r="70" spans="1:9" s="38" customFormat="1" x14ac:dyDescent="0.2">
      <c r="A70" s="34"/>
      <c r="B70" s="28" t="s">
        <v>4485</v>
      </c>
      <c r="C70" s="37">
        <v>0</v>
      </c>
      <c r="D70" s="28" t="s">
        <v>4486</v>
      </c>
      <c r="E70" s="28" t="s">
        <v>6689</v>
      </c>
      <c r="F70" s="28"/>
      <c r="G70" s="28"/>
      <c r="H70" s="28"/>
      <c r="I70" s="28"/>
    </row>
    <row r="71" spans="1:9" s="38" customFormat="1" x14ac:dyDescent="0.2">
      <c r="A71" s="34"/>
      <c r="B71" s="28" t="s">
        <v>4487</v>
      </c>
      <c r="C71" s="37">
        <v>0</v>
      </c>
      <c r="D71" s="28" t="s">
        <v>4488</v>
      </c>
      <c r="E71" s="28" t="s">
        <v>6689</v>
      </c>
      <c r="F71" s="28"/>
      <c r="G71" s="28"/>
      <c r="H71" s="28"/>
      <c r="I71" s="28"/>
    </row>
    <row r="72" spans="1:9" s="38" customFormat="1" x14ac:dyDescent="0.2">
      <c r="A72" s="34"/>
      <c r="B72" s="28" t="s">
        <v>4489</v>
      </c>
      <c r="C72" s="37">
        <v>0</v>
      </c>
      <c r="D72" s="28" t="s">
        <v>4490</v>
      </c>
      <c r="E72" s="28" t="s">
        <v>6689</v>
      </c>
      <c r="F72" s="28"/>
      <c r="G72" s="28"/>
      <c r="H72" s="28"/>
      <c r="I72" s="28"/>
    </row>
    <row r="73" spans="1:9" s="38" customFormat="1" x14ac:dyDescent="0.2">
      <c r="A73" s="34"/>
      <c r="B73" s="28" t="s">
        <v>4491</v>
      </c>
      <c r="C73" s="37">
        <v>0</v>
      </c>
      <c r="D73" s="28" t="s">
        <v>4492</v>
      </c>
      <c r="E73" s="28" t="s">
        <v>6689</v>
      </c>
      <c r="F73" s="28"/>
      <c r="G73" s="28"/>
      <c r="H73" s="28"/>
      <c r="I73" s="28"/>
    </row>
    <row r="74" spans="1:9" s="38" customFormat="1" x14ac:dyDescent="0.2">
      <c r="A74" s="34"/>
      <c r="B74" s="28" t="s">
        <v>4493</v>
      </c>
      <c r="C74" s="37">
        <v>0</v>
      </c>
      <c r="D74" s="28" t="s">
        <v>4494</v>
      </c>
      <c r="E74" s="28" t="s">
        <v>6689</v>
      </c>
      <c r="F74" s="28"/>
      <c r="G74" s="28"/>
      <c r="H74" s="28"/>
      <c r="I74" s="28"/>
    </row>
    <row r="75" spans="1:9" s="38" customFormat="1" x14ac:dyDescent="0.2">
      <c r="A75" s="34"/>
      <c r="B75" s="28" t="s">
        <v>4495</v>
      </c>
      <c r="C75" s="37">
        <v>0</v>
      </c>
      <c r="D75" s="28" t="s">
        <v>4496</v>
      </c>
      <c r="E75" s="28" t="s">
        <v>6689</v>
      </c>
      <c r="F75" s="28"/>
      <c r="G75" s="28"/>
      <c r="H75" s="28"/>
      <c r="I75" s="28"/>
    </row>
    <row r="76" spans="1:9" s="38" customFormat="1" x14ac:dyDescent="0.2">
      <c r="A76" s="34"/>
      <c r="B76" s="28" t="s">
        <v>4497</v>
      </c>
      <c r="C76" s="37">
        <v>0</v>
      </c>
      <c r="D76" s="28" t="s">
        <v>4498</v>
      </c>
      <c r="E76" s="28" t="s">
        <v>6689</v>
      </c>
      <c r="F76" s="28"/>
      <c r="G76" s="28"/>
      <c r="H76" s="28"/>
      <c r="I76" s="28"/>
    </row>
    <row r="77" spans="1:9" s="38" customFormat="1" x14ac:dyDescent="0.2">
      <c r="A77" s="34"/>
      <c r="B77" s="28" t="s">
        <v>4499</v>
      </c>
      <c r="C77" s="37">
        <v>0</v>
      </c>
      <c r="D77" s="28" t="s">
        <v>4500</v>
      </c>
      <c r="E77" s="28" t="s">
        <v>6689</v>
      </c>
      <c r="F77" s="28"/>
      <c r="G77" s="28"/>
      <c r="H77" s="28"/>
      <c r="I77" s="28"/>
    </row>
    <row r="78" spans="1:9" s="38" customFormat="1" x14ac:dyDescent="0.2">
      <c r="A78" s="34"/>
      <c r="B78" s="28" t="s">
        <v>4504</v>
      </c>
      <c r="C78" s="37">
        <v>0</v>
      </c>
      <c r="D78" s="28" t="s">
        <v>4505</v>
      </c>
      <c r="E78" s="28" t="s">
        <v>6690</v>
      </c>
      <c r="F78" s="28"/>
      <c r="G78" s="28"/>
      <c r="H78" s="28"/>
      <c r="I78" s="28"/>
    </row>
    <row r="79" spans="1:9" s="38" customFormat="1" x14ac:dyDescent="0.2">
      <c r="A79" s="34"/>
      <c r="B79" s="28" t="s">
        <v>4506</v>
      </c>
      <c r="C79" s="37">
        <v>0</v>
      </c>
      <c r="D79" s="28" t="s">
        <v>4507</v>
      </c>
      <c r="E79" s="28" t="s">
        <v>6690</v>
      </c>
      <c r="F79" s="28"/>
      <c r="G79" s="28"/>
      <c r="H79" s="28"/>
      <c r="I79" s="28"/>
    </row>
    <row r="80" spans="1:9" s="38" customFormat="1" x14ac:dyDescent="0.2">
      <c r="A80" s="34"/>
      <c r="B80" s="28" t="s">
        <v>4508</v>
      </c>
      <c r="C80" s="37">
        <v>0</v>
      </c>
      <c r="D80" s="28" t="s">
        <v>4509</v>
      </c>
      <c r="E80" s="28" t="s">
        <v>6690</v>
      </c>
      <c r="F80" s="28"/>
      <c r="G80" s="28"/>
      <c r="H80" s="28"/>
      <c r="I80" s="28"/>
    </row>
    <row r="81" spans="1:9" s="38" customFormat="1" x14ac:dyDescent="0.2">
      <c r="A81" s="34"/>
      <c r="B81" s="28" t="s">
        <v>4510</v>
      </c>
      <c r="C81" s="37">
        <v>0</v>
      </c>
      <c r="D81" s="28" t="s">
        <v>4511</v>
      </c>
      <c r="E81" s="28" t="s">
        <v>6690</v>
      </c>
      <c r="F81" s="28"/>
      <c r="G81" s="28"/>
      <c r="H81" s="28"/>
      <c r="I81" s="28"/>
    </row>
    <row r="82" spans="1:9" s="38" customFormat="1" x14ac:dyDescent="0.2">
      <c r="A82" s="34"/>
      <c r="B82" s="28" t="s">
        <v>4512</v>
      </c>
      <c r="C82" s="37">
        <v>0</v>
      </c>
      <c r="D82" s="28" t="s">
        <v>4513</v>
      </c>
      <c r="E82" s="28" t="s">
        <v>6690</v>
      </c>
      <c r="F82" s="28"/>
      <c r="G82" s="28"/>
      <c r="H82" s="28"/>
      <c r="I82" s="28"/>
    </row>
    <row r="83" spans="1:9" s="38" customFormat="1" x14ac:dyDescent="0.2">
      <c r="A83" s="34"/>
      <c r="B83" s="28" t="s">
        <v>4514</v>
      </c>
      <c r="C83" s="37">
        <v>0</v>
      </c>
      <c r="D83" s="28" t="s">
        <v>4515</v>
      </c>
      <c r="E83" s="28" t="s">
        <v>6690</v>
      </c>
      <c r="F83" s="28"/>
      <c r="G83" s="28"/>
      <c r="H83" s="28"/>
      <c r="I83" s="28"/>
    </row>
    <row r="84" spans="1:9" s="38" customFormat="1" x14ac:dyDescent="0.2">
      <c r="A84" s="34"/>
      <c r="B84" s="28" t="s">
        <v>4516</v>
      </c>
      <c r="C84" s="37">
        <v>0</v>
      </c>
      <c r="D84" s="28" t="s">
        <v>4517</v>
      </c>
      <c r="E84" s="28" t="s">
        <v>6690</v>
      </c>
      <c r="F84" s="28"/>
      <c r="G84" s="28"/>
      <c r="H84" s="28"/>
      <c r="I84" s="28"/>
    </row>
    <row r="85" spans="1:9" s="38" customFormat="1" x14ac:dyDescent="0.2">
      <c r="A85" s="34"/>
      <c r="B85" s="28" t="s">
        <v>4518</v>
      </c>
      <c r="C85" s="37">
        <v>0</v>
      </c>
      <c r="D85" s="28" t="s">
        <v>4519</v>
      </c>
      <c r="E85" s="28" t="s">
        <v>6690</v>
      </c>
      <c r="F85" s="28"/>
      <c r="G85" s="28"/>
      <c r="H85" s="28"/>
      <c r="I85" s="28"/>
    </row>
    <row r="86" spans="1:9" s="38" customFormat="1" x14ac:dyDescent="0.2">
      <c r="A86" s="34"/>
      <c r="B86" s="28" t="s">
        <v>4520</v>
      </c>
      <c r="C86" s="37">
        <v>0</v>
      </c>
      <c r="D86" s="28" t="s">
        <v>4521</v>
      </c>
      <c r="E86" s="28" t="s">
        <v>6690</v>
      </c>
      <c r="F86" s="28"/>
      <c r="G86" s="28"/>
      <c r="H86" s="28"/>
      <c r="I86" s="28"/>
    </row>
    <row r="87" spans="1:9" s="38" customFormat="1" x14ac:dyDescent="0.2">
      <c r="A87" s="34"/>
      <c r="B87" s="28" t="s">
        <v>4522</v>
      </c>
      <c r="C87" s="37">
        <v>0</v>
      </c>
      <c r="D87" s="28" t="s">
        <v>4523</v>
      </c>
      <c r="E87" s="28" t="s">
        <v>6690</v>
      </c>
      <c r="F87" s="28"/>
      <c r="G87" s="28"/>
      <c r="H87" s="28"/>
      <c r="I87" s="28"/>
    </row>
    <row r="88" spans="1:9" s="38" customFormat="1" x14ac:dyDescent="0.2">
      <c r="A88" s="34"/>
      <c r="B88" s="28" t="s">
        <v>4524</v>
      </c>
      <c r="C88" s="37">
        <v>0</v>
      </c>
      <c r="D88" s="28" t="s">
        <v>4525</v>
      </c>
      <c r="E88" s="28" t="s">
        <v>6690</v>
      </c>
      <c r="F88" s="28"/>
      <c r="G88" s="28"/>
      <c r="H88" s="28"/>
      <c r="I88" s="28"/>
    </row>
    <row r="89" spans="1:9" s="38" customFormat="1" x14ac:dyDescent="0.2">
      <c r="A89" s="34"/>
      <c r="B89" s="28" t="s">
        <v>4526</v>
      </c>
      <c r="C89" s="37">
        <v>0</v>
      </c>
      <c r="D89" s="28" t="s">
        <v>4527</v>
      </c>
      <c r="E89" s="28" t="s">
        <v>6690</v>
      </c>
      <c r="F89" s="28"/>
      <c r="G89" s="28"/>
      <c r="H89" s="28"/>
      <c r="I89" s="28"/>
    </row>
    <row r="90" spans="1:9" s="38" customFormat="1" x14ac:dyDescent="0.2">
      <c r="A90" s="34"/>
      <c r="B90" s="28" t="s">
        <v>4528</v>
      </c>
      <c r="C90" s="37">
        <v>0</v>
      </c>
      <c r="D90" s="28" t="s">
        <v>4529</v>
      </c>
      <c r="E90" s="28" t="s">
        <v>6690</v>
      </c>
      <c r="F90" s="28"/>
      <c r="G90" s="28"/>
      <c r="H90" s="28"/>
      <c r="I90" s="28"/>
    </row>
    <row r="91" spans="1:9" s="38" customFormat="1" x14ac:dyDescent="0.2">
      <c r="A91" s="34"/>
      <c r="B91" s="28" t="s">
        <v>4530</v>
      </c>
      <c r="C91" s="37">
        <v>0</v>
      </c>
      <c r="D91" s="28" t="s">
        <v>4531</v>
      </c>
      <c r="E91" s="28" t="s">
        <v>6690</v>
      </c>
      <c r="F91" s="28"/>
      <c r="G91" s="28"/>
      <c r="H91" s="28"/>
      <c r="I91" s="28"/>
    </row>
    <row r="92" spans="1:9" s="38" customFormat="1" x14ac:dyDescent="0.2">
      <c r="A92" s="34"/>
      <c r="B92" s="28" t="s">
        <v>4532</v>
      </c>
      <c r="C92" s="37">
        <v>0</v>
      </c>
      <c r="D92" s="28" t="s">
        <v>4533</v>
      </c>
      <c r="E92" s="28" t="s">
        <v>6690</v>
      </c>
      <c r="F92" s="28"/>
      <c r="G92" s="28"/>
      <c r="H92" s="28"/>
      <c r="I92" s="28"/>
    </row>
    <row r="93" spans="1:9" s="38" customFormat="1" x14ac:dyDescent="0.2">
      <c r="A93" s="34"/>
      <c r="B93" s="28" t="s">
        <v>4534</v>
      </c>
      <c r="C93" s="37">
        <v>0</v>
      </c>
      <c r="D93" s="28" t="s">
        <v>4535</v>
      </c>
      <c r="E93" s="28" t="s">
        <v>6690</v>
      </c>
      <c r="F93" s="28"/>
      <c r="G93" s="28"/>
      <c r="H93" s="28"/>
      <c r="I93" s="28"/>
    </row>
    <row r="94" spans="1:9" s="38" customFormat="1" x14ac:dyDescent="0.2">
      <c r="A94" s="34"/>
      <c r="B94" s="28" t="s">
        <v>4536</v>
      </c>
      <c r="C94" s="37">
        <v>0</v>
      </c>
      <c r="D94" s="28" t="s">
        <v>4537</v>
      </c>
      <c r="E94" s="28" t="s">
        <v>6690</v>
      </c>
      <c r="F94" s="28"/>
      <c r="G94" s="28"/>
      <c r="H94" s="28"/>
      <c r="I94" s="28"/>
    </row>
    <row r="95" spans="1:9" s="38" customFormat="1" x14ac:dyDescent="0.2">
      <c r="A95" s="34"/>
      <c r="B95" s="28" t="s">
        <v>4538</v>
      </c>
      <c r="C95" s="37">
        <v>0</v>
      </c>
      <c r="D95" s="28" t="s">
        <v>4539</v>
      </c>
      <c r="E95" s="28" t="s">
        <v>6690</v>
      </c>
      <c r="F95" s="28"/>
      <c r="G95" s="28"/>
      <c r="H95" s="28"/>
      <c r="I95" s="28"/>
    </row>
    <row r="96" spans="1:9" s="38" customFormat="1" x14ac:dyDescent="0.2">
      <c r="A96" s="34"/>
      <c r="B96" s="28" t="s">
        <v>4540</v>
      </c>
      <c r="C96" s="37">
        <v>0</v>
      </c>
      <c r="D96" s="28" t="s">
        <v>4541</v>
      </c>
      <c r="E96" s="28" t="s">
        <v>6690</v>
      </c>
      <c r="F96" s="28"/>
      <c r="G96" s="28"/>
      <c r="H96" s="28"/>
      <c r="I96" s="28"/>
    </row>
    <row r="97" spans="1:10" s="38" customFormat="1" x14ac:dyDescent="0.2">
      <c r="A97" s="34"/>
      <c r="B97" s="28" t="s">
        <v>4542</v>
      </c>
      <c r="C97" s="37">
        <v>0</v>
      </c>
      <c r="D97" s="28" t="s">
        <v>4543</v>
      </c>
      <c r="E97" s="28" t="s">
        <v>6690</v>
      </c>
      <c r="F97" s="28"/>
      <c r="G97" s="28"/>
      <c r="H97" s="28"/>
      <c r="I97" s="28"/>
    </row>
    <row r="98" spans="1:10" s="38" customFormat="1" x14ac:dyDescent="0.2">
      <c r="A98" s="34"/>
      <c r="B98" s="28" t="s">
        <v>4544</v>
      </c>
      <c r="C98" s="37">
        <v>0</v>
      </c>
      <c r="D98" s="28" t="s">
        <v>4545</v>
      </c>
      <c r="E98" s="28" t="s">
        <v>6690</v>
      </c>
      <c r="F98" s="28"/>
      <c r="G98" s="28"/>
      <c r="H98" s="28"/>
      <c r="I98" s="28"/>
    </row>
    <row r="99" spans="1:10" s="38" customFormat="1" ht="15" x14ac:dyDescent="0.25">
      <c r="A99" s="34"/>
      <c r="B99" s="28" t="s">
        <v>4546</v>
      </c>
      <c r="C99" s="37">
        <v>0</v>
      </c>
      <c r="D99" s="28" t="s">
        <v>4547</v>
      </c>
      <c r="E99" s="28" t="s">
        <v>6690</v>
      </c>
      <c r="F99" s="28"/>
      <c r="G99" s="28"/>
      <c r="H99" s="28"/>
      <c r="I99" s="28"/>
      <c r="J99" s="12" t="s">
        <v>3702</v>
      </c>
    </row>
    <row r="100" spans="1:10" s="38" customFormat="1" x14ac:dyDescent="0.2">
      <c r="A100" s="34"/>
      <c r="B100" s="28" t="s">
        <v>4548</v>
      </c>
      <c r="C100" s="37">
        <v>0</v>
      </c>
      <c r="D100" s="28" t="s">
        <v>4549</v>
      </c>
      <c r="E100" s="28" t="s">
        <v>6690</v>
      </c>
      <c r="F100" s="28"/>
      <c r="G100" s="28"/>
      <c r="H100" s="28"/>
      <c r="I100" s="28"/>
    </row>
    <row r="101" spans="1:10" s="38" customFormat="1" x14ac:dyDescent="0.2">
      <c r="A101" s="34"/>
      <c r="B101" s="28" t="s">
        <v>4550</v>
      </c>
      <c r="C101" s="37">
        <v>0</v>
      </c>
      <c r="D101" s="28" t="s">
        <v>4551</v>
      </c>
      <c r="E101" s="28" t="s">
        <v>6690</v>
      </c>
      <c r="F101" s="28"/>
      <c r="G101" s="28"/>
      <c r="H101" s="28"/>
      <c r="I101" s="28"/>
    </row>
    <row r="102" spans="1:10" s="38" customFormat="1" x14ac:dyDescent="0.2">
      <c r="A102" s="34"/>
      <c r="B102" s="28" t="s">
        <v>4552</v>
      </c>
      <c r="C102" s="37">
        <v>0</v>
      </c>
      <c r="D102" s="28" t="s">
        <v>4553</v>
      </c>
      <c r="E102" s="28" t="s">
        <v>6691</v>
      </c>
      <c r="F102" s="28"/>
      <c r="G102" s="28"/>
      <c r="H102" s="28"/>
      <c r="I102" s="28"/>
    </row>
    <row r="103" spans="1:10" s="38" customFormat="1" x14ac:dyDescent="0.2">
      <c r="A103" s="34"/>
      <c r="B103" s="28" t="s">
        <v>4554</v>
      </c>
      <c r="C103" s="37">
        <v>0</v>
      </c>
      <c r="D103" s="28" t="s">
        <v>4555</v>
      </c>
      <c r="E103" s="28" t="s">
        <v>6691</v>
      </c>
      <c r="F103" s="28"/>
      <c r="G103" s="28"/>
      <c r="H103" s="28"/>
      <c r="I103" s="28"/>
    </row>
    <row r="104" spans="1:10" s="38" customFormat="1" x14ac:dyDescent="0.2">
      <c r="A104" s="34"/>
      <c r="B104" s="28" t="s">
        <v>4556</v>
      </c>
      <c r="C104" s="37">
        <v>0</v>
      </c>
      <c r="D104" s="28" t="s">
        <v>4557</v>
      </c>
      <c r="E104" s="28" t="s">
        <v>6691</v>
      </c>
      <c r="F104" s="28"/>
      <c r="G104" s="28"/>
      <c r="H104" s="28"/>
      <c r="I104" s="28"/>
    </row>
    <row r="105" spans="1:10" s="38" customFormat="1" x14ac:dyDescent="0.2">
      <c r="A105" s="34"/>
      <c r="B105" s="28" t="s">
        <v>4558</v>
      </c>
      <c r="C105" s="37">
        <v>0</v>
      </c>
      <c r="D105" s="28" t="s">
        <v>4559</v>
      </c>
      <c r="E105" s="28" t="s">
        <v>6691</v>
      </c>
      <c r="F105" s="28"/>
      <c r="G105" s="28"/>
      <c r="H105" s="28"/>
      <c r="I105" s="28"/>
    </row>
    <row r="106" spans="1:10" s="38" customFormat="1" x14ac:dyDescent="0.2">
      <c r="A106" s="34"/>
      <c r="B106" s="28" t="s">
        <v>4560</v>
      </c>
      <c r="C106" s="37">
        <v>0</v>
      </c>
      <c r="D106" s="28" t="s">
        <v>4561</v>
      </c>
      <c r="E106" s="28" t="s">
        <v>6691</v>
      </c>
      <c r="F106" s="28"/>
      <c r="G106" s="28"/>
      <c r="H106" s="28"/>
      <c r="I106" s="28"/>
    </row>
    <row r="107" spans="1:10" s="38" customFormat="1" x14ac:dyDescent="0.2">
      <c r="A107" s="34"/>
      <c r="B107" s="28" t="s">
        <v>4562</v>
      </c>
      <c r="C107" s="37">
        <v>0</v>
      </c>
      <c r="D107" s="28" t="s">
        <v>4563</v>
      </c>
      <c r="E107" s="28" t="s">
        <v>6691</v>
      </c>
      <c r="F107" s="28"/>
      <c r="G107" s="28"/>
      <c r="H107" s="28"/>
      <c r="I107" s="28"/>
    </row>
    <row r="108" spans="1:10" s="38" customFormat="1" x14ac:dyDescent="0.2">
      <c r="A108" s="34"/>
      <c r="B108" s="28" t="s">
        <v>4564</v>
      </c>
      <c r="C108" s="37">
        <v>0</v>
      </c>
      <c r="D108" s="28" t="s">
        <v>4565</v>
      </c>
      <c r="E108" s="28" t="s">
        <v>6691</v>
      </c>
      <c r="F108" s="28"/>
      <c r="G108" s="28"/>
      <c r="H108" s="28"/>
      <c r="I108" s="28"/>
    </row>
    <row r="109" spans="1:10" s="38" customFormat="1" x14ac:dyDescent="0.2">
      <c r="A109" s="34"/>
      <c r="B109" s="28" t="s">
        <v>4566</v>
      </c>
      <c r="C109" s="37">
        <v>0</v>
      </c>
      <c r="D109" s="28" t="s">
        <v>4567</v>
      </c>
      <c r="E109" s="28" t="s">
        <v>6691</v>
      </c>
      <c r="F109" s="28"/>
      <c r="G109" s="28"/>
      <c r="H109" s="28"/>
      <c r="I109" s="28"/>
    </row>
    <row r="110" spans="1:10" s="38" customFormat="1" x14ac:dyDescent="0.2">
      <c r="A110" s="34"/>
      <c r="B110" s="28" t="s">
        <v>4568</v>
      </c>
      <c r="C110" s="37">
        <v>0</v>
      </c>
      <c r="D110" s="28" t="s">
        <v>4569</v>
      </c>
      <c r="E110" s="28" t="s">
        <v>6691</v>
      </c>
      <c r="F110" s="28"/>
      <c r="G110" s="28"/>
      <c r="H110" s="28"/>
      <c r="I110" s="28"/>
    </row>
    <row r="111" spans="1:10" s="38" customFormat="1" x14ac:dyDescent="0.2">
      <c r="A111" s="34"/>
      <c r="B111" s="28" t="s">
        <v>4570</v>
      </c>
      <c r="C111" s="37">
        <v>0</v>
      </c>
      <c r="D111" s="28" t="s">
        <v>4571</v>
      </c>
      <c r="E111" s="28" t="s">
        <v>6692</v>
      </c>
      <c r="F111" s="28"/>
      <c r="G111" s="28"/>
      <c r="H111" s="28"/>
      <c r="I111" s="28"/>
    </row>
    <row r="112" spans="1:10" s="38" customFormat="1" x14ac:dyDescent="0.2">
      <c r="A112" s="34"/>
      <c r="B112" s="28" t="s">
        <v>4572</v>
      </c>
      <c r="C112" s="37">
        <v>0</v>
      </c>
      <c r="D112" s="28" t="s">
        <v>4573</v>
      </c>
      <c r="E112" s="28" t="s">
        <v>6692</v>
      </c>
      <c r="F112" s="28"/>
      <c r="G112" s="28"/>
      <c r="H112" s="28"/>
      <c r="I112" s="28"/>
    </row>
    <row r="113" spans="1:9" s="38" customFormat="1" x14ac:dyDescent="0.2">
      <c r="A113" s="34"/>
      <c r="B113" s="28" t="s">
        <v>4574</v>
      </c>
      <c r="C113" s="37">
        <v>0</v>
      </c>
      <c r="D113" s="28" t="s">
        <v>4575</v>
      </c>
      <c r="E113" s="28" t="s">
        <v>6692</v>
      </c>
      <c r="F113" s="28"/>
      <c r="G113" s="28"/>
      <c r="H113" s="28"/>
      <c r="I113" s="28"/>
    </row>
    <row r="114" spans="1:9" s="38" customFormat="1" x14ac:dyDescent="0.2">
      <c r="A114" s="34"/>
      <c r="B114" s="28" t="s">
        <v>4576</v>
      </c>
      <c r="C114" s="37">
        <v>0</v>
      </c>
      <c r="D114" s="28" t="s">
        <v>4577</v>
      </c>
      <c r="E114" s="28" t="s">
        <v>6692</v>
      </c>
      <c r="F114" s="28"/>
      <c r="G114" s="28"/>
      <c r="H114" s="28"/>
      <c r="I114" s="28"/>
    </row>
    <row r="115" spans="1:9" s="38" customFormat="1" x14ac:dyDescent="0.2">
      <c r="A115" s="34"/>
      <c r="B115" s="28" t="s">
        <v>4578</v>
      </c>
      <c r="C115" s="37">
        <v>0</v>
      </c>
      <c r="D115" s="28" t="s">
        <v>4579</v>
      </c>
      <c r="E115" s="28" t="s">
        <v>6692</v>
      </c>
      <c r="F115" s="28"/>
      <c r="G115" s="28"/>
      <c r="H115" s="28"/>
      <c r="I115" s="28"/>
    </row>
    <row r="116" spans="1:9" s="38" customFormat="1" x14ac:dyDescent="0.2">
      <c r="A116" s="34"/>
      <c r="B116" s="28" t="s">
        <v>4580</v>
      </c>
      <c r="C116" s="37">
        <v>0</v>
      </c>
      <c r="D116" s="28" t="s">
        <v>4581</v>
      </c>
      <c r="E116" s="28" t="s">
        <v>6692</v>
      </c>
      <c r="F116" s="28"/>
      <c r="G116" s="28"/>
      <c r="H116" s="28"/>
      <c r="I116" s="28"/>
    </row>
    <row r="117" spans="1:9" s="38" customFormat="1" x14ac:dyDescent="0.2">
      <c r="A117" s="34"/>
      <c r="B117" s="28" t="s">
        <v>4582</v>
      </c>
      <c r="C117" s="37">
        <v>0</v>
      </c>
      <c r="D117" s="28" t="s">
        <v>4583</v>
      </c>
      <c r="E117" s="28" t="s">
        <v>6692</v>
      </c>
      <c r="F117" s="28"/>
      <c r="G117" s="28"/>
      <c r="H117" s="28"/>
      <c r="I117" s="28"/>
    </row>
    <row r="118" spans="1:9" s="38" customFormat="1" x14ac:dyDescent="0.2">
      <c r="A118" s="34"/>
      <c r="B118" s="28" t="s">
        <v>4584</v>
      </c>
      <c r="C118" s="37">
        <v>0</v>
      </c>
      <c r="D118" s="28" t="s">
        <v>4585</v>
      </c>
      <c r="E118" s="28" t="s">
        <v>6692</v>
      </c>
      <c r="F118" s="28"/>
      <c r="G118" s="28"/>
      <c r="H118" s="28"/>
      <c r="I118" s="28"/>
    </row>
    <row r="119" spans="1:9" s="38" customFormat="1" x14ac:dyDescent="0.2">
      <c r="A119" s="34"/>
      <c r="B119" s="28" t="s">
        <v>4586</v>
      </c>
      <c r="C119" s="37">
        <v>0</v>
      </c>
      <c r="D119" s="28" t="s">
        <v>4587</v>
      </c>
      <c r="E119" s="28" t="s">
        <v>6692</v>
      </c>
      <c r="F119" s="28"/>
      <c r="G119" s="28"/>
      <c r="H119" s="28"/>
      <c r="I119" s="28"/>
    </row>
    <row r="120" spans="1:9" s="38" customFormat="1" x14ac:dyDescent="0.2">
      <c r="A120" s="34"/>
      <c r="B120" s="28" t="s">
        <v>4588</v>
      </c>
      <c r="C120" s="37">
        <v>0</v>
      </c>
      <c r="D120" s="28" t="s">
        <v>4589</v>
      </c>
      <c r="E120" s="28" t="s">
        <v>6692</v>
      </c>
      <c r="F120" s="28"/>
      <c r="G120" s="28"/>
      <c r="H120" s="28"/>
      <c r="I120" s="28"/>
    </row>
    <row r="121" spans="1:9" s="38" customFormat="1" x14ac:dyDescent="0.2">
      <c r="A121" s="34"/>
      <c r="B121" s="28" t="s">
        <v>4590</v>
      </c>
      <c r="C121" s="37">
        <v>0</v>
      </c>
      <c r="D121" s="28" t="s">
        <v>4591</v>
      </c>
      <c r="E121" s="28" t="s">
        <v>6692</v>
      </c>
      <c r="F121" s="28"/>
      <c r="G121" s="28"/>
      <c r="H121" s="28"/>
      <c r="I121" s="28"/>
    </row>
    <row r="122" spans="1:9" s="38" customFormat="1" x14ac:dyDescent="0.2">
      <c r="A122" s="34"/>
      <c r="B122" s="28" t="s">
        <v>4592</v>
      </c>
      <c r="C122" s="37">
        <v>0</v>
      </c>
      <c r="D122" s="28" t="s">
        <v>4593</v>
      </c>
      <c r="E122" s="28" t="s">
        <v>6692</v>
      </c>
      <c r="F122" s="28"/>
      <c r="G122" s="28"/>
      <c r="H122" s="28"/>
      <c r="I122" s="28"/>
    </row>
    <row r="123" spans="1:9" s="38" customFormat="1" x14ac:dyDescent="0.2">
      <c r="A123" s="34"/>
      <c r="B123" s="28" t="s">
        <v>4594</v>
      </c>
      <c r="C123" s="37">
        <v>0</v>
      </c>
      <c r="D123" s="28" t="s">
        <v>4595</v>
      </c>
      <c r="E123" s="28" t="s">
        <v>6692</v>
      </c>
      <c r="F123" s="28"/>
      <c r="G123" s="28"/>
      <c r="H123" s="28"/>
      <c r="I123" s="28"/>
    </row>
    <row r="124" spans="1:9" s="38" customFormat="1" x14ac:dyDescent="0.2">
      <c r="A124" s="34"/>
      <c r="B124" s="28" t="s">
        <v>4596</v>
      </c>
      <c r="C124" s="37">
        <v>0</v>
      </c>
      <c r="D124" s="28" t="s">
        <v>4597</v>
      </c>
      <c r="E124" s="28" t="s">
        <v>6692</v>
      </c>
      <c r="F124" s="28"/>
      <c r="G124" s="28"/>
      <c r="H124" s="28"/>
      <c r="I124" s="28"/>
    </row>
    <row r="125" spans="1:9" s="38" customFormat="1" x14ac:dyDescent="0.2">
      <c r="A125" s="34"/>
      <c r="B125" s="28" t="s">
        <v>4598</v>
      </c>
      <c r="C125" s="37">
        <v>0</v>
      </c>
      <c r="D125" s="28" t="s">
        <v>4599</v>
      </c>
      <c r="E125" s="28" t="s">
        <v>6693</v>
      </c>
      <c r="F125" s="28"/>
      <c r="G125" s="28"/>
      <c r="H125" s="28"/>
      <c r="I125" s="28"/>
    </row>
    <row r="126" spans="1:9" s="38" customFormat="1" x14ac:dyDescent="0.2">
      <c r="A126" s="34"/>
      <c r="B126" s="28" t="s">
        <v>4600</v>
      </c>
      <c r="C126" s="37">
        <v>0</v>
      </c>
      <c r="D126" s="28" t="s">
        <v>4601</v>
      </c>
      <c r="E126" s="28" t="s">
        <v>6693</v>
      </c>
      <c r="F126" s="28"/>
      <c r="G126" s="28"/>
      <c r="H126" s="28"/>
      <c r="I126" s="28"/>
    </row>
    <row r="127" spans="1:9" s="38" customFormat="1" x14ac:dyDescent="0.2">
      <c r="A127" s="34"/>
      <c r="B127" s="28" t="s">
        <v>4602</v>
      </c>
      <c r="C127" s="37">
        <v>0</v>
      </c>
      <c r="D127" s="28" t="s">
        <v>4603</v>
      </c>
      <c r="E127" s="28" t="s">
        <v>6693</v>
      </c>
      <c r="F127" s="28"/>
      <c r="G127" s="28"/>
      <c r="H127" s="28"/>
      <c r="I127" s="28"/>
    </row>
    <row r="128" spans="1:9" s="38" customFormat="1" x14ac:dyDescent="0.2">
      <c r="A128" s="34"/>
      <c r="B128" s="28" t="s">
        <v>4604</v>
      </c>
      <c r="C128" s="37">
        <v>0</v>
      </c>
      <c r="D128" s="28" t="s">
        <v>4605</v>
      </c>
      <c r="E128" s="28" t="s">
        <v>6693</v>
      </c>
      <c r="F128" s="28"/>
      <c r="G128" s="28"/>
      <c r="H128" s="28"/>
      <c r="I128" s="28"/>
    </row>
    <row r="129" spans="1:9" s="38" customFormat="1" x14ac:dyDescent="0.2">
      <c r="A129" s="34"/>
      <c r="B129" s="28" t="s">
        <v>4606</v>
      </c>
      <c r="C129" s="37">
        <v>0</v>
      </c>
      <c r="D129" s="28" t="s">
        <v>4607</v>
      </c>
      <c r="E129" s="28" t="s">
        <v>6693</v>
      </c>
      <c r="F129" s="28"/>
      <c r="G129" s="28"/>
      <c r="H129" s="28"/>
      <c r="I129" s="28"/>
    </row>
    <row r="130" spans="1:9" s="38" customFormat="1" x14ac:dyDescent="0.2">
      <c r="A130" s="34"/>
      <c r="B130" s="28" t="s">
        <v>6694</v>
      </c>
      <c r="C130" s="37">
        <v>0</v>
      </c>
      <c r="D130" s="28" t="s">
        <v>6695</v>
      </c>
      <c r="E130" s="28" t="s">
        <v>6693</v>
      </c>
      <c r="F130" s="28"/>
      <c r="G130" s="28"/>
      <c r="H130" s="28"/>
      <c r="I130" s="28"/>
    </row>
    <row r="131" spans="1:9" s="38" customFormat="1" x14ac:dyDescent="0.2">
      <c r="A131" s="34"/>
      <c r="B131" s="28" t="s">
        <v>6696</v>
      </c>
      <c r="C131" s="37">
        <v>0</v>
      </c>
      <c r="D131" s="28" t="s">
        <v>6697</v>
      </c>
      <c r="E131" s="28" t="s">
        <v>6693</v>
      </c>
      <c r="F131" s="28"/>
      <c r="G131" s="28"/>
      <c r="H131" s="28"/>
      <c r="I131" s="28"/>
    </row>
    <row r="132" spans="1:9" s="38" customFormat="1" x14ac:dyDescent="0.2">
      <c r="A132" s="34"/>
      <c r="B132" s="28" t="s">
        <v>6698</v>
      </c>
      <c r="C132" s="37">
        <v>0</v>
      </c>
      <c r="D132" s="28" t="s">
        <v>6699</v>
      </c>
      <c r="E132" s="28" t="s">
        <v>6693</v>
      </c>
      <c r="F132" s="28"/>
      <c r="G132" s="28"/>
      <c r="H132" s="28"/>
      <c r="I132" s="28"/>
    </row>
    <row r="133" spans="1:9" s="38" customFormat="1" x14ac:dyDescent="0.2">
      <c r="A133" s="34"/>
      <c r="B133" s="28" t="s">
        <v>6700</v>
      </c>
      <c r="C133" s="37">
        <v>0</v>
      </c>
      <c r="D133" s="28" t="s">
        <v>6701</v>
      </c>
      <c r="E133" s="28" t="s">
        <v>6693</v>
      </c>
      <c r="F133" s="28"/>
      <c r="G133" s="28"/>
      <c r="H133" s="28"/>
      <c r="I133" s="28"/>
    </row>
    <row r="134" spans="1:9" s="38" customFormat="1" x14ac:dyDescent="0.2">
      <c r="A134" s="34"/>
      <c r="B134" s="28" t="s">
        <v>6702</v>
      </c>
      <c r="C134" s="37">
        <v>0</v>
      </c>
      <c r="D134" s="28" t="s">
        <v>6703</v>
      </c>
      <c r="E134" s="28" t="s">
        <v>6693</v>
      </c>
      <c r="F134" s="28"/>
      <c r="G134" s="28"/>
      <c r="H134" s="28"/>
      <c r="I134" s="28"/>
    </row>
    <row r="135" spans="1:9" s="38" customFormat="1" x14ac:dyDescent="0.2">
      <c r="A135" s="34"/>
      <c r="B135" s="28" t="s">
        <v>6704</v>
      </c>
      <c r="C135" s="37">
        <v>0</v>
      </c>
      <c r="D135" s="28" t="s">
        <v>6705</v>
      </c>
      <c r="E135" s="28" t="s">
        <v>6693</v>
      </c>
      <c r="F135" s="28"/>
      <c r="G135" s="28"/>
      <c r="H135" s="28"/>
      <c r="I135" s="28"/>
    </row>
    <row r="136" spans="1:9" s="38" customFormat="1" x14ac:dyDescent="0.2">
      <c r="A136" s="34"/>
      <c r="B136" s="28" t="s">
        <v>6706</v>
      </c>
      <c r="C136" s="37">
        <v>0</v>
      </c>
      <c r="D136" s="28" t="s">
        <v>6707</v>
      </c>
      <c r="E136" s="28" t="s">
        <v>6693</v>
      </c>
      <c r="F136" s="28"/>
      <c r="G136" s="28"/>
      <c r="H136" s="28"/>
      <c r="I136" s="28"/>
    </row>
    <row r="137" spans="1:9" s="38" customFormat="1" x14ac:dyDescent="0.2">
      <c r="A137" s="34"/>
      <c r="B137" s="28" t="s">
        <v>6708</v>
      </c>
      <c r="C137" s="37">
        <v>0</v>
      </c>
      <c r="D137" s="28" t="s">
        <v>6709</v>
      </c>
      <c r="E137" s="28" t="s">
        <v>6693</v>
      </c>
      <c r="F137" s="28"/>
      <c r="G137" s="28"/>
      <c r="H137" s="28"/>
      <c r="I137" s="28"/>
    </row>
    <row r="138" spans="1:9" s="38" customFormat="1" x14ac:dyDescent="0.2">
      <c r="A138" s="34"/>
      <c r="B138" s="28" t="s">
        <v>6710</v>
      </c>
      <c r="C138" s="37">
        <v>0</v>
      </c>
      <c r="D138" s="28" t="s">
        <v>6711</v>
      </c>
      <c r="E138" s="28" t="s">
        <v>6693</v>
      </c>
      <c r="F138" s="28"/>
      <c r="G138" s="28"/>
      <c r="H138" s="28"/>
      <c r="I138" s="28"/>
    </row>
    <row r="139" spans="1:9" s="38" customFormat="1" x14ac:dyDescent="0.2">
      <c r="A139" s="34"/>
      <c r="B139" s="28" t="s">
        <v>6713</v>
      </c>
      <c r="C139" s="37">
        <v>0</v>
      </c>
      <c r="D139" s="28" t="s">
        <v>6714</v>
      </c>
      <c r="E139" s="28" t="s">
        <v>6712</v>
      </c>
      <c r="F139" s="28"/>
      <c r="G139" s="28"/>
      <c r="H139" s="28"/>
      <c r="I139" s="28"/>
    </row>
    <row r="140" spans="1:9" s="38" customFormat="1" x14ac:dyDescent="0.2">
      <c r="A140" s="34"/>
      <c r="B140" s="28" t="s">
        <v>6716</v>
      </c>
      <c r="C140" s="37">
        <v>0</v>
      </c>
      <c r="D140" s="28" t="s">
        <v>6717</v>
      </c>
      <c r="E140" s="28" t="s">
        <v>6715</v>
      </c>
      <c r="F140" s="28"/>
      <c r="G140" s="28"/>
      <c r="H140" s="28"/>
      <c r="I140" s="28"/>
    </row>
    <row r="141" spans="1:9" s="38" customFormat="1" x14ac:dyDescent="0.2">
      <c r="A141" s="34"/>
      <c r="B141" s="28" t="s">
        <v>6719</v>
      </c>
      <c r="C141" s="37">
        <v>0</v>
      </c>
      <c r="D141" s="28" t="s">
        <v>6720</v>
      </c>
      <c r="E141" s="28" t="s">
        <v>6718</v>
      </c>
      <c r="F141" s="28"/>
      <c r="G141" s="28"/>
      <c r="H141" s="28"/>
      <c r="I141" s="28"/>
    </row>
    <row r="142" spans="1:9" s="38" customFormat="1" x14ac:dyDescent="0.2">
      <c r="A142" s="34"/>
      <c r="B142" s="28" t="s">
        <v>6722</v>
      </c>
      <c r="C142" s="37">
        <v>0</v>
      </c>
      <c r="D142" s="28" t="s">
        <v>6723</v>
      </c>
      <c r="E142" s="28" t="s">
        <v>6721</v>
      </c>
      <c r="F142" s="28"/>
      <c r="G142" s="28"/>
      <c r="H142" s="28"/>
      <c r="I142" s="28"/>
    </row>
    <row r="143" spans="1:9" s="38" customFormat="1" x14ac:dyDescent="0.2">
      <c r="A143" s="34"/>
      <c r="B143" s="28" t="s">
        <v>3295</v>
      </c>
      <c r="C143" s="37">
        <v>0</v>
      </c>
      <c r="D143" s="28" t="s">
        <v>3296</v>
      </c>
      <c r="E143" s="28" t="s">
        <v>6724</v>
      </c>
      <c r="F143" s="28"/>
      <c r="G143" s="28"/>
      <c r="H143" s="28"/>
      <c r="I143" s="28"/>
    </row>
    <row r="144" spans="1:9" s="38" customFormat="1" x14ac:dyDescent="0.2">
      <c r="A144" s="34"/>
      <c r="B144" s="28" t="s">
        <v>6726</v>
      </c>
      <c r="C144" s="37">
        <v>0</v>
      </c>
      <c r="D144" s="28" t="s">
        <v>6727</v>
      </c>
      <c r="E144" s="28" t="s">
        <v>6725</v>
      </c>
      <c r="F144" s="28"/>
      <c r="G144" s="28"/>
      <c r="H144" s="28"/>
      <c r="I144" s="28"/>
    </row>
    <row r="145" spans="1:9" s="38" customFormat="1" x14ac:dyDescent="0.2">
      <c r="A145" s="34"/>
      <c r="B145" s="28" t="s">
        <v>6729</v>
      </c>
      <c r="C145" s="37">
        <v>0</v>
      </c>
      <c r="D145" s="28" t="s">
        <v>6730</v>
      </c>
      <c r="E145" s="28" t="s">
        <v>6728</v>
      </c>
      <c r="F145" s="28"/>
      <c r="G145" s="28"/>
      <c r="H145" s="28"/>
      <c r="I145" s="28"/>
    </row>
    <row r="146" spans="1:9" s="38" customFormat="1" x14ac:dyDescent="0.2">
      <c r="A146" s="34"/>
      <c r="B146" s="28" t="s">
        <v>6732</v>
      </c>
      <c r="C146" s="37">
        <v>0</v>
      </c>
      <c r="D146" s="28" t="s">
        <v>6733</v>
      </c>
      <c r="E146" s="28" t="s">
        <v>6731</v>
      </c>
      <c r="F146" s="28"/>
      <c r="G146" s="28"/>
      <c r="H146" s="28"/>
      <c r="I146" s="28"/>
    </row>
    <row r="147" spans="1:9" s="38" customFormat="1" x14ac:dyDescent="0.2">
      <c r="A147" s="34"/>
      <c r="B147" s="28" t="s">
        <v>6735</v>
      </c>
      <c r="C147" s="37">
        <v>0</v>
      </c>
      <c r="D147" s="28" t="s">
        <v>6736</v>
      </c>
      <c r="E147" s="28" t="s">
        <v>6734</v>
      </c>
      <c r="F147" s="28"/>
      <c r="G147" s="28"/>
      <c r="H147" s="28"/>
      <c r="I147" s="28"/>
    </row>
    <row r="148" spans="1:9" s="38" customFormat="1" x14ac:dyDescent="0.2">
      <c r="A148" s="34"/>
      <c r="B148" s="28" t="s">
        <v>6737</v>
      </c>
      <c r="C148" s="37">
        <v>0</v>
      </c>
      <c r="D148" s="28" t="s">
        <v>6738</v>
      </c>
      <c r="E148" s="28" t="s">
        <v>6725</v>
      </c>
      <c r="F148" s="28"/>
      <c r="G148" s="28"/>
      <c r="H148" s="28"/>
      <c r="I148" s="28"/>
    </row>
    <row r="149" spans="1:9" s="38" customFormat="1" x14ac:dyDescent="0.2">
      <c r="A149" s="34"/>
      <c r="B149" s="28" t="s">
        <v>6739</v>
      </c>
      <c r="C149" s="37">
        <v>0</v>
      </c>
      <c r="D149" s="28" t="s">
        <v>6740</v>
      </c>
      <c r="E149" s="28" t="s">
        <v>6728</v>
      </c>
      <c r="F149" s="28"/>
      <c r="G149" s="28"/>
      <c r="H149" s="28"/>
      <c r="I149" s="28"/>
    </row>
    <row r="150" spans="1:9" s="38" customFormat="1" x14ac:dyDescent="0.2">
      <c r="A150" s="34"/>
      <c r="B150" s="28" t="s">
        <v>6742</v>
      </c>
      <c r="C150" s="37">
        <v>0</v>
      </c>
      <c r="D150" s="28" t="s">
        <v>6743</v>
      </c>
      <c r="E150" s="28" t="s">
        <v>6741</v>
      </c>
      <c r="F150" s="28"/>
      <c r="G150" s="28"/>
      <c r="H150" s="28"/>
      <c r="I150" s="28"/>
    </row>
    <row r="151" spans="1:9" s="38" customFormat="1" x14ac:dyDescent="0.2">
      <c r="A151" s="34"/>
      <c r="B151" s="28" t="s">
        <v>6745</v>
      </c>
      <c r="C151" s="37">
        <v>0</v>
      </c>
      <c r="D151" s="28" t="s">
        <v>6746</v>
      </c>
      <c r="E151" s="28" t="s">
        <v>6744</v>
      </c>
      <c r="F151" s="28"/>
      <c r="G151" s="28"/>
      <c r="H151" s="28"/>
      <c r="I151" s="28"/>
    </row>
    <row r="152" spans="1:9" s="38" customFormat="1" x14ac:dyDescent="0.2">
      <c r="A152" s="34"/>
      <c r="B152" s="28" t="s">
        <v>6748</v>
      </c>
      <c r="C152" s="37">
        <v>0</v>
      </c>
      <c r="D152" s="28" t="s">
        <v>6749</v>
      </c>
      <c r="E152" s="28" t="s">
        <v>6747</v>
      </c>
      <c r="F152" s="28"/>
      <c r="G152" s="28"/>
      <c r="H152" s="28"/>
      <c r="I152" s="28"/>
    </row>
    <row r="153" spans="1:9" s="38" customFormat="1" x14ac:dyDescent="0.2">
      <c r="A153" s="34"/>
      <c r="B153" s="28" t="s">
        <v>6751</v>
      </c>
      <c r="C153" s="37">
        <v>0</v>
      </c>
      <c r="D153" s="28" t="s">
        <v>6752</v>
      </c>
      <c r="E153" s="28" t="s">
        <v>6750</v>
      </c>
      <c r="F153" s="28"/>
      <c r="G153" s="28"/>
      <c r="H153" s="28"/>
      <c r="I153" s="28"/>
    </row>
    <row r="154" spans="1:9" s="38" customFormat="1" x14ac:dyDescent="0.2">
      <c r="A154" s="34"/>
      <c r="B154" s="28" t="s">
        <v>6754</v>
      </c>
      <c r="C154" s="37">
        <v>0</v>
      </c>
      <c r="D154" s="28" t="s">
        <v>6755</v>
      </c>
      <c r="E154" s="28" t="s">
        <v>6753</v>
      </c>
      <c r="F154" s="28"/>
      <c r="G154" s="28"/>
      <c r="H154" s="28"/>
      <c r="I154" s="28"/>
    </row>
    <row r="155" spans="1:9" s="38" customFormat="1" x14ac:dyDescent="0.2">
      <c r="A155" s="34"/>
      <c r="B155" s="28" t="s">
        <v>4608</v>
      </c>
      <c r="C155" s="37">
        <v>0</v>
      </c>
      <c r="D155" s="28" t="s">
        <v>4609</v>
      </c>
      <c r="E155" s="28" t="s">
        <v>6688</v>
      </c>
      <c r="F155" s="28"/>
      <c r="G155" s="28"/>
      <c r="H155" s="28"/>
      <c r="I155" s="28"/>
    </row>
    <row r="156" spans="1:9" s="38" customFormat="1" x14ac:dyDescent="0.2">
      <c r="A156" s="34"/>
      <c r="B156" s="28" t="s">
        <v>4610</v>
      </c>
      <c r="C156" s="37">
        <v>0</v>
      </c>
      <c r="D156" s="28" t="s">
        <v>4611</v>
      </c>
      <c r="E156" s="28" t="s">
        <v>6688</v>
      </c>
      <c r="F156" s="28"/>
      <c r="G156" s="28"/>
      <c r="H156" s="28"/>
      <c r="I156" s="28"/>
    </row>
    <row r="157" spans="1:9" s="38" customFormat="1" x14ac:dyDescent="0.2">
      <c r="A157" s="34"/>
      <c r="B157" s="28" t="s">
        <v>4612</v>
      </c>
      <c r="C157" s="37">
        <v>0</v>
      </c>
      <c r="D157" s="28" t="s">
        <v>4613</v>
      </c>
      <c r="E157" s="28" t="s">
        <v>6688</v>
      </c>
      <c r="F157" s="28"/>
      <c r="G157" s="28"/>
      <c r="H157" s="28"/>
      <c r="I157" s="28"/>
    </row>
    <row r="158" spans="1:9" s="38" customFormat="1" x14ac:dyDescent="0.2">
      <c r="A158" s="34"/>
      <c r="B158" s="28" t="s">
        <v>4614</v>
      </c>
      <c r="C158" s="37">
        <v>0</v>
      </c>
      <c r="D158" s="28" t="s">
        <v>4615</v>
      </c>
      <c r="E158" s="28" t="s">
        <v>6688</v>
      </c>
      <c r="F158" s="28"/>
      <c r="G158" s="28"/>
      <c r="H158" s="28"/>
      <c r="I158" s="28"/>
    </row>
    <row r="159" spans="1:9" s="38" customFormat="1" x14ac:dyDescent="0.2">
      <c r="A159" s="34"/>
      <c r="B159" s="28" t="s">
        <v>4616</v>
      </c>
      <c r="C159" s="37">
        <v>0</v>
      </c>
      <c r="D159" s="28" t="s">
        <v>4617</v>
      </c>
      <c r="E159" s="28" t="s">
        <v>6688</v>
      </c>
      <c r="F159" s="28"/>
      <c r="G159" s="28"/>
      <c r="H159" s="28"/>
      <c r="I159" s="28"/>
    </row>
    <row r="160" spans="1:9" s="38" customFormat="1" x14ac:dyDescent="0.2">
      <c r="A160" s="34"/>
      <c r="B160" s="28" t="s">
        <v>4618</v>
      </c>
      <c r="C160" s="37">
        <v>0</v>
      </c>
      <c r="D160" s="28" t="s">
        <v>4619</v>
      </c>
      <c r="E160" s="28" t="s">
        <v>6688</v>
      </c>
      <c r="F160" s="28"/>
      <c r="G160" s="28"/>
      <c r="H160" s="28"/>
      <c r="I160" s="28"/>
    </row>
    <row r="161" spans="1:9" s="38" customFormat="1" x14ac:dyDescent="0.2">
      <c r="A161" s="34"/>
      <c r="B161" s="28" t="s">
        <v>4620</v>
      </c>
      <c r="C161" s="37">
        <v>0</v>
      </c>
      <c r="D161" s="28" t="s">
        <v>4621</v>
      </c>
      <c r="E161" s="28" t="s">
        <v>6688</v>
      </c>
      <c r="F161" s="28"/>
      <c r="G161" s="28"/>
      <c r="H161" s="28"/>
      <c r="I161" s="28"/>
    </row>
    <row r="162" spans="1:9" s="38" customFormat="1" x14ac:dyDescent="0.2">
      <c r="A162" s="34"/>
      <c r="B162" s="28" t="s">
        <v>4622</v>
      </c>
      <c r="C162" s="37">
        <v>0</v>
      </c>
      <c r="D162" s="28" t="s">
        <v>4623</v>
      </c>
      <c r="E162" s="28" t="s">
        <v>6688</v>
      </c>
      <c r="F162" s="28"/>
      <c r="G162" s="28"/>
      <c r="H162" s="28"/>
      <c r="I162" s="28"/>
    </row>
    <row r="163" spans="1:9" s="38" customFormat="1" x14ac:dyDescent="0.2">
      <c r="A163" s="34"/>
      <c r="B163" s="28" t="s">
        <v>4624</v>
      </c>
      <c r="C163" s="37">
        <v>0</v>
      </c>
      <c r="D163" s="28" t="s">
        <v>4625</v>
      </c>
      <c r="E163" s="28" t="s">
        <v>6688</v>
      </c>
      <c r="F163" s="28"/>
      <c r="G163" s="28"/>
      <c r="H163" s="28"/>
      <c r="I163" s="28"/>
    </row>
    <row r="164" spans="1:9" s="38" customFormat="1" x14ac:dyDescent="0.2">
      <c r="A164" s="34"/>
      <c r="B164" s="28" t="s">
        <v>6761</v>
      </c>
      <c r="C164" s="37">
        <v>0</v>
      </c>
      <c r="D164" s="28" t="s">
        <v>6762</v>
      </c>
      <c r="E164" s="28" t="s">
        <v>6760</v>
      </c>
      <c r="F164" s="28"/>
      <c r="G164" s="28"/>
      <c r="H164" s="28"/>
      <c r="I164" s="28"/>
    </row>
    <row r="165" spans="1:9" s="38" customFormat="1" x14ac:dyDescent="0.2">
      <c r="A165" s="34"/>
      <c r="B165" s="28" t="s">
        <v>6764</v>
      </c>
      <c r="C165" s="37">
        <v>0</v>
      </c>
      <c r="D165" s="28" t="s">
        <v>6765</v>
      </c>
      <c r="E165" s="28" t="s">
        <v>6763</v>
      </c>
      <c r="F165" s="28"/>
      <c r="G165" s="28"/>
      <c r="H165" s="28"/>
      <c r="I165" s="28"/>
    </row>
    <row r="166" spans="1:9" s="38" customFormat="1" x14ac:dyDescent="0.2">
      <c r="A166" s="34"/>
      <c r="B166" s="28" t="s">
        <v>6767</v>
      </c>
      <c r="C166" s="37">
        <v>0</v>
      </c>
      <c r="D166" s="28" t="s">
        <v>6768</v>
      </c>
      <c r="E166" s="28" t="s">
        <v>6766</v>
      </c>
      <c r="F166" s="28"/>
      <c r="G166" s="28"/>
      <c r="H166" s="28"/>
      <c r="I166" s="28"/>
    </row>
    <row r="167" spans="1:9" s="38" customFormat="1" x14ac:dyDescent="0.2">
      <c r="A167" s="34"/>
      <c r="B167" s="28" t="s">
        <v>6770</v>
      </c>
      <c r="C167" s="37">
        <v>0</v>
      </c>
      <c r="D167" s="28" t="s">
        <v>6771</v>
      </c>
      <c r="E167" s="28" t="s">
        <v>6769</v>
      </c>
      <c r="F167" s="28"/>
      <c r="G167" s="28"/>
      <c r="H167" s="28"/>
      <c r="I167" s="28"/>
    </row>
    <row r="168" spans="1:9" s="38" customFormat="1" x14ac:dyDescent="0.2">
      <c r="A168" s="34"/>
      <c r="B168" s="28" t="s">
        <v>6772</v>
      </c>
      <c r="C168" s="37">
        <v>0</v>
      </c>
      <c r="D168" s="28" t="s">
        <v>6773</v>
      </c>
      <c r="E168" s="28" t="s">
        <v>6769</v>
      </c>
      <c r="F168" s="28"/>
      <c r="G168" s="28"/>
      <c r="H168" s="28"/>
      <c r="I168" s="28"/>
    </row>
    <row r="169" spans="1:9" s="38" customFormat="1" x14ac:dyDescent="0.2">
      <c r="A169" s="34"/>
      <c r="B169" s="28" t="s">
        <v>6774</v>
      </c>
      <c r="C169" s="37">
        <v>0</v>
      </c>
      <c r="D169" s="28" t="s">
        <v>6775</v>
      </c>
      <c r="E169" s="28" t="s">
        <v>6769</v>
      </c>
      <c r="F169" s="28"/>
      <c r="G169" s="28"/>
      <c r="H169" s="28"/>
      <c r="I169" s="28"/>
    </row>
    <row r="170" spans="1:9" s="38" customFormat="1" x14ac:dyDescent="0.2">
      <c r="A170" s="34"/>
      <c r="B170" s="28" t="s">
        <v>6776</v>
      </c>
      <c r="C170" s="37">
        <v>0</v>
      </c>
      <c r="D170" s="28" t="s">
        <v>6777</v>
      </c>
      <c r="E170" s="28" t="s">
        <v>6769</v>
      </c>
      <c r="F170" s="28"/>
      <c r="G170" s="28"/>
      <c r="H170" s="28"/>
      <c r="I170" s="28"/>
    </row>
    <row r="171" spans="1:9" s="38" customFormat="1" x14ac:dyDescent="0.2">
      <c r="A171" s="34"/>
      <c r="B171" s="28" t="s">
        <v>6778</v>
      </c>
      <c r="C171" s="37">
        <v>0</v>
      </c>
      <c r="D171" s="28" t="s">
        <v>6779</v>
      </c>
      <c r="E171" s="28" t="s">
        <v>6769</v>
      </c>
      <c r="F171" s="28"/>
      <c r="G171" s="28"/>
      <c r="H171" s="28"/>
      <c r="I171" s="28"/>
    </row>
    <row r="172" spans="1:9" s="38" customFormat="1" x14ac:dyDescent="0.2">
      <c r="A172" s="34"/>
      <c r="B172" s="28" t="s">
        <v>6781</v>
      </c>
      <c r="C172" s="37">
        <v>0</v>
      </c>
      <c r="D172" s="28" t="s">
        <v>6782</v>
      </c>
      <c r="E172" s="28" t="s">
        <v>6780</v>
      </c>
      <c r="F172" s="28"/>
      <c r="G172" s="28"/>
      <c r="H172" s="28"/>
      <c r="I172" s="28"/>
    </row>
    <row r="173" spans="1:9" s="38" customFormat="1" x14ac:dyDescent="0.2">
      <c r="A173" s="34"/>
      <c r="B173" s="28" t="s">
        <v>6784</v>
      </c>
      <c r="C173" s="37">
        <v>0</v>
      </c>
      <c r="D173" s="28" t="s">
        <v>6785</v>
      </c>
      <c r="E173" s="28" t="s">
        <v>6783</v>
      </c>
      <c r="F173" s="28"/>
      <c r="G173" s="28"/>
      <c r="H173" s="28"/>
      <c r="I173" s="28"/>
    </row>
    <row r="174" spans="1:9" s="38" customFormat="1" x14ac:dyDescent="0.2">
      <c r="A174" s="34"/>
      <c r="B174" s="28" t="s">
        <v>6787</v>
      </c>
      <c r="C174" s="37">
        <v>0</v>
      </c>
      <c r="D174" s="28" t="s">
        <v>6788</v>
      </c>
      <c r="E174" s="28" t="s">
        <v>6786</v>
      </c>
      <c r="F174" s="28"/>
      <c r="G174" s="28"/>
      <c r="H174" s="28"/>
      <c r="I174" s="28"/>
    </row>
    <row r="175" spans="1:9" s="38" customFormat="1" x14ac:dyDescent="0.2">
      <c r="A175" s="34"/>
      <c r="B175" s="28" t="s">
        <v>6790</v>
      </c>
      <c r="C175" s="37">
        <v>0</v>
      </c>
      <c r="D175" s="28" t="s">
        <v>6791</v>
      </c>
      <c r="E175" s="28" t="s">
        <v>6789</v>
      </c>
      <c r="F175" s="28"/>
      <c r="G175" s="28"/>
      <c r="H175" s="28"/>
      <c r="I175" s="28"/>
    </row>
    <row r="176" spans="1:9" s="38" customFormat="1" x14ac:dyDescent="0.2">
      <c r="A176" s="34"/>
      <c r="B176" s="28" t="s">
        <v>6793</v>
      </c>
      <c r="C176" s="37">
        <v>0</v>
      </c>
      <c r="D176" s="28" t="s">
        <v>6794</v>
      </c>
      <c r="E176" s="28" t="s">
        <v>6792</v>
      </c>
      <c r="F176" s="28"/>
      <c r="G176" s="28"/>
      <c r="H176" s="28"/>
      <c r="I176" s="28"/>
    </row>
    <row r="177" spans="1:9" s="38" customFormat="1" x14ac:dyDescent="0.2">
      <c r="A177" s="34"/>
      <c r="B177" s="28" t="s">
        <v>6796</v>
      </c>
      <c r="C177" s="37">
        <v>0</v>
      </c>
      <c r="D177" s="28" t="s">
        <v>6797</v>
      </c>
      <c r="E177" s="28" t="s">
        <v>6795</v>
      </c>
      <c r="F177" s="28"/>
      <c r="G177" s="28"/>
      <c r="H177" s="28"/>
      <c r="I177" s="28"/>
    </row>
    <row r="178" spans="1:9" s="38" customFormat="1" x14ac:dyDescent="0.2">
      <c r="A178" s="34"/>
      <c r="B178" s="28" t="s">
        <v>6799</v>
      </c>
      <c r="C178" s="37">
        <v>0</v>
      </c>
      <c r="D178" s="28" t="s">
        <v>6800</v>
      </c>
      <c r="E178" s="28" t="s">
        <v>6798</v>
      </c>
      <c r="F178" s="28"/>
      <c r="G178" s="28"/>
      <c r="H178" s="28"/>
      <c r="I178" s="28"/>
    </row>
    <row r="179" spans="1:9" s="38" customFormat="1" x14ac:dyDescent="0.2">
      <c r="A179" s="34"/>
      <c r="B179" s="28" t="s">
        <v>6801</v>
      </c>
      <c r="C179" s="37">
        <v>0</v>
      </c>
      <c r="D179" s="28" t="s">
        <v>6802</v>
      </c>
      <c r="E179" s="28" t="s">
        <v>6798</v>
      </c>
      <c r="F179" s="28"/>
      <c r="G179" s="28"/>
      <c r="H179" s="28"/>
      <c r="I179" s="28"/>
    </row>
    <row r="180" spans="1:9" s="38" customFormat="1" x14ac:dyDescent="0.2">
      <c r="A180" s="34"/>
      <c r="B180" s="28" t="s">
        <v>6804</v>
      </c>
      <c r="C180" s="37">
        <v>0</v>
      </c>
      <c r="D180" s="28" t="s">
        <v>6805</v>
      </c>
      <c r="E180" s="28" t="s">
        <v>6803</v>
      </c>
      <c r="F180" s="28"/>
      <c r="G180" s="28"/>
      <c r="H180" s="28"/>
      <c r="I180" s="28"/>
    </row>
    <row r="181" spans="1:9" s="38" customFormat="1" x14ac:dyDescent="0.2">
      <c r="A181" s="34"/>
      <c r="B181" s="28" t="s">
        <v>6807</v>
      </c>
      <c r="C181" s="37">
        <v>0</v>
      </c>
      <c r="D181" s="28" t="s">
        <v>6808</v>
      </c>
      <c r="E181" s="28" t="s">
        <v>6806</v>
      </c>
      <c r="F181" s="28"/>
      <c r="G181" s="28"/>
      <c r="H181" s="28"/>
      <c r="I181" s="28"/>
    </row>
    <row r="182" spans="1:9" s="38" customFormat="1" x14ac:dyDescent="0.2">
      <c r="A182" s="34"/>
      <c r="B182" s="28" t="s">
        <v>6810</v>
      </c>
      <c r="C182" s="37">
        <v>0</v>
      </c>
      <c r="D182" s="28" t="s">
        <v>6811</v>
      </c>
      <c r="E182" s="28" t="s">
        <v>6809</v>
      </c>
      <c r="F182" s="28"/>
      <c r="G182" s="28"/>
      <c r="H182" s="28"/>
      <c r="I182" s="28"/>
    </row>
    <row r="183" spans="1:9" s="38" customFormat="1" x14ac:dyDescent="0.2">
      <c r="A183" s="34"/>
      <c r="B183" s="28" t="s">
        <v>6813</v>
      </c>
      <c r="C183" s="37">
        <v>0</v>
      </c>
      <c r="D183" s="28" t="s">
        <v>6814</v>
      </c>
      <c r="E183" s="28" t="s">
        <v>6812</v>
      </c>
      <c r="F183" s="28"/>
      <c r="G183" s="28"/>
      <c r="H183" s="28"/>
      <c r="I183" s="28"/>
    </row>
    <row r="184" spans="1:9" s="38" customFormat="1" x14ac:dyDescent="0.2">
      <c r="A184" s="34"/>
      <c r="B184" s="28" t="s">
        <v>6816</v>
      </c>
      <c r="C184" s="37">
        <v>0</v>
      </c>
      <c r="D184" s="28" t="s">
        <v>6817</v>
      </c>
      <c r="E184" s="28" t="s">
        <v>6815</v>
      </c>
      <c r="F184" s="28"/>
      <c r="G184" s="28"/>
      <c r="H184" s="28"/>
      <c r="I184" s="28"/>
    </row>
    <row r="185" spans="1:9" s="38" customFormat="1" x14ac:dyDescent="0.2">
      <c r="A185" s="34"/>
      <c r="B185" s="28" t="s">
        <v>6818</v>
      </c>
      <c r="C185" s="37">
        <v>0</v>
      </c>
      <c r="D185" s="28" t="s">
        <v>6819</v>
      </c>
      <c r="E185" s="28" t="s">
        <v>6760</v>
      </c>
      <c r="F185" s="28"/>
      <c r="G185" s="28"/>
      <c r="H185" s="28"/>
      <c r="I185" s="28"/>
    </row>
    <row r="186" spans="1:9" s="38" customFormat="1" x14ac:dyDescent="0.2">
      <c r="A186" s="34"/>
      <c r="B186" s="28" t="s">
        <v>6820</v>
      </c>
      <c r="C186" s="37">
        <v>0</v>
      </c>
      <c r="D186" s="28" t="s">
        <v>6821</v>
      </c>
      <c r="E186" s="28" t="s">
        <v>6741</v>
      </c>
      <c r="F186" s="28"/>
      <c r="G186" s="28"/>
      <c r="H186" s="28"/>
      <c r="I186" s="28"/>
    </row>
    <row r="187" spans="1:9" s="38" customFormat="1" x14ac:dyDescent="0.2">
      <c r="A187" s="34"/>
      <c r="B187" s="28" t="s">
        <v>6823</v>
      </c>
      <c r="C187" s="37">
        <v>0</v>
      </c>
      <c r="D187" s="28" t="s">
        <v>6824</v>
      </c>
      <c r="E187" s="28" t="s">
        <v>6822</v>
      </c>
      <c r="F187" s="28"/>
      <c r="G187" s="28"/>
      <c r="H187" s="28"/>
      <c r="I187" s="28"/>
    </row>
    <row r="188" spans="1:9" s="38" customFormat="1" x14ac:dyDescent="0.2">
      <c r="A188" s="34"/>
      <c r="B188" s="28" t="s">
        <v>6826</v>
      </c>
      <c r="C188" s="37">
        <v>0</v>
      </c>
      <c r="D188" s="28" t="s">
        <v>6827</v>
      </c>
      <c r="E188" s="28" t="s">
        <v>6825</v>
      </c>
      <c r="F188" s="28"/>
      <c r="G188" s="28"/>
      <c r="H188" s="28"/>
      <c r="I188" s="28"/>
    </row>
    <row r="189" spans="1:9" s="38" customFormat="1" x14ac:dyDescent="0.2">
      <c r="A189" s="34"/>
      <c r="B189" s="28" t="s">
        <v>6828</v>
      </c>
      <c r="C189" s="37">
        <v>0</v>
      </c>
      <c r="D189" s="28" t="s">
        <v>6829</v>
      </c>
      <c r="E189" s="28" t="s">
        <v>6688</v>
      </c>
      <c r="F189" s="28"/>
      <c r="G189" s="28"/>
      <c r="H189" s="28"/>
      <c r="I189" s="28"/>
    </row>
    <row r="190" spans="1:9" s="38" customFormat="1" x14ac:dyDescent="0.2">
      <c r="A190" s="34"/>
      <c r="B190" s="28" t="s">
        <v>6831</v>
      </c>
      <c r="C190" s="37">
        <v>0</v>
      </c>
      <c r="D190" s="28" t="s">
        <v>6832</v>
      </c>
      <c r="E190" s="28" t="s">
        <v>6830</v>
      </c>
      <c r="F190" s="28"/>
      <c r="G190" s="28"/>
      <c r="H190" s="28"/>
      <c r="I190" s="28"/>
    </row>
    <row r="191" spans="1:9" s="38" customFormat="1" x14ac:dyDescent="0.2">
      <c r="A191" s="34"/>
      <c r="B191" s="28" t="s">
        <v>6834</v>
      </c>
      <c r="C191" s="37">
        <v>0</v>
      </c>
      <c r="D191" s="28" t="s">
        <v>6835</v>
      </c>
      <c r="E191" s="28" t="s">
        <v>6833</v>
      </c>
      <c r="F191" s="28"/>
      <c r="G191" s="28"/>
      <c r="H191" s="28"/>
      <c r="I191" s="28"/>
    </row>
    <row r="192" spans="1:9" s="38" customFormat="1" x14ac:dyDescent="0.2">
      <c r="A192" s="34"/>
      <c r="B192" s="28" t="s">
        <v>6837</v>
      </c>
      <c r="C192" s="37">
        <v>0</v>
      </c>
      <c r="D192" s="28" t="s">
        <v>6838</v>
      </c>
      <c r="E192" s="28" t="s">
        <v>6836</v>
      </c>
      <c r="F192" s="28"/>
      <c r="G192" s="28"/>
      <c r="H192" s="28"/>
      <c r="I192" s="28"/>
    </row>
    <row r="193" spans="1:9" s="38" customFormat="1" x14ac:dyDescent="0.2">
      <c r="A193" s="34"/>
      <c r="B193" s="28" t="s">
        <v>6840</v>
      </c>
      <c r="C193" s="37">
        <v>0</v>
      </c>
      <c r="D193" s="28" t="s">
        <v>6841</v>
      </c>
      <c r="E193" s="28" t="s">
        <v>6839</v>
      </c>
      <c r="F193" s="28"/>
      <c r="G193" s="28"/>
      <c r="H193" s="28"/>
      <c r="I193" s="28"/>
    </row>
    <row r="194" spans="1:9" s="38" customFormat="1" x14ac:dyDescent="0.2">
      <c r="A194" s="102">
        <v>4258</v>
      </c>
      <c r="B194" s="28" t="s">
        <v>6843</v>
      </c>
      <c r="C194" s="37">
        <v>0</v>
      </c>
      <c r="D194" s="28" t="s">
        <v>6844</v>
      </c>
      <c r="E194" s="28" t="s">
        <v>6842</v>
      </c>
      <c r="F194" s="28"/>
      <c r="G194" s="28"/>
      <c r="H194" s="28"/>
      <c r="I194" s="28"/>
    </row>
    <row r="195" spans="1:9" s="38" customFormat="1" x14ac:dyDescent="0.2">
      <c r="A195" s="34"/>
      <c r="B195" s="28" t="s">
        <v>6846</v>
      </c>
      <c r="C195" s="37">
        <v>0</v>
      </c>
      <c r="D195" s="28" t="s">
        <v>6847</v>
      </c>
      <c r="E195" s="28" t="s">
        <v>6845</v>
      </c>
      <c r="F195" s="28"/>
      <c r="G195" s="28"/>
      <c r="H195" s="28"/>
      <c r="I195" s="28"/>
    </row>
    <row r="196" spans="1:9" s="38" customFormat="1" x14ac:dyDescent="0.2">
      <c r="A196" s="34"/>
      <c r="B196" s="28" t="s">
        <v>6849</v>
      </c>
      <c r="C196" s="37">
        <v>0</v>
      </c>
      <c r="D196" s="28" t="s">
        <v>6850</v>
      </c>
      <c r="E196" s="28" t="s">
        <v>6848</v>
      </c>
      <c r="F196" s="28"/>
      <c r="G196" s="28"/>
      <c r="H196" s="28"/>
      <c r="I196" s="28"/>
    </row>
    <row r="197" spans="1:9" s="38" customFormat="1" x14ac:dyDescent="0.2">
      <c r="A197" s="34"/>
      <c r="B197" s="28" t="s">
        <v>6852</v>
      </c>
      <c r="C197" s="37">
        <v>0</v>
      </c>
      <c r="D197" s="28" t="s">
        <v>6853</v>
      </c>
      <c r="E197" s="28" t="s">
        <v>6851</v>
      </c>
      <c r="F197" s="28"/>
      <c r="G197" s="28"/>
      <c r="H197" s="28"/>
      <c r="I197" s="28"/>
    </row>
    <row r="198" spans="1:9" s="38" customFormat="1" x14ac:dyDescent="0.2">
      <c r="A198" s="34"/>
      <c r="B198" s="28" t="s">
        <v>6855</v>
      </c>
      <c r="C198" s="37">
        <v>0</v>
      </c>
      <c r="D198" s="28" t="s">
        <v>6856</v>
      </c>
      <c r="E198" s="28" t="s">
        <v>6854</v>
      </c>
      <c r="F198" s="28"/>
      <c r="G198" s="28"/>
      <c r="H198" s="28"/>
      <c r="I198" s="28"/>
    </row>
    <row r="199" spans="1:9" s="38" customFormat="1" x14ac:dyDescent="0.2">
      <c r="A199" s="34"/>
      <c r="B199" s="28" t="s">
        <v>6858</v>
      </c>
      <c r="C199" s="37">
        <v>0</v>
      </c>
      <c r="D199" s="28" t="s">
        <v>6859</v>
      </c>
      <c r="E199" s="28" t="s">
        <v>6857</v>
      </c>
      <c r="F199" s="28"/>
      <c r="G199" s="28"/>
      <c r="H199" s="28"/>
      <c r="I199" s="28"/>
    </row>
    <row r="200" spans="1:9" s="38" customFormat="1" x14ac:dyDescent="0.2">
      <c r="A200" s="34"/>
      <c r="B200" s="3" t="s">
        <v>6861</v>
      </c>
      <c r="C200" s="37">
        <v>0</v>
      </c>
      <c r="D200" s="28" t="s">
        <v>6862</v>
      </c>
      <c r="E200" s="28" t="s">
        <v>6860</v>
      </c>
      <c r="F200" s="28"/>
      <c r="G200" s="28"/>
      <c r="H200" s="28"/>
      <c r="I200" s="28"/>
    </row>
    <row r="201" spans="1:9" s="38" customFormat="1" x14ac:dyDescent="0.2">
      <c r="A201" s="34"/>
      <c r="B201" s="28" t="s">
        <v>6864</v>
      </c>
      <c r="C201" s="37">
        <v>0</v>
      </c>
      <c r="D201" s="28" t="s">
        <v>6865</v>
      </c>
      <c r="E201" s="28" t="s">
        <v>6863</v>
      </c>
      <c r="F201" s="28"/>
      <c r="G201" s="28"/>
      <c r="H201" s="28"/>
      <c r="I201" s="28"/>
    </row>
    <row r="202" spans="1:9" s="38" customFormat="1" x14ac:dyDescent="0.2">
      <c r="A202" s="34"/>
      <c r="B202" s="28" t="s">
        <v>6867</v>
      </c>
      <c r="C202" s="37">
        <v>0</v>
      </c>
      <c r="D202" s="28" t="s">
        <v>6868</v>
      </c>
      <c r="E202" s="28" t="s">
        <v>6866</v>
      </c>
      <c r="F202" s="28"/>
      <c r="G202" s="28"/>
      <c r="H202" s="28"/>
      <c r="I202" s="28"/>
    </row>
    <row r="203" spans="1:9" s="38" customFormat="1" x14ac:dyDescent="0.2">
      <c r="A203" s="34"/>
      <c r="B203" s="28" t="s">
        <v>6870</v>
      </c>
      <c r="C203" s="37">
        <v>0</v>
      </c>
      <c r="D203" s="28" t="s">
        <v>6871</v>
      </c>
      <c r="E203" s="28" t="s">
        <v>6869</v>
      </c>
      <c r="F203" s="28"/>
      <c r="G203" s="28"/>
      <c r="H203" s="28"/>
      <c r="I203" s="28"/>
    </row>
    <row r="204" spans="1:9" s="38" customFormat="1" x14ac:dyDescent="0.2">
      <c r="A204" s="102">
        <v>4257</v>
      </c>
      <c r="B204" s="28" t="s">
        <v>6873</v>
      </c>
      <c r="C204" s="37">
        <v>0</v>
      </c>
      <c r="D204" s="3" t="s">
        <v>4078</v>
      </c>
      <c r="E204" s="28" t="s">
        <v>6872</v>
      </c>
      <c r="F204" s="28"/>
      <c r="G204" s="28"/>
      <c r="H204" s="28"/>
      <c r="I204" s="28"/>
    </row>
    <row r="205" spans="1:9" s="38" customFormat="1" x14ac:dyDescent="0.2">
      <c r="A205" s="102">
        <v>4411</v>
      </c>
      <c r="B205" s="28" t="s">
        <v>6876</v>
      </c>
      <c r="C205" s="37">
        <v>0</v>
      </c>
      <c r="D205" s="28" t="s">
        <v>6877</v>
      </c>
      <c r="E205" s="28" t="s">
        <v>6875</v>
      </c>
      <c r="F205" s="28"/>
      <c r="G205" s="28"/>
      <c r="H205" s="28"/>
      <c r="I205" s="28"/>
    </row>
    <row r="206" spans="1:9" s="38" customFormat="1" x14ac:dyDescent="0.2">
      <c r="A206" s="34"/>
      <c r="B206" s="28" t="s">
        <v>6879</v>
      </c>
      <c r="C206" s="37">
        <v>0</v>
      </c>
      <c r="D206" s="28" t="s">
        <v>6880</v>
      </c>
      <c r="E206" s="28" t="s">
        <v>6878</v>
      </c>
      <c r="F206" s="28"/>
      <c r="G206" s="28"/>
      <c r="H206" s="28"/>
      <c r="I206" s="28"/>
    </row>
    <row r="207" spans="1:9" s="38" customFormat="1" x14ac:dyDescent="0.2">
      <c r="A207" s="34"/>
      <c r="B207" s="28" t="s">
        <v>6882</v>
      </c>
      <c r="C207" s="37">
        <v>0</v>
      </c>
      <c r="D207" s="28" t="s">
        <v>6883</v>
      </c>
      <c r="E207" s="28" t="s">
        <v>6881</v>
      </c>
      <c r="F207" s="28"/>
      <c r="G207" s="28"/>
      <c r="H207" s="28"/>
      <c r="I207" s="28"/>
    </row>
    <row r="208" spans="1:9" s="38" customFormat="1" x14ac:dyDescent="0.2">
      <c r="A208" s="102">
        <v>4424</v>
      </c>
      <c r="B208" s="28" t="s">
        <v>6885</v>
      </c>
      <c r="C208" s="37">
        <v>0</v>
      </c>
      <c r="D208" s="28" t="s">
        <v>6886</v>
      </c>
      <c r="E208" s="28" t="s">
        <v>6884</v>
      </c>
      <c r="F208" s="28"/>
      <c r="G208" s="28"/>
      <c r="H208" s="28"/>
      <c r="I208" s="28"/>
    </row>
    <row r="209" spans="1:9" s="38" customFormat="1" x14ac:dyDescent="0.2">
      <c r="A209" s="34"/>
      <c r="B209" s="28" t="s">
        <v>6888</v>
      </c>
      <c r="C209" s="37">
        <v>0</v>
      </c>
      <c r="D209" s="28" t="s">
        <v>6889</v>
      </c>
      <c r="E209" s="28" t="s">
        <v>6887</v>
      </c>
      <c r="F209" s="28"/>
      <c r="G209" s="28"/>
      <c r="H209" s="28"/>
      <c r="I209" s="28"/>
    </row>
    <row r="210" spans="1:9" s="38" customFormat="1" x14ac:dyDescent="0.2">
      <c r="A210" s="34"/>
      <c r="B210" s="28" t="s">
        <v>6891</v>
      </c>
      <c r="C210" s="37">
        <v>0</v>
      </c>
      <c r="D210" s="28" t="s">
        <v>6892</v>
      </c>
      <c r="E210" s="28" t="s">
        <v>6890</v>
      </c>
      <c r="F210" s="28"/>
      <c r="G210" s="28"/>
      <c r="H210" s="28"/>
      <c r="I210" s="28"/>
    </row>
    <row r="211" spans="1:9" s="38" customFormat="1" x14ac:dyDescent="0.2">
      <c r="A211" s="34"/>
      <c r="B211" s="28" t="s">
        <v>6894</v>
      </c>
      <c r="C211" s="37">
        <v>0</v>
      </c>
      <c r="D211" s="28" t="s">
        <v>6895</v>
      </c>
      <c r="E211" s="28" t="s">
        <v>6893</v>
      </c>
      <c r="F211" s="28"/>
      <c r="G211" s="28"/>
      <c r="H211" s="28"/>
      <c r="I211" s="28"/>
    </row>
    <row r="212" spans="1:9" s="38" customFormat="1" x14ac:dyDescent="0.2">
      <c r="A212" s="34"/>
      <c r="B212" s="28" t="s">
        <v>6897</v>
      </c>
      <c r="C212" s="37">
        <v>0</v>
      </c>
      <c r="D212" s="28" t="s">
        <v>6898</v>
      </c>
      <c r="E212" s="28" t="s">
        <v>6896</v>
      </c>
      <c r="F212" s="28"/>
      <c r="G212" s="28"/>
      <c r="H212" s="28"/>
      <c r="I212" s="28"/>
    </row>
    <row r="213" spans="1:9" s="38" customFormat="1" x14ac:dyDescent="0.2">
      <c r="A213" s="102">
        <v>4234</v>
      </c>
      <c r="B213" s="28" t="s">
        <v>6900</v>
      </c>
      <c r="C213" s="37">
        <v>0</v>
      </c>
      <c r="D213" s="28" t="s">
        <v>6901</v>
      </c>
      <c r="E213" s="28" t="s">
        <v>6899</v>
      </c>
      <c r="F213" s="28"/>
      <c r="G213" s="28"/>
      <c r="H213" s="28"/>
      <c r="I213" s="28"/>
    </row>
    <row r="214" spans="1:9" s="38" customFormat="1" x14ac:dyDescent="0.2">
      <c r="A214" s="102">
        <v>4504</v>
      </c>
      <c r="B214" s="28" t="s">
        <v>6903</v>
      </c>
      <c r="C214" s="37">
        <v>0</v>
      </c>
      <c r="D214" s="28" t="s">
        <v>6904</v>
      </c>
      <c r="E214" s="28" t="s">
        <v>6902</v>
      </c>
      <c r="F214" s="28"/>
      <c r="G214" s="28"/>
      <c r="H214" s="28"/>
      <c r="I214" s="28"/>
    </row>
    <row r="215" spans="1:9" s="38" customFormat="1" x14ac:dyDescent="0.2">
      <c r="A215" s="34"/>
      <c r="B215" s="28" t="s">
        <v>6906</v>
      </c>
      <c r="C215" s="37">
        <v>0</v>
      </c>
      <c r="D215" s="28" t="s">
        <v>6907</v>
      </c>
      <c r="E215" s="28" t="s">
        <v>6905</v>
      </c>
      <c r="F215" s="28"/>
      <c r="G215" s="28"/>
      <c r="H215" s="28"/>
      <c r="I215" s="28"/>
    </row>
    <row r="216" spans="1:9" s="38" customFormat="1" x14ac:dyDescent="0.2">
      <c r="A216" s="34"/>
      <c r="B216" s="28" t="s">
        <v>6909</v>
      </c>
      <c r="C216" s="37">
        <v>0</v>
      </c>
      <c r="D216" s="28" t="s">
        <v>6910</v>
      </c>
      <c r="E216" s="28" t="s">
        <v>6908</v>
      </c>
      <c r="F216" s="28"/>
      <c r="G216" s="28"/>
      <c r="H216" s="28"/>
      <c r="I216" s="28"/>
    </row>
    <row r="217" spans="1:9" s="38" customFormat="1" x14ac:dyDescent="0.2">
      <c r="A217" s="34"/>
      <c r="B217" s="28" t="s">
        <v>6912</v>
      </c>
      <c r="C217" s="37">
        <v>0</v>
      </c>
      <c r="D217" s="28" t="s">
        <v>6913</v>
      </c>
      <c r="E217" s="28" t="s">
        <v>6911</v>
      </c>
      <c r="F217" s="28"/>
      <c r="G217" s="28"/>
      <c r="H217" s="28"/>
      <c r="I217" s="28"/>
    </row>
    <row r="218" spans="1:9" s="38" customFormat="1" x14ac:dyDescent="0.2">
      <c r="A218" s="34"/>
      <c r="B218" s="28" t="s">
        <v>6915</v>
      </c>
      <c r="C218" s="37">
        <v>0</v>
      </c>
      <c r="D218" s="28" t="s">
        <v>6916</v>
      </c>
      <c r="E218" s="28" t="s">
        <v>6914</v>
      </c>
      <c r="F218" s="28"/>
      <c r="G218" s="28"/>
      <c r="H218" s="28"/>
      <c r="I218" s="28"/>
    </row>
    <row r="219" spans="1:9" s="38" customFormat="1" x14ac:dyDescent="0.2">
      <c r="A219" s="34"/>
      <c r="B219" s="28" t="s">
        <v>6918</v>
      </c>
      <c r="C219" s="37">
        <v>0</v>
      </c>
      <c r="D219" s="28" t="s">
        <v>6919</v>
      </c>
      <c r="E219" s="28" t="s">
        <v>6917</v>
      </c>
      <c r="F219" s="28"/>
      <c r="G219" s="28"/>
      <c r="H219" s="28"/>
      <c r="I219" s="28"/>
    </row>
    <row r="220" spans="1:9" s="38" customFormat="1" x14ac:dyDescent="0.2">
      <c r="A220" s="34"/>
      <c r="B220" s="28" t="s">
        <v>6921</v>
      </c>
      <c r="C220" s="37">
        <v>0</v>
      </c>
      <c r="D220" s="28" t="s">
        <v>6922</v>
      </c>
      <c r="E220" s="28" t="s">
        <v>6920</v>
      </c>
      <c r="F220" s="28"/>
      <c r="G220" s="28"/>
      <c r="H220" s="28"/>
      <c r="I220" s="28"/>
    </row>
    <row r="221" spans="1:9" s="38" customFormat="1" x14ac:dyDescent="0.2">
      <c r="A221" s="34"/>
      <c r="B221" s="28" t="s">
        <v>6924</v>
      </c>
      <c r="C221" s="37">
        <v>0</v>
      </c>
      <c r="D221" s="28" t="s">
        <v>6925</v>
      </c>
      <c r="E221" s="28" t="s">
        <v>6923</v>
      </c>
      <c r="F221" s="28"/>
      <c r="G221" s="28"/>
      <c r="H221" s="28"/>
      <c r="I221" s="28"/>
    </row>
    <row r="222" spans="1:9" s="38" customFormat="1" x14ac:dyDescent="0.2">
      <c r="A222" s="34"/>
      <c r="B222" s="28" t="s">
        <v>6927</v>
      </c>
      <c r="C222" s="37">
        <v>0</v>
      </c>
      <c r="D222" s="28" t="s">
        <v>6928</v>
      </c>
      <c r="E222" s="28" t="s">
        <v>6926</v>
      </c>
      <c r="F222" s="28"/>
      <c r="G222" s="28"/>
      <c r="H222" s="28"/>
      <c r="I222" s="28"/>
    </row>
    <row r="223" spans="1:9" s="38" customFormat="1" x14ac:dyDescent="0.2">
      <c r="A223" s="34"/>
      <c r="B223" s="28" t="s">
        <v>6930</v>
      </c>
      <c r="C223" s="37">
        <v>0</v>
      </c>
      <c r="D223" s="28" t="s">
        <v>6931</v>
      </c>
      <c r="E223" s="28" t="s">
        <v>6929</v>
      </c>
      <c r="F223" s="28"/>
      <c r="G223" s="28"/>
      <c r="H223" s="28"/>
      <c r="I223" s="28"/>
    </row>
    <row r="224" spans="1:9" s="38" customFormat="1" x14ac:dyDescent="0.2">
      <c r="A224" s="34"/>
      <c r="B224" s="28" t="s">
        <v>6933</v>
      </c>
      <c r="C224" s="37">
        <v>0</v>
      </c>
      <c r="D224" s="28" t="s">
        <v>6934</v>
      </c>
      <c r="E224" s="28" t="s">
        <v>6932</v>
      </c>
      <c r="F224" s="28"/>
      <c r="G224" s="28"/>
      <c r="H224" s="28"/>
      <c r="I224" s="28"/>
    </row>
    <row r="225" spans="1:9" s="38" customFormat="1" x14ac:dyDescent="0.2">
      <c r="A225" s="34"/>
      <c r="B225" s="28" t="s">
        <v>6936</v>
      </c>
      <c r="C225" s="37">
        <v>0</v>
      </c>
      <c r="D225" s="28" t="s">
        <v>6937</v>
      </c>
      <c r="E225" s="28" t="s">
        <v>6935</v>
      </c>
      <c r="F225" s="28"/>
      <c r="G225" s="28"/>
      <c r="H225" s="28"/>
      <c r="I225" s="28"/>
    </row>
    <row r="226" spans="1:9" s="38" customFormat="1" x14ac:dyDescent="0.2">
      <c r="A226" s="34"/>
      <c r="B226" s="28" t="s">
        <v>6939</v>
      </c>
      <c r="C226" s="37">
        <v>0</v>
      </c>
      <c r="D226" s="28" t="s">
        <v>6940</v>
      </c>
      <c r="E226" s="28" t="s">
        <v>6938</v>
      </c>
      <c r="F226" s="28"/>
      <c r="G226" s="28"/>
      <c r="H226" s="28"/>
      <c r="I226" s="28"/>
    </row>
    <row r="227" spans="1:9" s="38" customFormat="1" x14ac:dyDescent="0.2">
      <c r="A227" s="34"/>
      <c r="B227" s="28" t="s">
        <v>6942</v>
      </c>
      <c r="C227" s="37">
        <v>0</v>
      </c>
      <c r="D227" s="28" t="s">
        <v>6943</v>
      </c>
      <c r="E227" s="28" t="s">
        <v>6941</v>
      </c>
      <c r="F227" s="28"/>
      <c r="G227" s="28"/>
      <c r="H227" s="28"/>
      <c r="I227" s="28"/>
    </row>
    <row r="228" spans="1:9" s="38" customFormat="1" x14ac:dyDescent="0.2">
      <c r="A228" s="34"/>
      <c r="B228" s="28" t="s">
        <v>6945</v>
      </c>
      <c r="C228" s="37">
        <v>0</v>
      </c>
      <c r="D228" s="28" t="s">
        <v>6946</v>
      </c>
      <c r="E228" s="28" t="s">
        <v>6944</v>
      </c>
      <c r="F228" s="28"/>
      <c r="G228" s="28"/>
      <c r="H228" s="28"/>
      <c r="I228" s="28"/>
    </row>
    <row r="229" spans="1:9" s="38" customFormat="1" x14ac:dyDescent="0.2">
      <c r="A229" s="34"/>
      <c r="B229" s="28" t="s">
        <v>6948</v>
      </c>
      <c r="C229" s="37">
        <v>0</v>
      </c>
      <c r="D229" s="28" t="s">
        <v>6949</v>
      </c>
      <c r="E229" s="28" t="s">
        <v>6947</v>
      </c>
      <c r="F229" s="28"/>
      <c r="G229" s="28"/>
      <c r="H229" s="28"/>
      <c r="I229" s="28"/>
    </row>
    <row r="230" spans="1:9" s="38" customFormat="1" x14ac:dyDescent="0.2">
      <c r="A230" s="34"/>
      <c r="B230" s="28" t="s">
        <v>6951</v>
      </c>
      <c r="C230" s="37">
        <v>0</v>
      </c>
      <c r="D230" s="28" t="s">
        <v>6952</v>
      </c>
      <c r="E230" s="28" t="s">
        <v>6950</v>
      </c>
      <c r="F230" s="28"/>
      <c r="G230" s="28"/>
      <c r="H230" s="28"/>
      <c r="I230" s="28"/>
    </row>
    <row r="231" spans="1:9" s="38" customFormat="1" x14ac:dyDescent="0.2">
      <c r="A231" s="34"/>
      <c r="B231" s="28" t="s">
        <v>6954</v>
      </c>
      <c r="C231" s="37">
        <v>0</v>
      </c>
      <c r="D231" s="28" t="s">
        <v>6955</v>
      </c>
      <c r="E231" s="28" t="s">
        <v>6953</v>
      </c>
      <c r="F231" s="28"/>
      <c r="G231" s="28"/>
      <c r="H231" s="28"/>
      <c r="I231" s="28"/>
    </row>
    <row r="232" spans="1:9" s="38" customFormat="1" x14ac:dyDescent="0.2">
      <c r="A232" s="102">
        <v>4446</v>
      </c>
      <c r="B232" s="28" t="s">
        <v>6957</v>
      </c>
      <c r="C232" s="37">
        <v>0</v>
      </c>
      <c r="D232" s="28" t="s">
        <v>6958</v>
      </c>
      <c r="E232" s="28" t="s">
        <v>6956</v>
      </c>
      <c r="F232" s="28"/>
      <c r="G232" s="28"/>
      <c r="H232" s="28"/>
      <c r="I232" s="28"/>
    </row>
    <row r="233" spans="1:9" s="38" customFormat="1" x14ac:dyDescent="0.2">
      <c r="A233" s="102">
        <v>4495</v>
      </c>
      <c r="B233" s="28" t="s">
        <v>6960</v>
      </c>
      <c r="C233" s="37">
        <v>0</v>
      </c>
      <c r="D233" s="28" t="s">
        <v>6961</v>
      </c>
      <c r="E233" s="28" t="s">
        <v>6959</v>
      </c>
      <c r="F233" s="28"/>
      <c r="G233" s="28"/>
      <c r="H233" s="28"/>
      <c r="I233" s="28"/>
    </row>
    <row r="234" spans="1:9" s="38" customFormat="1" x14ac:dyDescent="0.2">
      <c r="A234" s="34"/>
      <c r="B234" s="28" t="s">
        <v>6963</v>
      </c>
      <c r="C234" s="37">
        <v>0</v>
      </c>
      <c r="D234" s="28" t="s">
        <v>6964</v>
      </c>
      <c r="E234" s="28" t="s">
        <v>6962</v>
      </c>
      <c r="F234" s="28"/>
      <c r="G234" s="28"/>
      <c r="H234" s="28"/>
      <c r="I234" s="28"/>
    </row>
    <row r="235" spans="1:9" s="38" customFormat="1" x14ac:dyDescent="0.2">
      <c r="A235" s="34"/>
      <c r="B235" s="28" t="s">
        <v>6966</v>
      </c>
      <c r="C235" s="37">
        <v>0</v>
      </c>
      <c r="D235" s="28" t="s">
        <v>6967</v>
      </c>
      <c r="E235" s="28" t="s">
        <v>6965</v>
      </c>
      <c r="F235" s="28"/>
      <c r="G235" s="28"/>
      <c r="H235" s="28"/>
      <c r="I235" s="28"/>
    </row>
    <row r="236" spans="1:9" s="38" customFormat="1" x14ac:dyDescent="0.2">
      <c r="A236" s="34"/>
      <c r="B236" s="28" t="s">
        <v>6968</v>
      </c>
      <c r="C236" s="37">
        <v>0</v>
      </c>
      <c r="D236" s="28" t="s">
        <v>6969</v>
      </c>
      <c r="E236" s="28" t="s">
        <v>6932</v>
      </c>
      <c r="F236" s="28"/>
      <c r="G236" s="28"/>
      <c r="H236" s="28"/>
      <c r="I236" s="28"/>
    </row>
    <row r="237" spans="1:9" s="38" customFormat="1" x14ac:dyDescent="0.2">
      <c r="A237" s="34"/>
      <c r="B237" s="28" t="s">
        <v>6970</v>
      </c>
      <c r="C237" s="37">
        <v>0</v>
      </c>
      <c r="D237" s="28" t="s">
        <v>6971</v>
      </c>
      <c r="E237" s="28" t="s">
        <v>6935</v>
      </c>
      <c r="F237" s="28"/>
      <c r="G237" s="28"/>
      <c r="H237" s="28"/>
      <c r="I237" s="28"/>
    </row>
    <row r="238" spans="1:9" s="38" customFormat="1" x14ac:dyDescent="0.2">
      <c r="A238" s="102">
        <v>4286</v>
      </c>
      <c r="B238" s="28" t="s">
        <v>6973</v>
      </c>
      <c r="C238" s="37">
        <v>0</v>
      </c>
      <c r="D238" s="28" t="s">
        <v>6974</v>
      </c>
      <c r="E238" s="28" t="s">
        <v>6972</v>
      </c>
      <c r="F238" s="28"/>
      <c r="G238" s="28"/>
      <c r="H238" s="28"/>
      <c r="I238" s="28"/>
    </row>
    <row r="239" spans="1:9" s="38" customFormat="1" x14ac:dyDescent="0.2">
      <c r="A239" s="34"/>
      <c r="B239" s="28" t="s">
        <v>6975</v>
      </c>
      <c r="C239" s="37">
        <v>0</v>
      </c>
      <c r="D239" s="28" t="s">
        <v>6976</v>
      </c>
      <c r="E239" s="28" t="s">
        <v>6872</v>
      </c>
      <c r="F239" s="28"/>
      <c r="G239" s="28"/>
      <c r="H239" s="28"/>
      <c r="I239" s="28"/>
    </row>
    <row r="240" spans="1:9" s="38" customFormat="1" x14ac:dyDescent="0.2">
      <c r="A240" s="102">
        <v>4277</v>
      </c>
      <c r="B240" s="28" t="s">
        <v>6978</v>
      </c>
      <c r="C240" s="37">
        <v>0</v>
      </c>
      <c r="D240" s="28" t="s">
        <v>6979</v>
      </c>
      <c r="E240" s="28" t="s">
        <v>6977</v>
      </c>
      <c r="F240" s="28"/>
      <c r="G240" s="28"/>
      <c r="H240" s="28"/>
      <c r="I240" s="28"/>
    </row>
    <row r="241" spans="1:9" s="38" customFormat="1" x14ac:dyDescent="0.2">
      <c r="A241" s="102">
        <v>4501</v>
      </c>
      <c r="B241" s="28" t="s">
        <v>6981</v>
      </c>
      <c r="C241" s="37">
        <v>0</v>
      </c>
      <c r="D241" s="3" t="s">
        <v>4089</v>
      </c>
      <c r="E241" s="28" t="s">
        <v>6980</v>
      </c>
      <c r="F241" s="28"/>
      <c r="G241" s="28"/>
      <c r="H241" s="28"/>
      <c r="I241" s="28"/>
    </row>
    <row r="242" spans="1:9" s="38" customFormat="1" x14ac:dyDescent="0.2">
      <c r="A242" s="34"/>
      <c r="B242" s="28" t="s">
        <v>6984</v>
      </c>
      <c r="C242" s="37">
        <v>0</v>
      </c>
      <c r="D242" s="28" t="s">
        <v>6985</v>
      </c>
      <c r="E242" s="28" t="s">
        <v>6983</v>
      </c>
      <c r="F242" s="28"/>
      <c r="G242" s="28"/>
      <c r="H242" s="28"/>
      <c r="I242" s="28"/>
    </row>
    <row r="243" spans="1:9" s="38" customFormat="1" x14ac:dyDescent="0.2">
      <c r="A243" s="102">
        <v>4299</v>
      </c>
      <c r="B243" s="28" t="s">
        <v>6987</v>
      </c>
      <c r="C243" s="37">
        <v>0</v>
      </c>
      <c r="D243" s="28" t="s">
        <v>6988</v>
      </c>
      <c r="E243" s="28" t="s">
        <v>6986</v>
      </c>
      <c r="F243" s="28"/>
      <c r="G243" s="28"/>
      <c r="H243" s="28"/>
      <c r="I243" s="28"/>
    </row>
    <row r="244" spans="1:9" s="38" customFormat="1" x14ac:dyDescent="0.2">
      <c r="A244" s="102">
        <v>4403</v>
      </c>
      <c r="B244" s="28" t="s">
        <v>6989</v>
      </c>
      <c r="C244" s="37">
        <v>0</v>
      </c>
      <c r="D244" s="3" t="s">
        <v>4098</v>
      </c>
      <c r="E244" s="28" t="s">
        <v>6890</v>
      </c>
      <c r="F244" s="28"/>
      <c r="G244" s="28"/>
      <c r="H244" s="28"/>
      <c r="I244" s="28"/>
    </row>
    <row r="245" spans="1:9" s="38" customFormat="1" x14ac:dyDescent="0.2">
      <c r="A245" s="102">
        <v>4462</v>
      </c>
      <c r="B245" s="28" t="s">
        <v>6992</v>
      </c>
      <c r="C245" s="37">
        <v>0</v>
      </c>
      <c r="D245" s="28" t="s">
        <v>6993</v>
      </c>
      <c r="E245" s="28" t="s">
        <v>6991</v>
      </c>
      <c r="F245" s="28"/>
      <c r="G245" s="28"/>
      <c r="H245" s="28"/>
      <c r="I245" s="28"/>
    </row>
    <row r="246" spans="1:9" s="38" customFormat="1" x14ac:dyDescent="0.2">
      <c r="A246" s="102">
        <v>4465</v>
      </c>
      <c r="B246" s="28" t="s">
        <v>6995</v>
      </c>
      <c r="C246" s="37">
        <v>0</v>
      </c>
      <c r="D246" s="28" t="s">
        <v>6996</v>
      </c>
      <c r="E246" s="28" t="s">
        <v>6994</v>
      </c>
      <c r="F246" s="28"/>
      <c r="G246" s="28"/>
      <c r="H246" s="28"/>
      <c r="I246" s="28"/>
    </row>
    <row r="247" spans="1:9" s="38" customFormat="1" x14ac:dyDescent="0.2">
      <c r="A247" s="102">
        <v>4334</v>
      </c>
      <c r="B247" s="28" t="s">
        <v>6998</v>
      </c>
      <c r="C247" s="37">
        <v>0</v>
      </c>
      <c r="D247" s="28" t="s">
        <v>6999</v>
      </c>
      <c r="E247" s="28" t="s">
        <v>6997</v>
      </c>
      <c r="F247" s="28"/>
      <c r="G247" s="28"/>
      <c r="H247" s="28"/>
      <c r="I247" s="28"/>
    </row>
    <row r="248" spans="1:9" s="38" customFormat="1" x14ac:dyDescent="0.2">
      <c r="A248" s="102">
        <v>4333</v>
      </c>
      <c r="B248" s="28" t="s">
        <v>7001</v>
      </c>
      <c r="C248" s="37">
        <v>0</v>
      </c>
      <c r="D248" s="28" t="s">
        <v>7002</v>
      </c>
      <c r="E248" s="28" t="s">
        <v>7000</v>
      </c>
      <c r="F248" s="28"/>
      <c r="G248" s="28"/>
      <c r="H248" s="28"/>
      <c r="I248" s="28"/>
    </row>
    <row r="249" spans="1:9" s="38" customFormat="1" x14ac:dyDescent="0.2">
      <c r="A249" s="34"/>
      <c r="B249" s="28" t="s">
        <v>7004</v>
      </c>
      <c r="C249" s="37">
        <v>0</v>
      </c>
      <c r="D249" s="28" t="s">
        <v>7005</v>
      </c>
      <c r="E249" s="28" t="s">
        <v>7003</v>
      </c>
      <c r="F249" s="28"/>
      <c r="G249" s="28"/>
      <c r="H249" s="28"/>
      <c r="I249" s="28"/>
    </row>
    <row r="250" spans="1:9" s="38" customFormat="1" x14ac:dyDescent="0.2">
      <c r="A250" s="102">
        <v>4247</v>
      </c>
      <c r="B250" s="28" t="s">
        <v>7007</v>
      </c>
      <c r="C250" s="37">
        <v>0</v>
      </c>
      <c r="D250" s="28" t="s">
        <v>7008</v>
      </c>
      <c r="E250" s="28" t="s">
        <v>7006</v>
      </c>
      <c r="F250" s="28"/>
      <c r="G250" s="28"/>
      <c r="H250" s="28"/>
      <c r="I250" s="28"/>
    </row>
    <row r="251" spans="1:9" s="38" customFormat="1" x14ac:dyDescent="0.2">
      <c r="A251" s="34"/>
      <c r="B251" s="28" t="s">
        <v>7010</v>
      </c>
      <c r="C251" s="37">
        <v>0</v>
      </c>
      <c r="D251" s="28" t="s">
        <v>7011</v>
      </c>
      <c r="E251" s="28" t="s">
        <v>7009</v>
      </c>
      <c r="F251" s="28"/>
      <c r="G251" s="28"/>
      <c r="H251" s="28"/>
      <c r="I251" s="28"/>
    </row>
    <row r="252" spans="1:9" s="38" customFormat="1" x14ac:dyDescent="0.2">
      <c r="A252" s="34"/>
      <c r="B252" s="28" t="s">
        <v>7013</v>
      </c>
      <c r="C252" s="37">
        <v>0</v>
      </c>
      <c r="D252" s="28" t="s">
        <v>7014</v>
      </c>
      <c r="E252" s="28" t="s">
        <v>7012</v>
      </c>
      <c r="F252" s="28"/>
      <c r="G252" s="28"/>
      <c r="H252" s="28"/>
      <c r="I252" s="28"/>
    </row>
    <row r="253" spans="1:9" s="38" customFormat="1" x14ac:dyDescent="0.2">
      <c r="A253" s="34"/>
      <c r="B253" s="28" t="s">
        <v>7016</v>
      </c>
      <c r="C253" s="37">
        <v>0</v>
      </c>
      <c r="D253" s="28" t="s">
        <v>7017</v>
      </c>
      <c r="E253" s="28" t="s">
        <v>7015</v>
      </c>
      <c r="F253" s="28"/>
      <c r="G253" s="28"/>
      <c r="H253" s="28"/>
      <c r="I253" s="28"/>
    </row>
    <row r="254" spans="1:9" s="38" customFormat="1" x14ac:dyDescent="0.2">
      <c r="A254" s="34"/>
      <c r="B254" s="28" t="s">
        <v>7019</v>
      </c>
      <c r="C254" s="37">
        <v>0</v>
      </c>
      <c r="D254" s="28" t="s">
        <v>7020</v>
      </c>
      <c r="E254" s="28" t="s">
        <v>7018</v>
      </c>
      <c r="F254" s="28"/>
      <c r="G254" s="28"/>
      <c r="H254" s="28"/>
      <c r="I254" s="28"/>
    </row>
    <row r="255" spans="1:9" s="38" customFormat="1" x14ac:dyDescent="0.2">
      <c r="A255" s="34"/>
      <c r="B255" s="28" t="s">
        <v>7022</v>
      </c>
      <c r="C255" s="37">
        <v>0</v>
      </c>
      <c r="D255" s="28" t="s">
        <v>7023</v>
      </c>
      <c r="E255" s="28" t="s">
        <v>7021</v>
      </c>
      <c r="F255" s="28"/>
      <c r="G255" s="28"/>
      <c r="H255" s="28"/>
      <c r="I255" s="28"/>
    </row>
    <row r="256" spans="1:9" s="38" customFormat="1" x14ac:dyDescent="0.2">
      <c r="A256" s="34"/>
      <c r="B256" s="28" t="s">
        <v>7025</v>
      </c>
      <c r="C256" s="37">
        <v>0</v>
      </c>
      <c r="D256" s="28" t="s">
        <v>7026</v>
      </c>
      <c r="E256" s="28" t="s">
        <v>7024</v>
      </c>
      <c r="F256" s="28"/>
      <c r="G256" s="28"/>
      <c r="H256" s="28"/>
      <c r="I256" s="28"/>
    </row>
    <row r="257" spans="1:9" s="38" customFormat="1" x14ac:dyDescent="0.2">
      <c r="A257" s="34"/>
      <c r="B257" s="28" t="s">
        <v>7028</v>
      </c>
      <c r="C257" s="37">
        <v>0</v>
      </c>
      <c r="D257" s="28" t="s">
        <v>7029</v>
      </c>
      <c r="E257" s="28" t="s">
        <v>7027</v>
      </c>
      <c r="F257" s="28"/>
      <c r="G257" s="28"/>
      <c r="H257" s="28"/>
      <c r="I257" s="28"/>
    </row>
    <row r="258" spans="1:9" s="38" customFormat="1" x14ac:dyDescent="0.2">
      <c r="A258" s="34"/>
      <c r="B258" s="28" t="s">
        <v>7031</v>
      </c>
      <c r="C258" s="37">
        <v>0</v>
      </c>
      <c r="D258" s="28" t="s">
        <v>7032</v>
      </c>
      <c r="E258" s="28" t="s">
        <v>7030</v>
      </c>
      <c r="F258" s="28"/>
      <c r="G258" s="28"/>
      <c r="H258" s="28"/>
      <c r="I258" s="28"/>
    </row>
    <row r="259" spans="1:9" s="38" customFormat="1" x14ac:dyDescent="0.2">
      <c r="A259" s="102">
        <v>4277</v>
      </c>
      <c r="B259" s="28" t="s">
        <v>7033</v>
      </c>
      <c r="C259" s="37">
        <v>0</v>
      </c>
      <c r="D259" s="28" t="s">
        <v>7034</v>
      </c>
      <c r="E259" s="28" t="s">
        <v>6977</v>
      </c>
      <c r="F259" s="28"/>
      <c r="G259" s="28"/>
      <c r="H259" s="28"/>
      <c r="I259" s="28"/>
    </row>
    <row r="260" spans="1:9" s="38" customFormat="1" x14ac:dyDescent="0.2">
      <c r="A260" s="34"/>
      <c r="B260" s="28" t="s">
        <v>7035</v>
      </c>
      <c r="C260" s="37">
        <v>0</v>
      </c>
      <c r="D260" s="28" t="s">
        <v>7034</v>
      </c>
      <c r="E260" s="28" t="s">
        <v>6288</v>
      </c>
      <c r="F260" s="28"/>
      <c r="G260" s="28"/>
      <c r="H260" s="28"/>
      <c r="I260" s="28"/>
    </row>
    <row r="261" spans="1:9" s="38" customFormat="1" x14ac:dyDescent="0.2">
      <c r="A261" s="34"/>
      <c r="B261" s="28" t="s">
        <v>7036</v>
      </c>
      <c r="C261" s="37">
        <v>0</v>
      </c>
      <c r="D261" s="28" t="s">
        <v>7037</v>
      </c>
      <c r="E261" s="28" t="s">
        <v>6266</v>
      </c>
      <c r="F261" s="28"/>
      <c r="G261" s="28"/>
      <c r="H261" s="28"/>
      <c r="I261" s="28"/>
    </row>
    <row r="262" spans="1:9" s="38" customFormat="1" x14ac:dyDescent="0.2">
      <c r="A262" s="34"/>
      <c r="B262" s="28" t="s">
        <v>7038</v>
      </c>
      <c r="C262" s="37">
        <v>0</v>
      </c>
      <c r="D262" s="28" t="s">
        <v>7039</v>
      </c>
      <c r="E262" s="28" t="s">
        <v>4864</v>
      </c>
      <c r="F262" s="28"/>
      <c r="G262" s="28"/>
      <c r="H262" s="28"/>
      <c r="I262" s="28"/>
    </row>
    <row r="263" spans="1:9" s="38" customFormat="1" x14ac:dyDescent="0.2">
      <c r="A263" s="34"/>
      <c r="B263" s="28" t="s">
        <v>7040</v>
      </c>
      <c r="C263" s="37">
        <v>0</v>
      </c>
      <c r="D263" s="28" t="s">
        <v>7041</v>
      </c>
      <c r="E263" s="28" t="s">
        <v>4864</v>
      </c>
      <c r="F263" s="28"/>
      <c r="G263" s="28"/>
      <c r="H263" s="28"/>
      <c r="I263" s="28"/>
    </row>
    <row r="264" spans="1:9" s="38" customFormat="1" x14ac:dyDescent="0.2">
      <c r="A264" s="34"/>
      <c r="B264" s="28" t="s">
        <v>7042</v>
      </c>
      <c r="C264" s="37">
        <v>0</v>
      </c>
      <c r="D264" s="28" t="s">
        <v>7043</v>
      </c>
      <c r="E264" s="28" t="s">
        <v>4864</v>
      </c>
      <c r="F264" s="28"/>
      <c r="G264" s="28"/>
      <c r="H264" s="28"/>
      <c r="I264" s="28"/>
    </row>
    <row r="265" spans="1:9" s="38" customFormat="1" x14ac:dyDescent="0.2">
      <c r="A265" s="34"/>
      <c r="B265" s="28" t="s">
        <v>7044</v>
      </c>
      <c r="C265" s="37">
        <v>0</v>
      </c>
      <c r="D265" s="28" t="s">
        <v>7045</v>
      </c>
      <c r="E265" s="28" t="s">
        <v>4864</v>
      </c>
      <c r="F265" s="28"/>
      <c r="G265" s="28"/>
      <c r="H265" s="28"/>
      <c r="I265" s="28"/>
    </row>
    <row r="266" spans="1:9" s="38" customFormat="1" x14ac:dyDescent="0.2">
      <c r="A266" s="34"/>
      <c r="B266" s="28" t="s">
        <v>7046</v>
      </c>
      <c r="C266" s="37">
        <v>0</v>
      </c>
      <c r="D266" s="28" t="s">
        <v>7047</v>
      </c>
      <c r="E266" s="28" t="s">
        <v>4864</v>
      </c>
      <c r="F266" s="28"/>
      <c r="G266" s="28"/>
      <c r="H266" s="28"/>
      <c r="I266" s="28"/>
    </row>
    <row r="267" spans="1:9" s="38" customFormat="1" x14ac:dyDescent="0.2">
      <c r="A267" s="34"/>
      <c r="B267" s="28" t="s">
        <v>7048</v>
      </c>
      <c r="C267" s="37">
        <v>0</v>
      </c>
      <c r="D267" s="28" t="s">
        <v>7049</v>
      </c>
      <c r="E267" s="28" t="s">
        <v>4864</v>
      </c>
      <c r="F267" s="28"/>
      <c r="G267" s="28"/>
      <c r="H267" s="28"/>
      <c r="I267" s="28"/>
    </row>
    <row r="268" spans="1:9" s="38" customFormat="1" x14ac:dyDescent="0.2">
      <c r="A268" s="34"/>
      <c r="B268" s="28" t="s">
        <v>7050</v>
      </c>
      <c r="C268" s="37">
        <v>0</v>
      </c>
      <c r="D268" s="28" t="s">
        <v>7051</v>
      </c>
      <c r="E268" s="28" t="s">
        <v>4864</v>
      </c>
      <c r="F268" s="28"/>
      <c r="G268" s="28"/>
      <c r="H268" s="28"/>
      <c r="I268" s="28"/>
    </row>
    <row r="269" spans="1:9" s="38" customFormat="1" x14ac:dyDescent="0.2">
      <c r="A269" s="34"/>
      <c r="B269" s="28" t="s">
        <v>7052</v>
      </c>
      <c r="C269" s="37">
        <v>0</v>
      </c>
      <c r="D269" s="28" t="s">
        <v>7053</v>
      </c>
      <c r="E269" s="28" t="s">
        <v>4864</v>
      </c>
      <c r="F269" s="28"/>
      <c r="G269" s="28"/>
      <c r="H269" s="28"/>
      <c r="I269" s="28"/>
    </row>
    <row r="270" spans="1:9" s="38" customFormat="1" x14ac:dyDescent="0.2">
      <c r="A270" s="34"/>
      <c r="B270" s="28" t="s">
        <v>7054</v>
      </c>
      <c r="C270" s="37">
        <v>0</v>
      </c>
      <c r="D270" s="28" t="s">
        <v>7055</v>
      </c>
      <c r="E270" s="28" t="s">
        <v>4864</v>
      </c>
      <c r="F270" s="28"/>
      <c r="G270" s="28"/>
      <c r="H270" s="28"/>
      <c r="I270" s="28"/>
    </row>
    <row r="271" spans="1:9" s="38" customFormat="1" x14ac:dyDescent="0.2">
      <c r="A271" s="34"/>
      <c r="B271" s="28" t="s">
        <v>7056</v>
      </c>
      <c r="C271" s="37">
        <v>0</v>
      </c>
      <c r="D271" s="28" t="s">
        <v>7057</v>
      </c>
      <c r="E271" s="28" t="s">
        <v>4864</v>
      </c>
      <c r="F271" s="28"/>
      <c r="G271" s="28"/>
      <c r="H271" s="28"/>
      <c r="I271" s="28"/>
    </row>
    <row r="272" spans="1:9" s="38" customFormat="1" x14ac:dyDescent="0.2">
      <c r="A272" s="34"/>
      <c r="B272" s="28" t="s">
        <v>7058</v>
      </c>
      <c r="C272" s="37">
        <v>0</v>
      </c>
      <c r="D272" s="28" t="s">
        <v>7059</v>
      </c>
      <c r="E272" s="28" t="s">
        <v>4864</v>
      </c>
      <c r="F272" s="28"/>
      <c r="G272" s="28"/>
      <c r="H272" s="28"/>
      <c r="I272" s="28"/>
    </row>
    <row r="273" spans="1:10" s="38" customFormat="1" x14ac:dyDescent="0.2">
      <c r="A273" s="34"/>
      <c r="B273" s="28" t="s">
        <v>7060</v>
      </c>
      <c r="C273" s="37">
        <v>0</v>
      </c>
      <c r="D273" s="28" t="s">
        <v>7061</v>
      </c>
      <c r="E273" s="28" t="s">
        <v>4864</v>
      </c>
      <c r="F273" s="28"/>
      <c r="G273" s="28"/>
      <c r="H273" s="28"/>
      <c r="I273" s="28"/>
    </row>
    <row r="274" spans="1:10" s="38" customFormat="1" x14ac:dyDescent="0.2">
      <c r="A274" s="34"/>
      <c r="B274" s="28" t="s">
        <v>7062</v>
      </c>
      <c r="C274" s="37">
        <v>0</v>
      </c>
      <c r="D274" s="28" t="s">
        <v>7063</v>
      </c>
      <c r="E274" s="28" t="s">
        <v>4864</v>
      </c>
      <c r="F274" s="28"/>
      <c r="G274" s="28"/>
      <c r="H274" s="28"/>
      <c r="I274" s="28"/>
    </row>
    <row r="275" spans="1:10" s="38" customFormat="1" x14ac:dyDescent="0.2">
      <c r="A275" s="34"/>
      <c r="B275" s="28" t="s">
        <v>7064</v>
      </c>
      <c r="C275" s="37">
        <v>0</v>
      </c>
      <c r="D275" s="28" t="s">
        <v>7065</v>
      </c>
      <c r="E275" s="28" t="s">
        <v>4864</v>
      </c>
      <c r="F275" s="28"/>
      <c r="G275" s="28"/>
      <c r="H275" s="28"/>
      <c r="I275" s="28"/>
    </row>
    <row r="276" spans="1:10" s="38" customFormat="1" x14ac:dyDescent="0.2">
      <c r="A276" s="34"/>
      <c r="B276" s="28" t="s">
        <v>7066</v>
      </c>
      <c r="C276" s="37">
        <v>0</v>
      </c>
      <c r="D276" s="28" t="s">
        <v>7067</v>
      </c>
      <c r="E276" s="28" t="s">
        <v>4864</v>
      </c>
      <c r="F276" s="28"/>
      <c r="G276" s="28"/>
      <c r="H276" s="28"/>
      <c r="I276" s="28"/>
    </row>
    <row r="277" spans="1:10" s="38" customFormat="1" x14ac:dyDescent="0.2">
      <c r="A277" s="34"/>
      <c r="B277" s="28" t="s">
        <v>7068</v>
      </c>
      <c r="C277" s="37">
        <v>0</v>
      </c>
      <c r="D277" s="28" t="s">
        <v>7069</v>
      </c>
      <c r="E277" s="28" t="s">
        <v>4864</v>
      </c>
      <c r="F277" s="28"/>
      <c r="G277" s="28"/>
      <c r="H277" s="28"/>
      <c r="I277" s="28"/>
    </row>
    <row r="278" spans="1:10" s="38" customFormat="1" x14ac:dyDescent="0.2">
      <c r="A278" s="34"/>
      <c r="B278" s="28" t="s">
        <v>7070</v>
      </c>
      <c r="C278" s="37">
        <v>0</v>
      </c>
      <c r="D278" s="28" t="s">
        <v>7071</v>
      </c>
      <c r="E278" s="28" t="s">
        <v>4864</v>
      </c>
      <c r="F278" s="28"/>
      <c r="G278" s="28"/>
      <c r="H278" s="28"/>
      <c r="I278" s="28"/>
    </row>
    <row r="279" spans="1:10" s="38" customFormat="1" x14ac:dyDescent="0.2">
      <c r="A279" s="34"/>
      <c r="B279" s="28" t="s">
        <v>7072</v>
      </c>
      <c r="C279" s="37">
        <v>0</v>
      </c>
      <c r="D279" s="28" t="s">
        <v>7073</v>
      </c>
      <c r="E279" s="28" t="s">
        <v>4864</v>
      </c>
      <c r="F279" s="28"/>
      <c r="G279" s="28"/>
      <c r="H279" s="28"/>
      <c r="I279" s="28"/>
    </row>
    <row r="280" spans="1:10" s="38" customFormat="1" x14ac:dyDescent="0.2">
      <c r="A280" s="34"/>
      <c r="B280" s="28" t="s">
        <v>7074</v>
      </c>
      <c r="C280" s="37">
        <v>0</v>
      </c>
      <c r="D280" s="28" t="s">
        <v>7075</v>
      </c>
      <c r="E280" s="28" t="s">
        <v>4864</v>
      </c>
      <c r="F280" s="28"/>
      <c r="G280" s="28"/>
      <c r="H280" s="28"/>
      <c r="I280" s="28"/>
    </row>
    <row r="281" spans="1:10" s="38" customFormat="1" x14ac:dyDescent="0.2">
      <c r="A281" s="34"/>
      <c r="B281" s="28" t="s">
        <v>7076</v>
      </c>
      <c r="C281" s="37">
        <v>0</v>
      </c>
      <c r="D281" s="28" t="s">
        <v>7077</v>
      </c>
      <c r="E281" s="28" t="s">
        <v>4864</v>
      </c>
      <c r="F281" s="28"/>
      <c r="G281" s="28"/>
      <c r="H281" s="28"/>
      <c r="I281" s="28"/>
    </row>
    <row r="282" spans="1:10" s="38" customFormat="1" x14ac:dyDescent="0.2">
      <c r="A282" s="34"/>
      <c r="B282" s="28" t="s">
        <v>7078</v>
      </c>
      <c r="C282" s="37">
        <v>0</v>
      </c>
      <c r="D282" s="28" t="s">
        <v>7079</v>
      </c>
      <c r="E282" s="28" t="s">
        <v>4864</v>
      </c>
      <c r="F282" s="28"/>
      <c r="G282" s="28"/>
      <c r="H282" s="28"/>
      <c r="I282" s="28"/>
      <c r="J282" s="27" t="s">
        <v>3680</v>
      </c>
    </row>
    <row r="283" spans="1:10" s="38" customFormat="1" x14ac:dyDescent="0.2">
      <c r="A283" s="34"/>
      <c r="B283" s="28" t="s">
        <v>7080</v>
      </c>
      <c r="C283" s="37">
        <v>0</v>
      </c>
      <c r="D283" s="28" t="s">
        <v>7081</v>
      </c>
      <c r="E283" s="28" t="s">
        <v>4864</v>
      </c>
      <c r="F283" s="28"/>
      <c r="G283" s="28"/>
      <c r="H283" s="28"/>
      <c r="I283" s="28"/>
      <c r="J283" s="27"/>
    </row>
    <row r="284" spans="1:10" s="38" customFormat="1" x14ac:dyDescent="0.2">
      <c r="A284" s="34"/>
      <c r="B284" s="28" t="s">
        <v>7082</v>
      </c>
      <c r="C284" s="37">
        <v>0</v>
      </c>
      <c r="D284" s="28" t="s">
        <v>7083</v>
      </c>
      <c r="E284" s="28" t="s">
        <v>4864</v>
      </c>
      <c r="F284" s="28"/>
      <c r="G284" s="28"/>
      <c r="H284" s="28"/>
      <c r="I284" s="28"/>
      <c r="J284" s="27"/>
    </row>
    <row r="285" spans="1:10" s="38" customFormat="1" x14ac:dyDescent="0.2">
      <c r="A285" s="34"/>
      <c r="B285" s="28" t="s">
        <v>7084</v>
      </c>
      <c r="C285" s="37">
        <v>0</v>
      </c>
      <c r="D285" s="28" t="s">
        <v>7085</v>
      </c>
      <c r="E285" s="28" t="s">
        <v>4864</v>
      </c>
      <c r="F285" s="28"/>
      <c r="G285" s="28"/>
      <c r="H285" s="28"/>
      <c r="I285" s="28"/>
      <c r="J285" s="27"/>
    </row>
    <row r="286" spans="1:10" s="38" customFormat="1" x14ac:dyDescent="0.2">
      <c r="A286" s="34"/>
      <c r="B286" s="28" t="s">
        <v>7086</v>
      </c>
      <c r="C286" s="37">
        <v>0</v>
      </c>
      <c r="D286" s="28" t="s">
        <v>7087</v>
      </c>
      <c r="E286" s="28" t="s">
        <v>4864</v>
      </c>
      <c r="F286" s="28"/>
      <c r="G286" s="28"/>
      <c r="H286" s="28"/>
      <c r="I286" s="28"/>
    </row>
    <row r="287" spans="1:10" s="38" customFormat="1" x14ac:dyDescent="0.2">
      <c r="A287" s="34"/>
      <c r="B287" s="28" t="s">
        <v>7088</v>
      </c>
      <c r="C287" s="37">
        <v>0</v>
      </c>
      <c r="D287" s="28" t="s">
        <v>7089</v>
      </c>
      <c r="E287" s="28" t="s">
        <v>4864</v>
      </c>
      <c r="F287" s="28"/>
      <c r="G287" s="28"/>
      <c r="H287" s="28"/>
      <c r="I287" s="28"/>
      <c r="J287" s="27" t="s">
        <v>7090</v>
      </c>
    </row>
    <row r="288" spans="1:10" s="38" customFormat="1" x14ac:dyDescent="0.2">
      <c r="A288" s="34"/>
      <c r="B288" s="28" t="s">
        <v>7091</v>
      </c>
      <c r="C288" s="37">
        <v>0</v>
      </c>
      <c r="D288" s="28" t="s">
        <v>7092</v>
      </c>
      <c r="E288" s="28" t="s">
        <v>4864</v>
      </c>
      <c r="F288" s="28"/>
      <c r="G288" s="28"/>
      <c r="H288" s="28"/>
      <c r="I288" s="28"/>
    </row>
    <row r="289" spans="1:10" s="38" customFormat="1" x14ac:dyDescent="0.2">
      <c r="A289" s="34"/>
      <c r="B289" s="28" t="s">
        <v>7093</v>
      </c>
      <c r="C289" s="37">
        <v>0</v>
      </c>
      <c r="D289" s="28" t="s">
        <v>7094</v>
      </c>
      <c r="E289" s="28" t="s">
        <v>4864</v>
      </c>
      <c r="F289" s="28"/>
      <c r="G289" s="28"/>
      <c r="H289" s="28"/>
      <c r="I289" s="28"/>
    </row>
    <row r="290" spans="1:10" s="38" customFormat="1" x14ac:dyDescent="0.2">
      <c r="A290" s="34"/>
      <c r="B290" s="28" t="s">
        <v>7095</v>
      </c>
      <c r="C290" s="37">
        <v>0</v>
      </c>
      <c r="D290" s="28" t="s">
        <v>7096</v>
      </c>
      <c r="E290" s="28" t="s">
        <v>4864</v>
      </c>
      <c r="F290" s="28"/>
      <c r="G290" s="28"/>
      <c r="H290" s="28"/>
      <c r="I290" s="28"/>
    </row>
    <row r="291" spans="1:10" s="38" customFormat="1" x14ac:dyDescent="0.2">
      <c r="A291" s="34"/>
      <c r="B291" s="28" t="s">
        <v>7097</v>
      </c>
      <c r="C291" s="37">
        <v>0</v>
      </c>
      <c r="D291" s="28" t="s">
        <v>7098</v>
      </c>
      <c r="E291" s="28" t="s">
        <v>4864</v>
      </c>
      <c r="F291" s="28"/>
      <c r="G291" s="28"/>
      <c r="H291" s="28"/>
      <c r="I291" s="28"/>
    </row>
    <row r="292" spans="1:10" s="38" customFormat="1" x14ac:dyDescent="0.2">
      <c r="A292" s="34"/>
      <c r="B292" s="28" t="s">
        <v>7099</v>
      </c>
      <c r="C292" s="37">
        <v>0</v>
      </c>
      <c r="D292" s="28" t="s">
        <v>7100</v>
      </c>
      <c r="E292" s="28" t="s">
        <v>4864</v>
      </c>
      <c r="F292" s="28"/>
      <c r="G292" s="28"/>
      <c r="H292" s="28"/>
      <c r="I292" s="28"/>
    </row>
    <row r="293" spans="1:10" s="38" customFormat="1" x14ac:dyDescent="0.2">
      <c r="A293" s="34"/>
      <c r="B293" s="28" t="s">
        <v>7101</v>
      </c>
      <c r="C293" s="37">
        <v>0</v>
      </c>
      <c r="D293" s="28" t="s">
        <v>7102</v>
      </c>
      <c r="E293" s="28" t="s">
        <v>4864</v>
      </c>
      <c r="F293" s="28"/>
      <c r="G293" s="28"/>
      <c r="H293" s="28"/>
      <c r="I293" s="28"/>
    </row>
    <row r="294" spans="1:10" s="38" customFormat="1" x14ac:dyDescent="0.2">
      <c r="A294" s="98"/>
      <c r="B294" s="28" t="s">
        <v>3676</v>
      </c>
      <c r="C294" s="37">
        <v>3112.4</v>
      </c>
      <c r="D294" s="33"/>
      <c r="E294" s="28" t="s">
        <v>7228</v>
      </c>
      <c r="F294" s="28"/>
      <c r="G294" s="28"/>
      <c r="H294" s="52"/>
      <c r="I294" s="28"/>
    </row>
    <row r="295" spans="1:10" s="38" customFormat="1" x14ac:dyDescent="0.2">
      <c r="A295" s="98"/>
      <c r="B295" s="3" t="s">
        <v>7380</v>
      </c>
      <c r="C295" s="37">
        <v>769</v>
      </c>
      <c r="D295" s="59" t="s">
        <v>7381</v>
      </c>
      <c r="E295" s="36">
        <v>2161125</v>
      </c>
      <c r="F295" s="28"/>
      <c r="G295" s="3" t="s">
        <v>7382</v>
      </c>
      <c r="H295" s="28"/>
      <c r="I295" s="28"/>
      <c r="J295" s="27" t="s">
        <v>7383</v>
      </c>
    </row>
    <row r="296" spans="1:10" s="38" customFormat="1" x14ac:dyDescent="0.2">
      <c r="A296" s="99">
        <v>4851</v>
      </c>
      <c r="B296" s="3" t="s">
        <v>7411</v>
      </c>
      <c r="C296" s="37"/>
      <c r="D296" s="33"/>
      <c r="E296" s="36">
        <v>2191212</v>
      </c>
      <c r="F296" s="28"/>
      <c r="G296" s="3" t="s">
        <v>7412</v>
      </c>
      <c r="H296" s="28"/>
      <c r="I296" s="28"/>
    </row>
    <row r="297" spans="1:10" s="38" customFormat="1" x14ac:dyDescent="0.2">
      <c r="A297" s="98"/>
      <c r="B297" s="28"/>
      <c r="C297" s="37"/>
      <c r="D297" s="33"/>
      <c r="E297" s="28"/>
      <c r="F297" s="28"/>
      <c r="G297" s="28"/>
      <c r="H297" s="28"/>
      <c r="I297" s="28"/>
    </row>
    <row r="299" spans="1:10" ht="15" x14ac:dyDescent="0.2">
      <c r="A299" s="100"/>
      <c r="B299" s="9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2135"/>
  <sheetViews>
    <sheetView workbookViewId="0">
      <pane ySplit="1" topLeftCell="A1283" activePane="bottomLeft" state="frozen"/>
      <selection activeCell="F14" sqref="F14"/>
      <selection pane="bottomLeft" activeCell="F14" sqref="F14"/>
    </sheetView>
  </sheetViews>
  <sheetFormatPr baseColWidth="10" defaultColWidth="9.140625" defaultRowHeight="12.75" x14ac:dyDescent="0.2"/>
  <cols>
    <col min="1" max="1" width="12.7109375" style="55" customWidth="1"/>
    <col min="2" max="2" width="93.85546875" style="38" customWidth="1"/>
    <col min="3" max="3" width="14.7109375" style="38" customWidth="1"/>
    <col min="4" max="4" width="18.5703125" style="38" customWidth="1"/>
    <col min="5" max="5" width="18.5703125" style="51" customWidth="1"/>
    <col min="6" max="11" width="18.5703125" style="38" customWidth="1"/>
    <col min="12" max="255" width="9.140625" style="38"/>
    <col min="256" max="256" width="18.5703125" style="38" customWidth="1"/>
    <col min="257" max="257" width="12.7109375" style="38" customWidth="1"/>
    <col min="258" max="258" width="93.85546875" style="38" customWidth="1"/>
    <col min="259" max="259" width="14.7109375" style="38" customWidth="1"/>
    <col min="260" max="267" width="18.5703125" style="38" customWidth="1"/>
    <col min="268" max="511" width="9.140625" style="38"/>
    <col min="512" max="512" width="18.5703125" style="38" customWidth="1"/>
    <col min="513" max="513" width="12.7109375" style="38" customWidth="1"/>
    <col min="514" max="514" width="93.85546875" style="38" customWidth="1"/>
    <col min="515" max="515" width="14.7109375" style="38" customWidth="1"/>
    <col min="516" max="523" width="18.5703125" style="38" customWidth="1"/>
    <col min="524" max="767" width="9.140625" style="38"/>
    <col min="768" max="768" width="18.5703125" style="38" customWidth="1"/>
    <col min="769" max="769" width="12.7109375" style="38" customWidth="1"/>
    <col min="770" max="770" width="93.85546875" style="38" customWidth="1"/>
    <col min="771" max="771" width="14.7109375" style="38" customWidth="1"/>
    <col min="772" max="779" width="18.5703125" style="38" customWidth="1"/>
    <col min="780" max="1023" width="9.140625" style="38"/>
    <col min="1024" max="1024" width="18.5703125" style="38" customWidth="1"/>
    <col min="1025" max="1025" width="12.7109375" style="38" customWidth="1"/>
    <col min="1026" max="1026" width="93.85546875" style="38" customWidth="1"/>
    <col min="1027" max="1027" width="14.7109375" style="38" customWidth="1"/>
    <col min="1028" max="1035" width="18.5703125" style="38" customWidth="1"/>
    <col min="1036" max="1279" width="9.140625" style="38"/>
    <col min="1280" max="1280" width="18.5703125" style="38" customWidth="1"/>
    <col min="1281" max="1281" width="12.7109375" style="38" customWidth="1"/>
    <col min="1282" max="1282" width="93.85546875" style="38" customWidth="1"/>
    <col min="1283" max="1283" width="14.7109375" style="38" customWidth="1"/>
    <col min="1284" max="1291" width="18.5703125" style="38" customWidth="1"/>
    <col min="1292" max="1535" width="9.140625" style="38"/>
    <col min="1536" max="1536" width="18.5703125" style="38" customWidth="1"/>
    <col min="1537" max="1537" width="12.7109375" style="38" customWidth="1"/>
    <col min="1538" max="1538" width="93.85546875" style="38" customWidth="1"/>
    <col min="1539" max="1539" width="14.7109375" style="38" customWidth="1"/>
    <col min="1540" max="1547" width="18.5703125" style="38" customWidth="1"/>
    <col min="1548" max="1791" width="9.140625" style="38"/>
    <col min="1792" max="1792" width="18.5703125" style="38" customWidth="1"/>
    <col min="1793" max="1793" width="12.7109375" style="38" customWidth="1"/>
    <col min="1794" max="1794" width="93.85546875" style="38" customWidth="1"/>
    <col min="1795" max="1795" width="14.7109375" style="38" customWidth="1"/>
    <col min="1796" max="1803" width="18.5703125" style="38" customWidth="1"/>
    <col min="1804" max="2047" width="9.140625" style="38"/>
    <col min="2048" max="2048" width="18.5703125" style="38" customWidth="1"/>
    <col min="2049" max="2049" width="12.7109375" style="38" customWidth="1"/>
    <col min="2050" max="2050" width="93.85546875" style="38" customWidth="1"/>
    <col min="2051" max="2051" width="14.7109375" style="38" customWidth="1"/>
    <col min="2052" max="2059" width="18.5703125" style="38" customWidth="1"/>
    <col min="2060" max="2303" width="9.140625" style="38"/>
    <col min="2304" max="2304" width="18.5703125" style="38" customWidth="1"/>
    <col min="2305" max="2305" width="12.7109375" style="38" customWidth="1"/>
    <col min="2306" max="2306" width="93.85546875" style="38" customWidth="1"/>
    <col min="2307" max="2307" width="14.7109375" style="38" customWidth="1"/>
    <col min="2308" max="2315" width="18.5703125" style="38" customWidth="1"/>
    <col min="2316" max="2559" width="9.140625" style="38"/>
    <col min="2560" max="2560" width="18.5703125" style="38" customWidth="1"/>
    <col min="2561" max="2561" width="12.7109375" style="38" customWidth="1"/>
    <col min="2562" max="2562" width="93.85546875" style="38" customWidth="1"/>
    <col min="2563" max="2563" width="14.7109375" style="38" customWidth="1"/>
    <col min="2564" max="2571" width="18.5703125" style="38" customWidth="1"/>
    <col min="2572" max="2815" width="9.140625" style="38"/>
    <col min="2816" max="2816" width="18.5703125" style="38" customWidth="1"/>
    <col min="2817" max="2817" width="12.7109375" style="38" customWidth="1"/>
    <col min="2818" max="2818" width="93.85546875" style="38" customWidth="1"/>
    <col min="2819" max="2819" width="14.7109375" style="38" customWidth="1"/>
    <col min="2820" max="2827" width="18.5703125" style="38" customWidth="1"/>
    <col min="2828" max="3071" width="9.140625" style="38"/>
    <col min="3072" max="3072" width="18.5703125" style="38" customWidth="1"/>
    <col min="3073" max="3073" width="12.7109375" style="38" customWidth="1"/>
    <col min="3074" max="3074" width="93.85546875" style="38" customWidth="1"/>
    <col min="3075" max="3075" width="14.7109375" style="38" customWidth="1"/>
    <col min="3076" max="3083" width="18.5703125" style="38" customWidth="1"/>
    <col min="3084" max="3327" width="9.140625" style="38"/>
    <col min="3328" max="3328" width="18.5703125" style="38" customWidth="1"/>
    <col min="3329" max="3329" width="12.7109375" style="38" customWidth="1"/>
    <col min="3330" max="3330" width="93.85546875" style="38" customWidth="1"/>
    <col min="3331" max="3331" width="14.7109375" style="38" customWidth="1"/>
    <col min="3332" max="3339" width="18.5703125" style="38" customWidth="1"/>
    <col min="3340" max="3583" width="9.140625" style="38"/>
    <col min="3584" max="3584" width="18.5703125" style="38" customWidth="1"/>
    <col min="3585" max="3585" width="12.7109375" style="38" customWidth="1"/>
    <col min="3586" max="3586" width="93.85546875" style="38" customWidth="1"/>
    <col min="3587" max="3587" width="14.7109375" style="38" customWidth="1"/>
    <col min="3588" max="3595" width="18.5703125" style="38" customWidth="1"/>
    <col min="3596" max="3839" width="9.140625" style="38"/>
    <col min="3840" max="3840" width="18.5703125" style="38" customWidth="1"/>
    <col min="3841" max="3841" width="12.7109375" style="38" customWidth="1"/>
    <col min="3842" max="3842" width="93.85546875" style="38" customWidth="1"/>
    <col min="3843" max="3843" width="14.7109375" style="38" customWidth="1"/>
    <col min="3844" max="3851" width="18.5703125" style="38" customWidth="1"/>
    <col min="3852" max="4095" width="9.140625" style="38"/>
    <col min="4096" max="4096" width="18.5703125" style="38" customWidth="1"/>
    <col min="4097" max="4097" width="12.7109375" style="38" customWidth="1"/>
    <col min="4098" max="4098" width="93.85546875" style="38" customWidth="1"/>
    <col min="4099" max="4099" width="14.7109375" style="38" customWidth="1"/>
    <col min="4100" max="4107" width="18.5703125" style="38" customWidth="1"/>
    <col min="4108" max="4351" width="9.140625" style="38"/>
    <col min="4352" max="4352" width="18.5703125" style="38" customWidth="1"/>
    <col min="4353" max="4353" width="12.7109375" style="38" customWidth="1"/>
    <col min="4354" max="4354" width="93.85546875" style="38" customWidth="1"/>
    <col min="4355" max="4355" width="14.7109375" style="38" customWidth="1"/>
    <col min="4356" max="4363" width="18.5703125" style="38" customWidth="1"/>
    <col min="4364" max="4607" width="9.140625" style="38"/>
    <col min="4608" max="4608" width="18.5703125" style="38" customWidth="1"/>
    <col min="4609" max="4609" width="12.7109375" style="38" customWidth="1"/>
    <col min="4610" max="4610" width="93.85546875" style="38" customWidth="1"/>
    <col min="4611" max="4611" width="14.7109375" style="38" customWidth="1"/>
    <col min="4612" max="4619" width="18.5703125" style="38" customWidth="1"/>
    <col min="4620" max="4863" width="9.140625" style="38"/>
    <col min="4864" max="4864" width="18.5703125" style="38" customWidth="1"/>
    <col min="4865" max="4865" width="12.7109375" style="38" customWidth="1"/>
    <col min="4866" max="4866" width="93.85546875" style="38" customWidth="1"/>
    <col min="4867" max="4867" width="14.7109375" style="38" customWidth="1"/>
    <col min="4868" max="4875" width="18.5703125" style="38" customWidth="1"/>
    <col min="4876" max="5119" width="9.140625" style="38"/>
    <col min="5120" max="5120" width="18.5703125" style="38" customWidth="1"/>
    <col min="5121" max="5121" width="12.7109375" style="38" customWidth="1"/>
    <col min="5122" max="5122" width="93.85546875" style="38" customWidth="1"/>
    <col min="5123" max="5123" width="14.7109375" style="38" customWidth="1"/>
    <col min="5124" max="5131" width="18.5703125" style="38" customWidth="1"/>
    <col min="5132" max="5375" width="9.140625" style="38"/>
    <col min="5376" max="5376" width="18.5703125" style="38" customWidth="1"/>
    <col min="5377" max="5377" width="12.7109375" style="38" customWidth="1"/>
    <col min="5378" max="5378" width="93.85546875" style="38" customWidth="1"/>
    <col min="5379" max="5379" width="14.7109375" style="38" customWidth="1"/>
    <col min="5380" max="5387" width="18.5703125" style="38" customWidth="1"/>
    <col min="5388" max="5631" width="9.140625" style="38"/>
    <col min="5632" max="5632" width="18.5703125" style="38" customWidth="1"/>
    <col min="5633" max="5633" width="12.7109375" style="38" customWidth="1"/>
    <col min="5634" max="5634" width="93.85546875" style="38" customWidth="1"/>
    <col min="5635" max="5635" width="14.7109375" style="38" customWidth="1"/>
    <col min="5636" max="5643" width="18.5703125" style="38" customWidth="1"/>
    <col min="5644" max="5887" width="9.140625" style="38"/>
    <col min="5888" max="5888" width="18.5703125" style="38" customWidth="1"/>
    <col min="5889" max="5889" width="12.7109375" style="38" customWidth="1"/>
    <col min="5890" max="5890" width="93.85546875" style="38" customWidth="1"/>
    <col min="5891" max="5891" width="14.7109375" style="38" customWidth="1"/>
    <col min="5892" max="5899" width="18.5703125" style="38" customWidth="1"/>
    <col min="5900" max="6143" width="9.140625" style="38"/>
    <col min="6144" max="6144" width="18.5703125" style="38" customWidth="1"/>
    <col min="6145" max="6145" width="12.7109375" style="38" customWidth="1"/>
    <col min="6146" max="6146" width="93.85546875" style="38" customWidth="1"/>
    <col min="6147" max="6147" width="14.7109375" style="38" customWidth="1"/>
    <col min="6148" max="6155" width="18.5703125" style="38" customWidth="1"/>
    <col min="6156" max="6399" width="9.140625" style="38"/>
    <col min="6400" max="6400" width="18.5703125" style="38" customWidth="1"/>
    <col min="6401" max="6401" width="12.7109375" style="38" customWidth="1"/>
    <col min="6402" max="6402" width="93.85546875" style="38" customWidth="1"/>
    <col min="6403" max="6403" width="14.7109375" style="38" customWidth="1"/>
    <col min="6404" max="6411" width="18.5703125" style="38" customWidth="1"/>
    <col min="6412" max="6655" width="9.140625" style="38"/>
    <col min="6656" max="6656" width="18.5703125" style="38" customWidth="1"/>
    <col min="6657" max="6657" width="12.7109375" style="38" customWidth="1"/>
    <col min="6658" max="6658" width="93.85546875" style="38" customWidth="1"/>
    <col min="6659" max="6659" width="14.7109375" style="38" customWidth="1"/>
    <col min="6660" max="6667" width="18.5703125" style="38" customWidth="1"/>
    <col min="6668" max="6911" width="9.140625" style="38"/>
    <col min="6912" max="6912" width="18.5703125" style="38" customWidth="1"/>
    <col min="6913" max="6913" width="12.7109375" style="38" customWidth="1"/>
    <col min="6914" max="6914" width="93.85546875" style="38" customWidth="1"/>
    <col min="6915" max="6915" width="14.7109375" style="38" customWidth="1"/>
    <col min="6916" max="6923" width="18.5703125" style="38" customWidth="1"/>
    <col min="6924" max="7167" width="9.140625" style="38"/>
    <col min="7168" max="7168" width="18.5703125" style="38" customWidth="1"/>
    <col min="7169" max="7169" width="12.7109375" style="38" customWidth="1"/>
    <col min="7170" max="7170" width="93.85546875" style="38" customWidth="1"/>
    <col min="7171" max="7171" width="14.7109375" style="38" customWidth="1"/>
    <col min="7172" max="7179" width="18.5703125" style="38" customWidth="1"/>
    <col min="7180" max="7423" width="9.140625" style="38"/>
    <col min="7424" max="7424" width="18.5703125" style="38" customWidth="1"/>
    <col min="7425" max="7425" width="12.7109375" style="38" customWidth="1"/>
    <col min="7426" max="7426" width="93.85546875" style="38" customWidth="1"/>
    <col min="7427" max="7427" width="14.7109375" style="38" customWidth="1"/>
    <col min="7428" max="7435" width="18.5703125" style="38" customWidth="1"/>
    <col min="7436" max="7679" width="9.140625" style="38"/>
    <col min="7680" max="7680" width="18.5703125" style="38" customWidth="1"/>
    <col min="7681" max="7681" width="12.7109375" style="38" customWidth="1"/>
    <col min="7682" max="7682" width="93.85546875" style="38" customWidth="1"/>
    <col min="7683" max="7683" width="14.7109375" style="38" customWidth="1"/>
    <col min="7684" max="7691" width="18.5703125" style="38" customWidth="1"/>
    <col min="7692" max="7935" width="9.140625" style="38"/>
    <col min="7936" max="7936" width="18.5703125" style="38" customWidth="1"/>
    <col min="7937" max="7937" width="12.7109375" style="38" customWidth="1"/>
    <col min="7938" max="7938" width="93.85546875" style="38" customWidth="1"/>
    <col min="7939" max="7939" width="14.7109375" style="38" customWidth="1"/>
    <col min="7940" max="7947" width="18.5703125" style="38" customWidth="1"/>
    <col min="7948" max="8191" width="9.140625" style="38"/>
    <col min="8192" max="8192" width="18.5703125" style="38" customWidth="1"/>
    <col min="8193" max="8193" width="12.7109375" style="38" customWidth="1"/>
    <col min="8194" max="8194" width="93.85546875" style="38" customWidth="1"/>
    <col min="8195" max="8195" width="14.7109375" style="38" customWidth="1"/>
    <col min="8196" max="8203" width="18.5703125" style="38" customWidth="1"/>
    <col min="8204" max="8447" width="9.140625" style="38"/>
    <col min="8448" max="8448" width="18.5703125" style="38" customWidth="1"/>
    <col min="8449" max="8449" width="12.7109375" style="38" customWidth="1"/>
    <col min="8450" max="8450" width="93.85546875" style="38" customWidth="1"/>
    <col min="8451" max="8451" width="14.7109375" style="38" customWidth="1"/>
    <col min="8452" max="8459" width="18.5703125" style="38" customWidth="1"/>
    <col min="8460" max="8703" width="9.140625" style="38"/>
    <col min="8704" max="8704" width="18.5703125" style="38" customWidth="1"/>
    <col min="8705" max="8705" width="12.7109375" style="38" customWidth="1"/>
    <col min="8706" max="8706" width="93.85546875" style="38" customWidth="1"/>
    <col min="8707" max="8707" width="14.7109375" style="38" customWidth="1"/>
    <col min="8708" max="8715" width="18.5703125" style="38" customWidth="1"/>
    <col min="8716" max="8959" width="9.140625" style="38"/>
    <col min="8960" max="8960" width="18.5703125" style="38" customWidth="1"/>
    <col min="8961" max="8961" width="12.7109375" style="38" customWidth="1"/>
    <col min="8962" max="8962" width="93.85546875" style="38" customWidth="1"/>
    <col min="8963" max="8963" width="14.7109375" style="38" customWidth="1"/>
    <col min="8964" max="8971" width="18.5703125" style="38" customWidth="1"/>
    <col min="8972" max="9215" width="9.140625" style="38"/>
    <col min="9216" max="9216" width="18.5703125" style="38" customWidth="1"/>
    <col min="9217" max="9217" width="12.7109375" style="38" customWidth="1"/>
    <col min="9218" max="9218" width="93.85546875" style="38" customWidth="1"/>
    <col min="9219" max="9219" width="14.7109375" style="38" customWidth="1"/>
    <col min="9220" max="9227" width="18.5703125" style="38" customWidth="1"/>
    <col min="9228" max="9471" width="9.140625" style="38"/>
    <col min="9472" max="9472" width="18.5703125" style="38" customWidth="1"/>
    <col min="9473" max="9473" width="12.7109375" style="38" customWidth="1"/>
    <col min="9474" max="9474" width="93.85546875" style="38" customWidth="1"/>
    <col min="9475" max="9475" width="14.7109375" style="38" customWidth="1"/>
    <col min="9476" max="9483" width="18.5703125" style="38" customWidth="1"/>
    <col min="9484" max="9727" width="9.140625" style="38"/>
    <col min="9728" max="9728" width="18.5703125" style="38" customWidth="1"/>
    <col min="9729" max="9729" width="12.7109375" style="38" customWidth="1"/>
    <col min="9730" max="9730" width="93.85546875" style="38" customWidth="1"/>
    <col min="9731" max="9731" width="14.7109375" style="38" customWidth="1"/>
    <col min="9732" max="9739" width="18.5703125" style="38" customWidth="1"/>
    <col min="9740" max="9983" width="9.140625" style="38"/>
    <col min="9984" max="9984" width="18.5703125" style="38" customWidth="1"/>
    <col min="9985" max="9985" width="12.7109375" style="38" customWidth="1"/>
    <col min="9986" max="9986" width="93.85546875" style="38" customWidth="1"/>
    <col min="9987" max="9987" width="14.7109375" style="38" customWidth="1"/>
    <col min="9988" max="9995" width="18.5703125" style="38" customWidth="1"/>
    <col min="9996" max="10239" width="9.140625" style="38"/>
    <col min="10240" max="10240" width="18.5703125" style="38" customWidth="1"/>
    <col min="10241" max="10241" width="12.7109375" style="38" customWidth="1"/>
    <col min="10242" max="10242" width="93.85546875" style="38" customWidth="1"/>
    <col min="10243" max="10243" width="14.7109375" style="38" customWidth="1"/>
    <col min="10244" max="10251" width="18.5703125" style="38" customWidth="1"/>
    <col min="10252" max="10495" width="9.140625" style="38"/>
    <col min="10496" max="10496" width="18.5703125" style="38" customWidth="1"/>
    <col min="10497" max="10497" width="12.7109375" style="38" customWidth="1"/>
    <col min="10498" max="10498" width="93.85546875" style="38" customWidth="1"/>
    <col min="10499" max="10499" width="14.7109375" style="38" customWidth="1"/>
    <col min="10500" max="10507" width="18.5703125" style="38" customWidth="1"/>
    <col min="10508" max="10751" width="9.140625" style="38"/>
    <col min="10752" max="10752" width="18.5703125" style="38" customWidth="1"/>
    <col min="10753" max="10753" width="12.7109375" style="38" customWidth="1"/>
    <col min="10754" max="10754" width="93.85546875" style="38" customWidth="1"/>
    <col min="10755" max="10755" width="14.7109375" style="38" customWidth="1"/>
    <col min="10756" max="10763" width="18.5703125" style="38" customWidth="1"/>
    <col min="10764" max="11007" width="9.140625" style="38"/>
    <col min="11008" max="11008" width="18.5703125" style="38" customWidth="1"/>
    <col min="11009" max="11009" width="12.7109375" style="38" customWidth="1"/>
    <col min="11010" max="11010" width="93.85546875" style="38" customWidth="1"/>
    <col min="11011" max="11011" width="14.7109375" style="38" customWidth="1"/>
    <col min="11012" max="11019" width="18.5703125" style="38" customWidth="1"/>
    <col min="11020" max="11263" width="9.140625" style="38"/>
    <col min="11264" max="11264" width="18.5703125" style="38" customWidth="1"/>
    <col min="11265" max="11265" width="12.7109375" style="38" customWidth="1"/>
    <col min="11266" max="11266" width="93.85546875" style="38" customWidth="1"/>
    <col min="11267" max="11267" width="14.7109375" style="38" customWidth="1"/>
    <col min="11268" max="11275" width="18.5703125" style="38" customWidth="1"/>
    <col min="11276" max="11519" width="9.140625" style="38"/>
    <col min="11520" max="11520" width="18.5703125" style="38" customWidth="1"/>
    <col min="11521" max="11521" width="12.7109375" style="38" customWidth="1"/>
    <col min="11522" max="11522" width="93.85546875" style="38" customWidth="1"/>
    <col min="11523" max="11523" width="14.7109375" style="38" customWidth="1"/>
    <col min="11524" max="11531" width="18.5703125" style="38" customWidth="1"/>
    <col min="11532" max="11775" width="9.140625" style="38"/>
    <col min="11776" max="11776" width="18.5703125" style="38" customWidth="1"/>
    <col min="11777" max="11777" width="12.7109375" style="38" customWidth="1"/>
    <col min="11778" max="11778" width="93.85546875" style="38" customWidth="1"/>
    <col min="11779" max="11779" width="14.7109375" style="38" customWidth="1"/>
    <col min="11780" max="11787" width="18.5703125" style="38" customWidth="1"/>
    <col min="11788" max="12031" width="9.140625" style="38"/>
    <col min="12032" max="12032" width="18.5703125" style="38" customWidth="1"/>
    <col min="12033" max="12033" width="12.7109375" style="38" customWidth="1"/>
    <col min="12034" max="12034" width="93.85546875" style="38" customWidth="1"/>
    <col min="12035" max="12035" width="14.7109375" style="38" customWidth="1"/>
    <col min="12036" max="12043" width="18.5703125" style="38" customWidth="1"/>
    <col min="12044" max="12287" width="9.140625" style="38"/>
    <col min="12288" max="12288" width="18.5703125" style="38" customWidth="1"/>
    <col min="12289" max="12289" width="12.7109375" style="38" customWidth="1"/>
    <col min="12290" max="12290" width="93.85546875" style="38" customWidth="1"/>
    <col min="12291" max="12291" width="14.7109375" style="38" customWidth="1"/>
    <col min="12292" max="12299" width="18.5703125" style="38" customWidth="1"/>
    <col min="12300" max="12543" width="9.140625" style="38"/>
    <col min="12544" max="12544" width="18.5703125" style="38" customWidth="1"/>
    <col min="12545" max="12545" width="12.7109375" style="38" customWidth="1"/>
    <col min="12546" max="12546" width="93.85546875" style="38" customWidth="1"/>
    <col min="12547" max="12547" width="14.7109375" style="38" customWidth="1"/>
    <col min="12548" max="12555" width="18.5703125" style="38" customWidth="1"/>
    <col min="12556" max="12799" width="9.140625" style="38"/>
    <col min="12800" max="12800" width="18.5703125" style="38" customWidth="1"/>
    <col min="12801" max="12801" width="12.7109375" style="38" customWidth="1"/>
    <col min="12802" max="12802" width="93.85546875" style="38" customWidth="1"/>
    <col min="12803" max="12803" width="14.7109375" style="38" customWidth="1"/>
    <col min="12804" max="12811" width="18.5703125" style="38" customWidth="1"/>
    <col min="12812" max="13055" width="9.140625" style="38"/>
    <col min="13056" max="13056" width="18.5703125" style="38" customWidth="1"/>
    <col min="13057" max="13057" width="12.7109375" style="38" customWidth="1"/>
    <col min="13058" max="13058" width="93.85546875" style="38" customWidth="1"/>
    <col min="13059" max="13059" width="14.7109375" style="38" customWidth="1"/>
    <col min="13060" max="13067" width="18.5703125" style="38" customWidth="1"/>
    <col min="13068" max="13311" width="9.140625" style="38"/>
    <col min="13312" max="13312" width="18.5703125" style="38" customWidth="1"/>
    <col min="13313" max="13313" width="12.7109375" style="38" customWidth="1"/>
    <col min="13314" max="13314" width="93.85546875" style="38" customWidth="1"/>
    <col min="13315" max="13315" width="14.7109375" style="38" customWidth="1"/>
    <col min="13316" max="13323" width="18.5703125" style="38" customWidth="1"/>
    <col min="13324" max="13567" width="9.140625" style="38"/>
    <col min="13568" max="13568" width="18.5703125" style="38" customWidth="1"/>
    <col min="13569" max="13569" width="12.7109375" style="38" customWidth="1"/>
    <col min="13570" max="13570" width="93.85546875" style="38" customWidth="1"/>
    <col min="13571" max="13571" width="14.7109375" style="38" customWidth="1"/>
    <col min="13572" max="13579" width="18.5703125" style="38" customWidth="1"/>
    <col min="13580" max="13823" width="9.140625" style="38"/>
    <col min="13824" max="13824" width="18.5703125" style="38" customWidth="1"/>
    <col min="13825" max="13825" width="12.7109375" style="38" customWidth="1"/>
    <col min="13826" max="13826" width="93.85546875" style="38" customWidth="1"/>
    <col min="13827" max="13827" width="14.7109375" style="38" customWidth="1"/>
    <col min="13828" max="13835" width="18.5703125" style="38" customWidth="1"/>
    <col min="13836" max="14079" width="9.140625" style="38"/>
    <col min="14080" max="14080" width="18.5703125" style="38" customWidth="1"/>
    <col min="14081" max="14081" width="12.7109375" style="38" customWidth="1"/>
    <col min="14082" max="14082" width="93.85546875" style="38" customWidth="1"/>
    <col min="14083" max="14083" width="14.7109375" style="38" customWidth="1"/>
    <col min="14084" max="14091" width="18.5703125" style="38" customWidth="1"/>
    <col min="14092" max="14335" width="9.140625" style="38"/>
    <col min="14336" max="14336" width="18.5703125" style="38" customWidth="1"/>
    <col min="14337" max="14337" width="12.7109375" style="38" customWidth="1"/>
    <col min="14338" max="14338" width="93.85546875" style="38" customWidth="1"/>
    <col min="14339" max="14339" width="14.7109375" style="38" customWidth="1"/>
    <col min="14340" max="14347" width="18.5703125" style="38" customWidth="1"/>
    <col min="14348" max="14591" width="9.140625" style="38"/>
    <col min="14592" max="14592" width="18.5703125" style="38" customWidth="1"/>
    <col min="14593" max="14593" width="12.7109375" style="38" customWidth="1"/>
    <col min="14594" max="14594" width="93.85546875" style="38" customWidth="1"/>
    <col min="14595" max="14595" width="14.7109375" style="38" customWidth="1"/>
    <col min="14596" max="14603" width="18.5703125" style="38" customWidth="1"/>
    <col min="14604" max="14847" width="9.140625" style="38"/>
    <col min="14848" max="14848" width="18.5703125" style="38" customWidth="1"/>
    <col min="14849" max="14849" width="12.7109375" style="38" customWidth="1"/>
    <col min="14850" max="14850" width="93.85546875" style="38" customWidth="1"/>
    <col min="14851" max="14851" width="14.7109375" style="38" customWidth="1"/>
    <col min="14852" max="14859" width="18.5703125" style="38" customWidth="1"/>
    <col min="14860" max="15103" width="9.140625" style="38"/>
    <col min="15104" max="15104" width="18.5703125" style="38" customWidth="1"/>
    <col min="15105" max="15105" width="12.7109375" style="38" customWidth="1"/>
    <col min="15106" max="15106" width="93.85546875" style="38" customWidth="1"/>
    <col min="15107" max="15107" width="14.7109375" style="38" customWidth="1"/>
    <col min="15108" max="15115" width="18.5703125" style="38" customWidth="1"/>
    <col min="15116" max="15359" width="9.140625" style="38"/>
    <col min="15360" max="15360" width="18.5703125" style="38" customWidth="1"/>
    <col min="15361" max="15361" width="12.7109375" style="38" customWidth="1"/>
    <col min="15362" max="15362" width="93.85546875" style="38" customWidth="1"/>
    <col min="15363" max="15363" width="14.7109375" style="38" customWidth="1"/>
    <col min="15364" max="15371" width="18.5703125" style="38" customWidth="1"/>
    <col min="15372" max="15615" width="9.140625" style="38"/>
    <col min="15616" max="15616" width="18.5703125" style="38" customWidth="1"/>
    <col min="15617" max="15617" width="12.7109375" style="38" customWidth="1"/>
    <col min="15618" max="15618" width="93.85546875" style="38" customWidth="1"/>
    <col min="15619" max="15619" width="14.7109375" style="38" customWidth="1"/>
    <col min="15620" max="15627" width="18.5703125" style="38" customWidth="1"/>
    <col min="15628" max="15871" width="9.140625" style="38"/>
    <col min="15872" max="15872" width="18.5703125" style="38" customWidth="1"/>
    <col min="15873" max="15873" width="12.7109375" style="38" customWidth="1"/>
    <col min="15874" max="15874" width="93.85546875" style="38" customWidth="1"/>
    <col min="15875" max="15875" width="14.7109375" style="38" customWidth="1"/>
    <col min="15876" max="15883" width="18.5703125" style="38" customWidth="1"/>
    <col min="15884" max="16127" width="9.140625" style="38"/>
    <col min="16128" max="16128" width="18.5703125" style="38" customWidth="1"/>
    <col min="16129" max="16129" width="12.7109375" style="38" customWidth="1"/>
    <col min="16130" max="16130" width="93.85546875" style="38" customWidth="1"/>
    <col min="16131" max="16131" width="14.7109375" style="38" customWidth="1"/>
    <col min="16132" max="16139" width="18.5703125" style="38" customWidth="1"/>
    <col min="16140" max="16384" width="9.140625" style="38"/>
  </cols>
  <sheetData>
    <row r="1" spans="1:9" ht="13.5" thickBot="1" x14ac:dyDescent="0.25">
      <c r="A1" s="53" t="s">
        <v>4813</v>
      </c>
      <c r="B1" s="39" t="s">
        <v>0</v>
      </c>
      <c r="C1" s="39" t="s">
        <v>4814</v>
      </c>
      <c r="D1" s="39" t="s">
        <v>4815</v>
      </c>
      <c r="E1" s="40" t="s">
        <v>4816</v>
      </c>
      <c r="F1" s="39" t="s">
        <v>3284</v>
      </c>
      <c r="G1" s="39" t="s">
        <v>3286</v>
      </c>
      <c r="H1" s="39" t="s">
        <v>4817</v>
      </c>
      <c r="I1" s="41" t="s">
        <v>4818</v>
      </c>
    </row>
    <row r="2" spans="1:9" x14ac:dyDescent="0.2">
      <c r="A2" s="56"/>
      <c r="B2" s="43" t="s">
        <v>4819</v>
      </c>
      <c r="C2" s="44">
        <v>0</v>
      </c>
      <c r="D2" s="43" t="s">
        <v>4820</v>
      </c>
      <c r="E2" s="45">
        <v>21112</v>
      </c>
      <c r="F2" s="42"/>
      <c r="G2" s="42"/>
      <c r="H2" s="43" t="s">
        <v>4821</v>
      </c>
      <c r="I2" s="42"/>
    </row>
    <row r="3" spans="1:9" x14ac:dyDescent="0.2">
      <c r="A3" s="36"/>
      <c r="B3" s="3" t="s">
        <v>3814</v>
      </c>
      <c r="C3" s="37">
        <v>18000</v>
      </c>
      <c r="D3" s="3" t="s">
        <v>3813</v>
      </c>
      <c r="E3" s="36">
        <v>112115</v>
      </c>
      <c r="F3" s="3"/>
      <c r="G3" s="28"/>
      <c r="H3" s="3" t="s">
        <v>4822</v>
      </c>
      <c r="I3" s="28"/>
    </row>
    <row r="4" spans="1:9" x14ac:dyDescent="0.2">
      <c r="A4" s="36" t="s">
        <v>4823</v>
      </c>
      <c r="B4" s="28" t="s">
        <v>4824</v>
      </c>
      <c r="C4" s="37">
        <v>0</v>
      </c>
      <c r="D4" s="28" t="s">
        <v>4825</v>
      </c>
      <c r="E4" s="35" t="s">
        <v>4826</v>
      </c>
      <c r="F4" s="28"/>
      <c r="G4" s="28" t="s">
        <v>4827</v>
      </c>
      <c r="H4" s="28" t="s">
        <v>4821</v>
      </c>
      <c r="I4" s="28"/>
    </row>
    <row r="5" spans="1:9" x14ac:dyDescent="0.2">
      <c r="A5" s="36" t="s">
        <v>4828</v>
      </c>
      <c r="B5" s="28" t="s">
        <v>3399</v>
      </c>
      <c r="C5" s="37">
        <v>0</v>
      </c>
      <c r="D5" s="28" t="s">
        <v>3400</v>
      </c>
      <c r="E5" s="35" t="s">
        <v>3401</v>
      </c>
      <c r="F5" s="28"/>
      <c r="G5" s="28" t="s">
        <v>3367</v>
      </c>
      <c r="H5" s="28" t="s">
        <v>3402</v>
      </c>
      <c r="I5" s="28"/>
    </row>
    <row r="6" spans="1:9" x14ac:dyDescent="0.2">
      <c r="A6" s="36" t="s">
        <v>4829</v>
      </c>
      <c r="B6" s="28" t="s">
        <v>3425</v>
      </c>
      <c r="C6" s="37">
        <v>0</v>
      </c>
      <c r="D6" s="28" t="s">
        <v>3426</v>
      </c>
      <c r="E6" s="35" t="s">
        <v>3401</v>
      </c>
      <c r="F6" s="28"/>
      <c r="G6" s="28" t="s">
        <v>3367</v>
      </c>
      <c r="H6" s="28" t="s">
        <v>3427</v>
      </c>
      <c r="I6" s="28"/>
    </row>
    <row r="7" spans="1:9" x14ac:dyDescent="0.2">
      <c r="A7" s="36" t="s">
        <v>4830</v>
      </c>
      <c r="B7" s="28" t="s">
        <v>3484</v>
      </c>
      <c r="C7" s="37">
        <v>0</v>
      </c>
      <c r="D7" s="28" t="s">
        <v>3485</v>
      </c>
      <c r="E7" s="35" t="s">
        <v>3401</v>
      </c>
      <c r="F7" s="28"/>
      <c r="G7" s="28" t="s">
        <v>3367</v>
      </c>
      <c r="H7" s="28" t="s">
        <v>3486</v>
      </c>
      <c r="I7" s="28"/>
    </row>
    <row r="8" spans="1:9" x14ac:dyDescent="0.2">
      <c r="A8" s="36" t="s">
        <v>4831</v>
      </c>
      <c r="B8" s="28" t="s">
        <v>3540</v>
      </c>
      <c r="C8" s="37">
        <v>0</v>
      </c>
      <c r="D8" s="28" t="s">
        <v>3541</v>
      </c>
      <c r="E8" s="35" t="s">
        <v>3401</v>
      </c>
      <c r="F8" s="28"/>
      <c r="G8" s="28" t="s">
        <v>3367</v>
      </c>
      <c r="H8" s="28" t="s">
        <v>3427</v>
      </c>
      <c r="I8" s="28"/>
    </row>
    <row r="9" spans="1:9" x14ac:dyDescent="0.2">
      <c r="A9" s="36" t="s">
        <v>4832</v>
      </c>
      <c r="B9" s="28" t="s">
        <v>3580</v>
      </c>
      <c r="C9" s="37">
        <v>0</v>
      </c>
      <c r="D9" s="28" t="s">
        <v>3581</v>
      </c>
      <c r="E9" s="35" t="s">
        <v>3401</v>
      </c>
      <c r="F9" s="28"/>
      <c r="G9" s="28" t="s">
        <v>3367</v>
      </c>
      <c r="H9" s="28" t="s">
        <v>3427</v>
      </c>
      <c r="I9" s="28"/>
    </row>
    <row r="10" spans="1:9" x14ac:dyDescent="0.2">
      <c r="A10" s="36" t="s">
        <v>4833</v>
      </c>
      <c r="B10" s="28" t="s">
        <v>3600</v>
      </c>
      <c r="C10" s="37">
        <v>0</v>
      </c>
      <c r="D10" s="28" t="s">
        <v>3601</v>
      </c>
      <c r="E10" s="35" t="s">
        <v>3401</v>
      </c>
      <c r="F10" s="28"/>
      <c r="G10" s="28" t="s">
        <v>3367</v>
      </c>
      <c r="H10" s="28" t="s">
        <v>3602</v>
      </c>
      <c r="I10" s="28"/>
    </row>
    <row r="11" spans="1:9" x14ac:dyDescent="0.2">
      <c r="A11" s="36" t="s">
        <v>4834</v>
      </c>
      <c r="B11" s="28" t="s">
        <v>3603</v>
      </c>
      <c r="C11" s="37">
        <v>0</v>
      </c>
      <c r="D11" s="28" t="s">
        <v>3604</v>
      </c>
      <c r="E11" s="35" t="s">
        <v>3401</v>
      </c>
      <c r="F11" s="28"/>
      <c r="G11" s="28" t="s">
        <v>3367</v>
      </c>
      <c r="H11" s="28" t="s">
        <v>3427</v>
      </c>
      <c r="I11" s="28"/>
    </row>
    <row r="12" spans="1:9" x14ac:dyDescent="0.2">
      <c r="A12" s="36" t="s">
        <v>4835</v>
      </c>
      <c r="B12" s="28" t="s">
        <v>3605</v>
      </c>
      <c r="C12" s="37">
        <v>0</v>
      </c>
      <c r="D12" s="28" t="s">
        <v>3606</v>
      </c>
      <c r="E12" s="35" t="s">
        <v>3401</v>
      </c>
      <c r="F12" s="28"/>
      <c r="G12" s="28" t="s">
        <v>3367</v>
      </c>
      <c r="H12" s="28" t="s">
        <v>3427</v>
      </c>
      <c r="I12" s="28"/>
    </row>
    <row r="13" spans="1:9" x14ac:dyDescent="0.2">
      <c r="A13" s="36" t="s">
        <v>3401</v>
      </c>
      <c r="B13" s="28" t="s">
        <v>3615</v>
      </c>
      <c r="C13" s="37">
        <v>0</v>
      </c>
      <c r="D13" s="28" t="s">
        <v>3616</v>
      </c>
      <c r="E13" s="35" t="s">
        <v>3401</v>
      </c>
      <c r="F13" s="28"/>
      <c r="G13" s="28" t="s">
        <v>3367</v>
      </c>
      <c r="H13" s="28" t="s">
        <v>3617</v>
      </c>
      <c r="I13" s="28"/>
    </row>
    <row r="14" spans="1:9" x14ac:dyDescent="0.2">
      <c r="A14" s="36" t="s">
        <v>3401</v>
      </c>
      <c r="B14" s="28" t="s">
        <v>3618</v>
      </c>
      <c r="C14" s="37">
        <v>0</v>
      </c>
      <c r="D14" s="28" t="s">
        <v>3619</v>
      </c>
      <c r="E14" s="35" t="s">
        <v>3401</v>
      </c>
      <c r="F14" s="28"/>
      <c r="G14" s="28" t="s">
        <v>3367</v>
      </c>
      <c r="H14" s="28" t="s">
        <v>3620</v>
      </c>
      <c r="I14" s="28"/>
    </row>
    <row r="15" spans="1:9" x14ac:dyDescent="0.2">
      <c r="A15" s="36" t="s">
        <v>3401</v>
      </c>
      <c r="B15" s="28" t="s">
        <v>3621</v>
      </c>
      <c r="C15" s="37">
        <v>0</v>
      </c>
      <c r="D15" s="28" t="s">
        <v>3622</v>
      </c>
      <c r="E15" s="35" t="s">
        <v>3401</v>
      </c>
      <c r="F15" s="28"/>
      <c r="G15" s="28" t="s">
        <v>3367</v>
      </c>
      <c r="H15" s="28" t="s">
        <v>3623</v>
      </c>
      <c r="I15" s="28"/>
    </row>
    <row r="16" spans="1:9" x14ac:dyDescent="0.2">
      <c r="A16" s="36" t="s">
        <v>3401</v>
      </c>
      <c r="B16" s="28" t="s">
        <v>3624</v>
      </c>
      <c r="C16" s="37">
        <v>0</v>
      </c>
      <c r="D16" s="28" t="s">
        <v>3625</v>
      </c>
      <c r="E16" s="35" t="s">
        <v>3401</v>
      </c>
      <c r="F16" s="28"/>
      <c r="G16" s="28" t="s">
        <v>3367</v>
      </c>
      <c r="H16" s="28" t="s">
        <v>3626</v>
      </c>
      <c r="I16" s="28"/>
    </row>
    <row r="17" spans="1:9" x14ac:dyDescent="0.2">
      <c r="A17" s="36" t="s">
        <v>3401</v>
      </c>
      <c r="B17" s="28" t="s">
        <v>3627</v>
      </c>
      <c r="C17" s="37">
        <v>0</v>
      </c>
      <c r="D17" s="28" t="s">
        <v>3628</v>
      </c>
      <c r="E17" s="35" t="s">
        <v>3401</v>
      </c>
      <c r="F17" s="28"/>
      <c r="G17" s="28" t="s">
        <v>3367</v>
      </c>
      <c r="H17" s="28" t="s">
        <v>3629</v>
      </c>
      <c r="I17" s="28"/>
    </row>
    <row r="18" spans="1:9" x14ac:dyDescent="0.2">
      <c r="A18" s="36" t="s">
        <v>3401</v>
      </c>
      <c r="B18" s="28" t="s">
        <v>3630</v>
      </c>
      <c r="C18" s="37">
        <v>0</v>
      </c>
      <c r="D18" s="28" t="s">
        <v>3631</v>
      </c>
      <c r="E18" s="35" t="s">
        <v>3401</v>
      </c>
      <c r="F18" s="28"/>
      <c r="G18" s="28" t="s">
        <v>3367</v>
      </c>
      <c r="H18" s="28" t="s">
        <v>3632</v>
      </c>
      <c r="I18" s="28"/>
    </row>
    <row r="19" spans="1:9" x14ac:dyDescent="0.2">
      <c r="A19" s="36" t="s">
        <v>3401</v>
      </c>
      <c r="B19" s="3" t="s">
        <v>3633</v>
      </c>
      <c r="C19" s="37">
        <v>0</v>
      </c>
      <c r="D19" s="3" t="s">
        <v>3634</v>
      </c>
      <c r="E19" s="35" t="s">
        <v>3401</v>
      </c>
      <c r="F19" s="28"/>
      <c r="G19" s="28"/>
      <c r="H19" s="28"/>
      <c r="I19" s="28"/>
    </row>
    <row r="20" spans="1:9" x14ac:dyDescent="0.2">
      <c r="A20" s="36" t="s">
        <v>3401</v>
      </c>
      <c r="B20" s="3" t="s">
        <v>3635</v>
      </c>
      <c r="C20" s="37">
        <v>0</v>
      </c>
      <c r="D20" s="3" t="s">
        <v>3636</v>
      </c>
      <c r="E20" s="35" t="s">
        <v>3401</v>
      </c>
      <c r="F20" s="28"/>
      <c r="G20" s="28">
        <v>2118</v>
      </c>
      <c r="H20" s="28"/>
      <c r="I20" s="28"/>
    </row>
    <row r="21" spans="1:9" x14ac:dyDescent="0.2">
      <c r="A21" s="36" t="s">
        <v>3401</v>
      </c>
      <c r="B21" s="3" t="s">
        <v>3637</v>
      </c>
      <c r="C21" s="37">
        <v>0</v>
      </c>
      <c r="D21" s="3" t="s">
        <v>3638</v>
      </c>
      <c r="E21" s="35" t="s">
        <v>3401</v>
      </c>
      <c r="F21" s="28"/>
      <c r="G21" s="28"/>
      <c r="H21" s="28"/>
      <c r="I21" s="28"/>
    </row>
    <row r="22" spans="1:9" x14ac:dyDescent="0.2">
      <c r="A22" s="36"/>
      <c r="B22" s="28" t="s">
        <v>3828</v>
      </c>
      <c r="C22" s="37">
        <v>0</v>
      </c>
      <c r="D22" s="28" t="s">
        <v>3829</v>
      </c>
      <c r="E22" s="35" t="s">
        <v>3401</v>
      </c>
      <c r="F22" s="28"/>
      <c r="G22" s="28"/>
      <c r="H22" s="28" t="s">
        <v>3830</v>
      </c>
      <c r="I22" s="28"/>
    </row>
    <row r="23" spans="1:9" x14ac:dyDescent="0.2">
      <c r="A23" s="36"/>
      <c r="B23" s="3" t="s">
        <v>3639</v>
      </c>
      <c r="C23" s="37">
        <v>0</v>
      </c>
      <c r="D23" s="3" t="s">
        <v>3640</v>
      </c>
      <c r="E23" s="35" t="s">
        <v>3401</v>
      </c>
      <c r="F23" s="28"/>
      <c r="G23" s="28"/>
      <c r="H23" s="3" t="s">
        <v>3641</v>
      </c>
      <c r="I23" s="28"/>
    </row>
    <row r="24" spans="1:9" x14ac:dyDescent="0.2">
      <c r="A24" s="36" t="s">
        <v>4836</v>
      </c>
      <c r="B24" s="28" t="s">
        <v>3662</v>
      </c>
      <c r="C24" s="37">
        <v>15150</v>
      </c>
      <c r="D24" s="28" t="s">
        <v>3663</v>
      </c>
      <c r="E24" s="35" t="s">
        <v>3401</v>
      </c>
      <c r="F24" s="28"/>
      <c r="G24" s="28" t="s">
        <v>3367</v>
      </c>
      <c r="H24" s="28" t="s">
        <v>3427</v>
      </c>
      <c r="I24" s="28"/>
    </row>
    <row r="25" spans="1:9" ht="15.75" x14ac:dyDescent="0.25">
      <c r="A25" s="36"/>
      <c r="B25" s="3" t="s">
        <v>3664</v>
      </c>
      <c r="C25" s="37">
        <v>31000</v>
      </c>
      <c r="D25" s="3" t="s">
        <v>3665</v>
      </c>
      <c r="E25" s="35" t="s">
        <v>3401</v>
      </c>
      <c r="F25" s="28"/>
      <c r="G25" s="28"/>
      <c r="H25" s="57" t="s">
        <v>3666</v>
      </c>
      <c r="I25" s="28"/>
    </row>
    <row r="26" spans="1:9" x14ac:dyDescent="0.2">
      <c r="A26" s="36">
        <v>11221154</v>
      </c>
      <c r="B26" s="28" t="s">
        <v>3667</v>
      </c>
      <c r="C26" s="37">
        <v>0</v>
      </c>
      <c r="D26" s="28" t="s">
        <v>3668</v>
      </c>
      <c r="E26" s="35" t="s">
        <v>3401</v>
      </c>
      <c r="F26" s="28"/>
      <c r="G26" s="28" t="s">
        <v>3367</v>
      </c>
      <c r="H26" s="28" t="s">
        <v>3669</v>
      </c>
      <c r="I26" s="28"/>
    </row>
    <row r="27" spans="1:9" x14ac:dyDescent="0.2">
      <c r="A27" s="36" t="s">
        <v>4837</v>
      </c>
      <c r="B27" s="28" t="s">
        <v>3674</v>
      </c>
      <c r="C27" s="37">
        <v>26506.35</v>
      </c>
      <c r="D27" s="28" t="s">
        <v>3675</v>
      </c>
      <c r="E27" s="35" t="s">
        <v>3401</v>
      </c>
      <c r="F27" s="28"/>
      <c r="G27" s="28" t="s">
        <v>3367</v>
      </c>
      <c r="H27" s="28" t="s">
        <v>3427</v>
      </c>
      <c r="I27" s="28"/>
    </row>
    <row r="28" spans="1:9" x14ac:dyDescent="0.2">
      <c r="A28" s="36"/>
      <c r="B28" s="3" t="s">
        <v>3681</v>
      </c>
      <c r="C28" s="37">
        <v>1399</v>
      </c>
      <c r="D28" s="3" t="s">
        <v>3682</v>
      </c>
      <c r="E28" s="35" t="s">
        <v>3401</v>
      </c>
      <c r="F28" s="28"/>
      <c r="G28" s="28"/>
      <c r="H28" s="3" t="s">
        <v>3683</v>
      </c>
      <c r="I28" s="28"/>
    </row>
    <row r="29" spans="1:9" x14ac:dyDescent="0.2">
      <c r="A29" s="36"/>
      <c r="B29" s="3" t="s">
        <v>3690</v>
      </c>
      <c r="C29" s="37">
        <v>135285</v>
      </c>
      <c r="D29" s="3" t="s">
        <v>3691</v>
      </c>
      <c r="E29" s="36">
        <v>1122212</v>
      </c>
      <c r="F29" s="28"/>
      <c r="G29" s="28"/>
      <c r="H29" s="3" t="s">
        <v>3692</v>
      </c>
      <c r="I29" s="28"/>
    </row>
    <row r="30" spans="1:9" x14ac:dyDescent="0.2">
      <c r="A30" s="36"/>
      <c r="B30" s="3" t="s">
        <v>3703</v>
      </c>
      <c r="C30" s="37">
        <v>0</v>
      </c>
      <c r="D30" s="3" t="s">
        <v>3704</v>
      </c>
      <c r="E30" s="36">
        <v>1122212</v>
      </c>
      <c r="F30" s="28"/>
      <c r="G30" s="28"/>
      <c r="H30" s="3" t="s">
        <v>3705</v>
      </c>
      <c r="I30" s="28"/>
    </row>
    <row r="31" spans="1:9" x14ac:dyDescent="0.2">
      <c r="A31" s="36"/>
      <c r="B31" s="3" t="s">
        <v>3706</v>
      </c>
      <c r="C31" s="37">
        <v>400</v>
      </c>
      <c r="D31" s="3" t="s">
        <v>3707</v>
      </c>
      <c r="E31" s="36">
        <v>1122212</v>
      </c>
      <c r="F31" s="28"/>
      <c r="G31" s="28"/>
      <c r="H31" s="3" t="s">
        <v>3708</v>
      </c>
      <c r="I31" s="28"/>
    </row>
    <row r="32" spans="1:9" x14ac:dyDescent="0.2">
      <c r="A32" s="36"/>
      <c r="B32" s="3" t="s">
        <v>3709</v>
      </c>
      <c r="C32" s="37">
        <v>36325.199999999997</v>
      </c>
      <c r="D32" s="3" t="s">
        <v>3710</v>
      </c>
      <c r="E32" s="36">
        <v>1122212</v>
      </c>
      <c r="F32" s="28"/>
      <c r="G32" s="28"/>
      <c r="H32" s="3" t="s">
        <v>3711</v>
      </c>
      <c r="I32" s="28"/>
    </row>
    <row r="33" spans="1:9" ht="15.75" x14ac:dyDescent="0.25">
      <c r="A33" s="36"/>
      <c r="B33" s="57" t="s">
        <v>3712</v>
      </c>
      <c r="C33" s="37">
        <v>2000</v>
      </c>
      <c r="D33" s="3" t="s">
        <v>3713</v>
      </c>
      <c r="E33" s="36">
        <v>1122212</v>
      </c>
      <c r="F33" s="28"/>
      <c r="G33" s="28"/>
      <c r="H33" s="3" t="s">
        <v>3714</v>
      </c>
      <c r="I33" s="28"/>
    </row>
    <row r="34" spans="1:9" x14ac:dyDescent="0.2">
      <c r="A34" s="36"/>
      <c r="B34" s="3" t="s">
        <v>3715</v>
      </c>
      <c r="C34" s="37">
        <v>1000</v>
      </c>
      <c r="D34" s="3" t="s">
        <v>3716</v>
      </c>
      <c r="E34" s="36">
        <v>1122212</v>
      </c>
      <c r="F34" s="28"/>
      <c r="G34" s="28"/>
      <c r="H34" s="3" t="s">
        <v>3717</v>
      </c>
      <c r="I34" s="28"/>
    </row>
    <row r="35" spans="1:9" x14ac:dyDescent="0.2">
      <c r="A35" s="36"/>
      <c r="B35" s="3" t="s">
        <v>3718</v>
      </c>
      <c r="C35" s="37">
        <v>0</v>
      </c>
      <c r="D35" s="3" t="s">
        <v>3719</v>
      </c>
      <c r="E35" s="36">
        <v>1122212</v>
      </c>
      <c r="F35" s="28"/>
      <c r="G35" s="28"/>
      <c r="H35" s="3" t="s">
        <v>3720</v>
      </c>
      <c r="I35" s="28"/>
    </row>
    <row r="36" spans="1:9" x14ac:dyDescent="0.2">
      <c r="A36" s="36"/>
      <c r="B36" s="3" t="s">
        <v>3721</v>
      </c>
      <c r="C36" s="37">
        <v>0</v>
      </c>
      <c r="D36" s="3" t="s">
        <v>3722</v>
      </c>
      <c r="E36" s="36">
        <v>1122212</v>
      </c>
      <c r="F36" s="28"/>
      <c r="G36" s="28"/>
      <c r="H36" s="3" t="s">
        <v>3723</v>
      </c>
      <c r="I36" s="28"/>
    </row>
    <row r="37" spans="1:9" x14ac:dyDescent="0.2">
      <c r="A37" s="36"/>
      <c r="B37" s="3" t="s">
        <v>3725</v>
      </c>
      <c r="C37" s="37">
        <v>0</v>
      </c>
      <c r="D37" s="3" t="s">
        <v>3726</v>
      </c>
      <c r="E37" s="36">
        <v>1122212</v>
      </c>
      <c r="F37" s="28"/>
      <c r="G37" s="28"/>
      <c r="H37" s="3" t="s">
        <v>3727</v>
      </c>
      <c r="I37" s="28"/>
    </row>
    <row r="38" spans="1:9" x14ac:dyDescent="0.2">
      <c r="A38" s="36"/>
      <c r="B38" s="3" t="s">
        <v>3728</v>
      </c>
      <c r="C38" s="37">
        <v>100</v>
      </c>
      <c r="D38" s="3" t="s">
        <v>3729</v>
      </c>
      <c r="E38" s="36">
        <v>1122212</v>
      </c>
      <c r="F38" s="28"/>
      <c r="G38" s="28"/>
      <c r="H38" s="3"/>
      <c r="I38" s="28"/>
    </row>
    <row r="39" spans="1:9" x14ac:dyDescent="0.2">
      <c r="A39" s="36"/>
      <c r="B39" s="3" t="s">
        <v>3756</v>
      </c>
      <c r="C39" s="37">
        <v>600</v>
      </c>
      <c r="D39" s="3" t="s">
        <v>3757</v>
      </c>
      <c r="E39" s="36">
        <v>1122212</v>
      </c>
      <c r="F39" s="28"/>
      <c r="G39" s="28"/>
      <c r="H39" s="3" t="s">
        <v>3758</v>
      </c>
      <c r="I39" s="28"/>
    </row>
    <row r="40" spans="1:9" x14ac:dyDescent="0.2">
      <c r="A40" s="36" t="s">
        <v>4838</v>
      </c>
      <c r="B40" s="28" t="s">
        <v>4839</v>
      </c>
      <c r="C40" s="37">
        <v>0</v>
      </c>
      <c r="D40" s="28" t="s">
        <v>4840</v>
      </c>
      <c r="E40" s="35" t="s">
        <v>4841</v>
      </c>
      <c r="F40" s="28"/>
      <c r="G40" s="28" t="s">
        <v>4842</v>
      </c>
      <c r="H40" s="28" t="s">
        <v>4843</v>
      </c>
      <c r="I40" s="28"/>
    </row>
    <row r="41" spans="1:9" x14ac:dyDescent="0.2">
      <c r="A41" s="36" t="s">
        <v>4844</v>
      </c>
      <c r="B41" s="28" t="s">
        <v>4845</v>
      </c>
      <c r="C41" s="37">
        <v>0</v>
      </c>
      <c r="D41" s="28" t="s">
        <v>4846</v>
      </c>
      <c r="E41" s="35" t="s">
        <v>4841</v>
      </c>
      <c r="F41" s="28"/>
      <c r="G41" s="28" t="s">
        <v>4842</v>
      </c>
      <c r="H41" s="28" t="s">
        <v>4847</v>
      </c>
      <c r="I41" s="28"/>
    </row>
    <row r="42" spans="1:9" x14ac:dyDescent="0.2">
      <c r="A42" s="36" t="s">
        <v>4848</v>
      </c>
      <c r="B42" s="28" t="s">
        <v>4849</v>
      </c>
      <c r="C42" s="37">
        <v>0</v>
      </c>
      <c r="D42" s="28" t="s">
        <v>4850</v>
      </c>
      <c r="E42" s="35" t="s">
        <v>4841</v>
      </c>
      <c r="F42" s="28"/>
      <c r="G42" s="28" t="s">
        <v>4842</v>
      </c>
      <c r="H42" s="28" t="s">
        <v>4851</v>
      </c>
      <c r="I42" s="28"/>
    </row>
    <row r="43" spans="1:9" x14ac:dyDescent="0.2">
      <c r="A43" s="36" t="s">
        <v>4852</v>
      </c>
      <c r="B43" s="28" t="s">
        <v>4853</v>
      </c>
      <c r="C43" s="37">
        <v>0</v>
      </c>
      <c r="D43" s="28" t="s">
        <v>4854</v>
      </c>
      <c r="E43" s="35" t="s">
        <v>4841</v>
      </c>
      <c r="F43" s="28"/>
      <c r="G43" s="28" t="s">
        <v>4842</v>
      </c>
      <c r="H43" s="28" t="s">
        <v>4847</v>
      </c>
      <c r="I43" s="28"/>
    </row>
    <row r="44" spans="1:9" x14ac:dyDescent="0.2">
      <c r="A44" s="36" t="s">
        <v>4855</v>
      </c>
      <c r="B44" s="28" t="s">
        <v>4856</v>
      </c>
      <c r="C44" s="37">
        <v>0</v>
      </c>
      <c r="D44" s="28" t="s">
        <v>4857</v>
      </c>
      <c r="E44" s="35" t="s">
        <v>3839</v>
      </c>
      <c r="F44" s="28"/>
      <c r="G44" s="28" t="s">
        <v>3840</v>
      </c>
      <c r="H44" s="28" t="s">
        <v>4858</v>
      </c>
      <c r="I44" s="28"/>
    </row>
    <row r="45" spans="1:9" x14ac:dyDescent="0.2">
      <c r="A45" s="36" t="s">
        <v>4859</v>
      </c>
      <c r="B45" s="28" t="s">
        <v>4860</v>
      </c>
      <c r="C45" s="37">
        <v>0</v>
      </c>
      <c r="D45" s="28" t="s">
        <v>4861</v>
      </c>
      <c r="E45" s="35" t="s">
        <v>3839</v>
      </c>
      <c r="F45" s="28"/>
      <c r="G45" s="28" t="s">
        <v>3840</v>
      </c>
      <c r="H45" s="28" t="s">
        <v>4862</v>
      </c>
      <c r="I45" s="28"/>
    </row>
    <row r="46" spans="1:9" x14ac:dyDescent="0.2">
      <c r="A46" s="36" t="s">
        <v>3836</v>
      </c>
      <c r="B46" s="28" t="s">
        <v>3837</v>
      </c>
      <c r="C46" s="37">
        <v>0</v>
      </c>
      <c r="D46" s="28" t="s">
        <v>3838</v>
      </c>
      <c r="E46" s="35" t="s">
        <v>3839</v>
      </c>
      <c r="F46" s="28"/>
      <c r="G46" s="28" t="s">
        <v>3840</v>
      </c>
      <c r="H46" s="28" t="s">
        <v>3841</v>
      </c>
      <c r="I46" s="28" t="s">
        <v>3842</v>
      </c>
    </row>
    <row r="47" spans="1:9" ht="15" x14ac:dyDescent="0.25">
      <c r="A47" s="82"/>
      <c r="B47" s="33" t="s">
        <v>3843</v>
      </c>
      <c r="C47" s="26">
        <v>290</v>
      </c>
      <c r="D47" s="3" t="s">
        <v>3844</v>
      </c>
      <c r="E47" s="35" t="s">
        <v>3839</v>
      </c>
      <c r="F47" s="33"/>
      <c r="G47" s="33"/>
      <c r="H47" s="3" t="s">
        <v>4863</v>
      </c>
      <c r="I47" s="32" t="s">
        <v>3845</v>
      </c>
    </row>
    <row r="48" spans="1:9" ht="15" x14ac:dyDescent="0.25">
      <c r="A48" s="82"/>
      <c r="B48" s="32" t="s">
        <v>3846</v>
      </c>
      <c r="C48" s="26">
        <v>185</v>
      </c>
      <c r="D48" s="3" t="s">
        <v>3847</v>
      </c>
      <c r="E48" s="35" t="s">
        <v>3839</v>
      </c>
      <c r="F48" s="33"/>
      <c r="G48" s="33"/>
      <c r="H48" s="3" t="s">
        <v>4863</v>
      </c>
      <c r="I48" s="32" t="s">
        <v>3845</v>
      </c>
    </row>
    <row r="49" spans="1:9" ht="15" x14ac:dyDescent="0.25">
      <c r="A49" s="82"/>
      <c r="B49" s="32" t="s">
        <v>3848</v>
      </c>
      <c r="C49" s="26">
        <v>58</v>
      </c>
      <c r="D49" s="3" t="s">
        <v>3849</v>
      </c>
      <c r="E49" s="35" t="s">
        <v>3839</v>
      </c>
      <c r="F49" s="33"/>
      <c r="G49" s="33"/>
      <c r="H49" s="3" t="s">
        <v>4863</v>
      </c>
      <c r="I49" s="32" t="s">
        <v>3845</v>
      </c>
    </row>
    <row r="50" spans="1:9" ht="15" x14ac:dyDescent="0.25">
      <c r="A50" s="82"/>
      <c r="B50" s="32" t="s">
        <v>3850</v>
      </c>
      <c r="C50" s="37">
        <v>0</v>
      </c>
      <c r="D50" s="3" t="s">
        <v>3851</v>
      </c>
      <c r="E50" s="83">
        <v>2161125</v>
      </c>
      <c r="F50" s="33"/>
      <c r="G50" s="33"/>
      <c r="H50" s="3" t="s">
        <v>3852</v>
      </c>
      <c r="I50" s="33"/>
    </row>
    <row r="51" spans="1:9" x14ac:dyDescent="0.2">
      <c r="A51" s="36" t="s">
        <v>3861</v>
      </c>
      <c r="B51" s="28" t="s">
        <v>3853</v>
      </c>
      <c r="C51" s="37">
        <v>0</v>
      </c>
      <c r="D51" s="28" t="s">
        <v>3857</v>
      </c>
      <c r="E51" s="35" t="s">
        <v>3861</v>
      </c>
      <c r="F51" s="28"/>
      <c r="G51" s="28" t="s">
        <v>3862</v>
      </c>
      <c r="H51" s="28" t="s">
        <v>3864</v>
      </c>
      <c r="I51" s="28" t="s">
        <v>4403</v>
      </c>
    </row>
    <row r="52" spans="1:9" x14ac:dyDescent="0.2">
      <c r="A52" s="36"/>
      <c r="B52" s="3" t="s">
        <v>3854</v>
      </c>
      <c r="C52" s="37">
        <v>0</v>
      </c>
      <c r="D52" s="3" t="s">
        <v>3858</v>
      </c>
      <c r="E52" s="36">
        <v>2162147</v>
      </c>
      <c r="F52" s="28"/>
      <c r="G52" s="28"/>
      <c r="H52" s="3" t="s">
        <v>3865</v>
      </c>
      <c r="I52" s="28"/>
    </row>
    <row r="53" spans="1:9" x14ac:dyDescent="0.2">
      <c r="A53" s="36" t="s">
        <v>4864</v>
      </c>
      <c r="B53" s="28" t="s">
        <v>3855</v>
      </c>
      <c r="C53" s="37">
        <v>0</v>
      </c>
      <c r="D53" s="28" t="s">
        <v>3859</v>
      </c>
      <c r="E53" s="35" t="s">
        <v>3861</v>
      </c>
      <c r="F53" s="28"/>
      <c r="G53" s="28" t="s">
        <v>3863</v>
      </c>
      <c r="H53" s="28" t="s">
        <v>3866</v>
      </c>
      <c r="I53" s="28"/>
    </row>
    <row r="54" spans="1:9" x14ac:dyDescent="0.2">
      <c r="A54" s="36" t="s">
        <v>4864</v>
      </c>
      <c r="B54" s="28" t="s">
        <v>3856</v>
      </c>
      <c r="C54" s="37">
        <v>0</v>
      </c>
      <c r="D54" s="28" t="s">
        <v>3860</v>
      </c>
      <c r="E54" s="35" t="s">
        <v>3861</v>
      </c>
      <c r="F54" s="28"/>
      <c r="G54" s="28" t="s">
        <v>3863</v>
      </c>
      <c r="H54" s="28" t="s">
        <v>3866</v>
      </c>
      <c r="I54" s="28"/>
    </row>
    <row r="55" spans="1:9" x14ac:dyDescent="0.2">
      <c r="A55" s="36" t="s">
        <v>4865</v>
      </c>
      <c r="B55" s="28" t="s">
        <v>3867</v>
      </c>
      <c r="C55" s="37">
        <v>0</v>
      </c>
      <c r="D55" s="28" t="s">
        <v>3880</v>
      </c>
      <c r="E55" s="35" t="s">
        <v>3881</v>
      </c>
      <c r="F55" s="28"/>
      <c r="G55" s="28" t="s">
        <v>3863</v>
      </c>
      <c r="H55" s="28" t="s">
        <v>3865</v>
      </c>
      <c r="I55" s="28" t="s">
        <v>4403</v>
      </c>
    </row>
    <row r="56" spans="1:9" x14ac:dyDescent="0.2">
      <c r="A56" s="36" t="s">
        <v>4865</v>
      </c>
      <c r="B56" s="28" t="s">
        <v>3868</v>
      </c>
      <c r="C56" s="37">
        <v>0</v>
      </c>
      <c r="D56" s="28" t="s">
        <v>3882</v>
      </c>
      <c r="E56" s="35" t="s">
        <v>3881</v>
      </c>
      <c r="F56" s="28"/>
      <c r="G56" s="28" t="s">
        <v>3863</v>
      </c>
      <c r="H56" s="28" t="s">
        <v>3865</v>
      </c>
      <c r="I56" s="28" t="s">
        <v>4403</v>
      </c>
    </row>
    <row r="57" spans="1:9" x14ac:dyDescent="0.2">
      <c r="A57" s="36" t="s">
        <v>4865</v>
      </c>
      <c r="B57" s="28" t="s">
        <v>3869</v>
      </c>
      <c r="C57" s="37">
        <v>0</v>
      </c>
      <c r="D57" s="28" t="s">
        <v>3883</v>
      </c>
      <c r="E57" s="35" t="s">
        <v>3881</v>
      </c>
      <c r="F57" s="28"/>
      <c r="G57" s="28" t="s">
        <v>3863</v>
      </c>
      <c r="H57" s="28" t="s">
        <v>3865</v>
      </c>
      <c r="I57" s="28" t="s">
        <v>4403</v>
      </c>
    </row>
    <row r="58" spans="1:9" x14ac:dyDescent="0.2">
      <c r="A58" s="36" t="s">
        <v>4865</v>
      </c>
      <c r="B58" s="28" t="s">
        <v>3870</v>
      </c>
      <c r="C58" s="37">
        <v>0</v>
      </c>
      <c r="D58" s="28" t="s">
        <v>3884</v>
      </c>
      <c r="E58" s="35" t="s">
        <v>3881</v>
      </c>
      <c r="F58" s="28"/>
      <c r="G58" s="28" t="s">
        <v>3863</v>
      </c>
      <c r="H58" s="28" t="s">
        <v>3865</v>
      </c>
      <c r="I58" s="28" t="s">
        <v>4403</v>
      </c>
    </row>
    <row r="59" spans="1:9" x14ac:dyDescent="0.2">
      <c r="A59" s="36" t="s">
        <v>4865</v>
      </c>
      <c r="B59" s="28" t="s">
        <v>3871</v>
      </c>
      <c r="C59" s="37">
        <v>0</v>
      </c>
      <c r="D59" s="28" t="s">
        <v>3885</v>
      </c>
      <c r="E59" s="35" t="s">
        <v>3881</v>
      </c>
      <c r="F59" s="28"/>
      <c r="G59" s="28" t="s">
        <v>3863</v>
      </c>
      <c r="H59" s="28" t="s">
        <v>3865</v>
      </c>
      <c r="I59" s="28" t="s">
        <v>4403</v>
      </c>
    </row>
    <row r="60" spans="1:9" x14ac:dyDescent="0.2">
      <c r="A60" s="36" t="s">
        <v>4865</v>
      </c>
      <c r="B60" s="28" t="s">
        <v>3872</v>
      </c>
      <c r="C60" s="37">
        <v>0</v>
      </c>
      <c r="D60" s="28" t="s">
        <v>3886</v>
      </c>
      <c r="E60" s="35" t="s">
        <v>3881</v>
      </c>
      <c r="F60" s="28"/>
      <c r="G60" s="28" t="s">
        <v>3863</v>
      </c>
      <c r="H60" s="28" t="s">
        <v>3865</v>
      </c>
      <c r="I60" s="28" t="s">
        <v>4403</v>
      </c>
    </row>
    <row r="61" spans="1:9" x14ac:dyDescent="0.2">
      <c r="A61" s="36" t="s">
        <v>4865</v>
      </c>
      <c r="B61" s="28" t="s">
        <v>3873</v>
      </c>
      <c r="C61" s="37">
        <v>0</v>
      </c>
      <c r="D61" s="28" t="s">
        <v>3887</v>
      </c>
      <c r="E61" s="35" t="s">
        <v>3881</v>
      </c>
      <c r="F61" s="28"/>
      <c r="G61" s="28" t="s">
        <v>3863</v>
      </c>
      <c r="H61" s="28" t="s">
        <v>3865</v>
      </c>
      <c r="I61" s="28" t="s">
        <v>4403</v>
      </c>
    </row>
    <row r="62" spans="1:9" x14ac:dyDescent="0.2">
      <c r="A62" s="36" t="s">
        <v>4865</v>
      </c>
      <c r="B62" s="28" t="s">
        <v>3874</v>
      </c>
      <c r="C62" s="37">
        <v>0</v>
      </c>
      <c r="D62" s="28" t="s">
        <v>3888</v>
      </c>
      <c r="E62" s="35" t="s">
        <v>3881</v>
      </c>
      <c r="F62" s="28"/>
      <c r="G62" s="28" t="s">
        <v>3863</v>
      </c>
      <c r="H62" s="28" t="s">
        <v>3865</v>
      </c>
      <c r="I62" s="28" t="s">
        <v>4403</v>
      </c>
    </row>
    <row r="63" spans="1:9" x14ac:dyDescent="0.2">
      <c r="A63" s="36" t="s">
        <v>4865</v>
      </c>
      <c r="B63" s="28" t="s">
        <v>3875</v>
      </c>
      <c r="C63" s="37">
        <v>0</v>
      </c>
      <c r="D63" s="28" t="s">
        <v>3889</v>
      </c>
      <c r="E63" s="35" t="s">
        <v>3881</v>
      </c>
      <c r="F63" s="28"/>
      <c r="G63" s="28" t="s">
        <v>3863</v>
      </c>
      <c r="H63" s="28" t="s">
        <v>3865</v>
      </c>
      <c r="I63" s="28" t="s">
        <v>4403</v>
      </c>
    </row>
    <row r="64" spans="1:9" x14ac:dyDescent="0.2">
      <c r="A64" s="36" t="s">
        <v>4865</v>
      </c>
      <c r="B64" s="28" t="s">
        <v>3876</v>
      </c>
      <c r="C64" s="37">
        <v>0</v>
      </c>
      <c r="D64" s="28" t="s">
        <v>3890</v>
      </c>
      <c r="E64" s="35" t="s">
        <v>3881</v>
      </c>
      <c r="F64" s="28"/>
      <c r="G64" s="28" t="s">
        <v>3863</v>
      </c>
      <c r="H64" s="28" t="s">
        <v>3865</v>
      </c>
      <c r="I64" s="28" t="s">
        <v>4403</v>
      </c>
    </row>
    <row r="65" spans="1:9" x14ac:dyDescent="0.2">
      <c r="A65" s="36" t="s">
        <v>4865</v>
      </c>
      <c r="B65" s="28" t="s">
        <v>3877</v>
      </c>
      <c r="C65" s="37">
        <v>0</v>
      </c>
      <c r="D65" s="28" t="s">
        <v>3891</v>
      </c>
      <c r="E65" s="35" t="s">
        <v>3881</v>
      </c>
      <c r="F65" s="28"/>
      <c r="G65" s="28" t="s">
        <v>3863</v>
      </c>
      <c r="H65" s="28" t="s">
        <v>3865</v>
      </c>
      <c r="I65" s="28"/>
    </row>
    <row r="66" spans="1:9" x14ac:dyDescent="0.2">
      <c r="A66" s="36" t="s">
        <v>4865</v>
      </c>
      <c r="B66" s="28" t="s">
        <v>3878</v>
      </c>
      <c r="C66" s="37">
        <v>0</v>
      </c>
      <c r="D66" s="28" t="s">
        <v>3892</v>
      </c>
      <c r="E66" s="35" t="s">
        <v>3881</v>
      </c>
      <c r="F66" s="28"/>
      <c r="G66" s="28" t="s">
        <v>3863</v>
      </c>
      <c r="H66" s="28" t="s">
        <v>3865</v>
      </c>
      <c r="I66" s="28"/>
    </row>
    <row r="67" spans="1:9" x14ac:dyDescent="0.2">
      <c r="A67" s="36"/>
      <c r="B67" s="3" t="s">
        <v>3879</v>
      </c>
      <c r="C67" s="37">
        <v>0</v>
      </c>
      <c r="D67" s="3" t="s">
        <v>3893</v>
      </c>
      <c r="E67" s="36">
        <v>2162177</v>
      </c>
      <c r="F67" s="28"/>
      <c r="G67" s="28"/>
      <c r="H67" s="3" t="s">
        <v>3865</v>
      </c>
      <c r="I67" s="28"/>
    </row>
    <row r="68" spans="1:9" x14ac:dyDescent="0.2">
      <c r="A68" s="36" t="s">
        <v>4866</v>
      </c>
      <c r="B68" s="28" t="s">
        <v>3831</v>
      </c>
      <c r="C68" s="37">
        <v>0</v>
      </c>
      <c r="D68" s="28" t="s">
        <v>3832</v>
      </c>
      <c r="E68" s="35" t="s">
        <v>4867</v>
      </c>
      <c r="F68" s="28"/>
      <c r="G68" s="28" t="s">
        <v>4868</v>
      </c>
      <c r="H68" s="28" t="s">
        <v>4821</v>
      </c>
      <c r="I68" s="28"/>
    </row>
    <row r="69" spans="1:9" x14ac:dyDescent="0.2">
      <c r="A69" s="36" t="s">
        <v>4869</v>
      </c>
      <c r="B69" s="28" t="s">
        <v>2352</v>
      </c>
      <c r="C69" s="37">
        <v>0</v>
      </c>
      <c r="D69" s="28" t="s">
        <v>3833</v>
      </c>
      <c r="E69" s="35" t="s">
        <v>4867</v>
      </c>
      <c r="F69" s="28"/>
      <c r="G69" s="28" t="s">
        <v>4868</v>
      </c>
      <c r="H69" s="28" t="s">
        <v>4821</v>
      </c>
      <c r="I69" s="28"/>
    </row>
    <row r="70" spans="1:9" x14ac:dyDescent="0.2">
      <c r="A70" s="36" t="s">
        <v>4870</v>
      </c>
      <c r="B70" s="28" t="s">
        <v>4871</v>
      </c>
      <c r="C70" s="37">
        <v>0</v>
      </c>
      <c r="D70" s="28" t="s">
        <v>4872</v>
      </c>
      <c r="E70" s="35" t="s">
        <v>4873</v>
      </c>
      <c r="F70" s="28"/>
      <c r="G70" s="28" t="s">
        <v>4874</v>
      </c>
      <c r="H70" s="28" t="s">
        <v>4821</v>
      </c>
      <c r="I70" s="28"/>
    </row>
    <row r="71" spans="1:9" x14ac:dyDescent="0.2">
      <c r="A71" s="36" t="s">
        <v>4875</v>
      </c>
      <c r="B71" s="28" t="s">
        <v>8</v>
      </c>
      <c r="C71" s="37">
        <v>0</v>
      </c>
      <c r="D71" s="28" t="s">
        <v>2415</v>
      </c>
      <c r="E71" s="35" t="s">
        <v>4875</v>
      </c>
      <c r="F71" s="28" t="s">
        <v>4876</v>
      </c>
      <c r="G71" s="28"/>
      <c r="H71" s="28"/>
      <c r="I71" s="28" t="s">
        <v>4877</v>
      </c>
    </row>
    <row r="72" spans="1:9" x14ac:dyDescent="0.2">
      <c r="A72" s="36" t="s">
        <v>4875</v>
      </c>
      <c r="B72" s="28" t="s">
        <v>24</v>
      </c>
      <c r="C72" s="37">
        <v>0</v>
      </c>
      <c r="D72" s="28" t="s">
        <v>2416</v>
      </c>
      <c r="E72" s="35" t="s">
        <v>4875</v>
      </c>
      <c r="F72" s="28" t="s">
        <v>4878</v>
      </c>
      <c r="G72" s="28"/>
      <c r="H72" s="28"/>
      <c r="I72" s="28" t="s">
        <v>4877</v>
      </c>
    </row>
    <row r="73" spans="1:9" x14ac:dyDescent="0.2">
      <c r="A73" s="36" t="s">
        <v>4875</v>
      </c>
      <c r="B73" s="28" t="s">
        <v>6</v>
      </c>
      <c r="C73" s="37">
        <v>0</v>
      </c>
      <c r="D73" s="28" t="s">
        <v>2417</v>
      </c>
      <c r="E73" s="35" t="s">
        <v>4875</v>
      </c>
      <c r="F73" s="28" t="s">
        <v>4879</v>
      </c>
      <c r="G73" s="28"/>
      <c r="H73" s="28"/>
      <c r="I73" s="28" t="s">
        <v>4877</v>
      </c>
    </row>
    <row r="74" spans="1:9" x14ac:dyDescent="0.2">
      <c r="A74" s="36" t="s">
        <v>4875</v>
      </c>
      <c r="B74" s="28" t="s">
        <v>4880</v>
      </c>
      <c r="C74" s="37">
        <v>0</v>
      </c>
      <c r="D74" s="28" t="s">
        <v>2417</v>
      </c>
      <c r="E74" s="35" t="s">
        <v>4875</v>
      </c>
      <c r="F74" s="28" t="s">
        <v>4879</v>
      </c>
      <c r="G74" s="28"/>
      <c r="H74" s="28"/>
      <c r="I74" s="28" t="s">
        <v>4877</v>
      </c>
    </row>
    <row r="75" spans="1:9" x14ac:dyDescent="0.2">
      <c r="A75" s="36" t="s">
        <v>4875</v>
      </c>
      <c r="B75" s="28" t="s">
        <v>4</v>
      </c>
      <c r="C75" s="37">
        <v>0</v>
      </c>
      <c r="D75" s="28" t="s">
        <v>2418</v>
      </c>
      <c r="E75" s="35" t="s">
        <v>4875</v>
      </c>
      <c r="F75" s="28" t="s">
        <v>4881</v>
      </c>
      <c r="G75" s="28"/>
      <c r="H75" s="28"/>
      <c r="I75" s="28" t="s">
        <v>4877</v>
      </c>
    </row>
    <row r="76" spans="1:9" x14ac:dyDescent="0.2">
      <c r="A76" s="36" t="s">
        <v>4875</v>
      </c>
      <c r="B76" s="28" t="s">
        <v>16</v>
      </c>
      <c r="C76" s="37">
        <v>0</v>
      </c>
      <c r="D76" s="28" t="s">
        <v>2419</v>
      </c>
      <c r="E76" s="35" t="s">
        <v>4875</v>
      </c>
      <c r="F76" s="28" t="s">
        <v>4882</v>
      </c>
      <c r="G76" s="28"/>
      <c r="H76" s="28"/>
      <c r="I76" s="28" t="s">
        <v>4877</v>
      </c>
    </row>
    <row r="77" spans="1:9" x14ac:dyDescent="0.2">
      <c r="A77" s="36" t="s">
        <v>4875</v>
      </c>
      <c r="B77" s="28" t="s">
        <v>12</v>
      </c>
      <c r="C77" s="37">
        <v>0</v>
      </c>
      <c r="D77" s="28" t="s">
        <v>2420</v>
      </c>
      <c r="E77" s="35" t="s">
        <v>4875</v>
      </c>
      <c r="F77" s="28" t="s">
        <v>4883</v>
      </c>
      <c r="G77" s="28"/>
      <c r="H77" s="28"/>
      <c r="I77" s="28" t="s">
        <v>4877</v>
      </c>
    </row>
    <row r="78" spans="1:9" x14ac:dyDescent="0.2">
      <c r="A78" s="36" t="s">
        <v>4875</v>
      </c>
      <c r="B78" s="28" t="s">
        <v>18</v>
      </c>
      <c r="C78" s="37">
        <v>0</v>
      </c>
      <c r="D78" s="28" t="s">
        <v>2421</v>
      </c>
      <c r="E78" s="35" t="s">
        <v>4875</v>
      </c>
      <c r="F78" s="28" t="s">
        <v>4884</v>
      </c>
      <c r="G78" s="28"/>
      <c r="H78" s="28"/>
      <c r="I78" s="28" t="s">
        <v>4877</v>
      </c>
    </row>
    <row r="79" spans="1:9" x14ac:dyDescent="0.2">
      <c r="A79" s="36" t="s">
        <v>4875</v>
      </c>
      <c r="B79" s="28" t="s">
        <v>10</v>
      </c>
      <c r="C79" s="37">
        <v>0</v>
      </c>
      <c r="D79" s="28" t="s">
        <v>2422</v>
      </c>
      <c r="E79" s="35" t="s">
        <v>4875</v>
      </c>
      <c r="F79" s="28" t="s">
        <v>4885</v>
      </c>
      <c r="G79" s="28"/>
      <c r="H79" s="28"/>
      <c r="I79" s="28" t="s">
        <v>4877</v>
      </c>
    </row>
    <row r="80" spans="1:9" x14ac:dyDescent="0.2">
      <c r="A80" s="36" t="s">
        <v>4875</v>
      </c>
      <c r="B80" s="28" t="s">
        <v>14</v>
      </c>
      <c r="C80" s="37">
        <v>0</v>
      </c>
      <c r="D80" s="28" t="s">
        <v>2423</v>
      </c>
      <c r="E80" s="35" t="s">
        <v>4875</v>
      </c>
      <c r="F80" s="28" t="s">
        <v>4886</v>
      </c>
      <c r="G80" s="28"/>
      <c r="H80" s="28"/>
      <c r="I80" s="28" t="s">
        <v>4877</v>
      </c>
    </row>
    <row r="81" spans="1:9" x14ac:dyDescent="0.2">
      <c r="A81" s="36" t="s">
        <v>4875</v>
      </c>
      <c r="B81" s="28" t="s">
        <v>20</v>
      </c>
      <c r="C81" s="37">
        <v>0</v>
      </c>
      <c r="D81" s="28" t="s">
        <v>2424</v>
      </c>
      <c r="E81" s="35" t="s">
        <v>4875</v>
      </c>
      <c r="F81" s="28" t="s">
        <v>4887</v>
      </c>
      <c r="G81" s="28"/>
      <c r="H81" s="28"/>
      <c r="I81" s="28" t="s">
        <v>4877</v>
      </c>
    </row>
    <row r="82" spans="1:9" x14ac:dyDescent="0.2">
      <c r="A82" s="36" t="s">
        <v>4875</v>
      </c>
      <c r="B82" s="28" t="s">
        <v>22</v>
      </c>
      <c r="C82" s="37">
        <v>0</v>
      </c>
      <c r="D82" s="28" t="s">
        <v>2425</v>
      </c>
      <c r="E82" s="35" t="s">
        <v>4875</v>
      </c>
      <c r="F82" s="28" t="s">
        <v>4888</v>
      </c>
      <c r="G82" s="28"/>
      <c r="H82" s="28"/>
      <c r="I82" s="28" t="s">
        <v>4877</v>
      </c>
    </row>
    <row r="83" spans="1:9" x14ac:dyDescent="0.2">
      <c r="A83" s="36" t="s">
        <v>3897</v>
      </c>
      <c r="B83" s="28" t="s">
        <v>3894</v>
      </c>
      <c r="C83" s="37">
        <v>0</v>
      </c>
      <c r="D83" s="28" t="s">
        <v>3895</v>
      </c>
      <c r="E83" s="35" t="s">
        <v>3897</v>
      </c>
      <c r="F83" s="28" t="s">
        <v>3896</v>
      </c>
      <c r="G83" s="28"/>
      <c r="H83" s="28"/>
      <c r="I83" s="28"/>
    </row>
    <row r="84" spans="1:9" x14ac:dyDescent="0.2">
      <c r="A84" s="36" t="s">
        <v>4889</v>
      </c>
      <c r="B84" s="28" t="s">
        <v>4890</v>
      </c>
      <c r="C84" s="37">
        <v>0</v>
      </c>
      <c r="D84" s="28" t="s">
        <v>2442</v>
      </c>
      <c r="E84" s="35" t="s">
        <v>4891</v>
      </c>
      <c r="F84" s="28" t="s">
        <v>4892</v>
      </c>
      <c r="G84" s="28"/>
      <c r="H84" s="28"/>
      <c r="I84" s="28"/>
    </row>
    <row r="85" spans="1:9" x14ac:dyDescent="0.2">
      <c r="A85" s="36" t="s">
        <v>4893</v>
      </c>
      <c r="B85" s="28" t="s">
        <v>4894</v>
      </c>
      <c r="C85" s="37">
        <v>0</v>
      </c>
      <c r="D85" s="28" t="s">
        <v>2442</v>
      </c>
      <c r="E85" s="35" t="s">
        <v>4891</v>
      </c>
      <c r="F85" s="28" t="s">
        <v>4892</v>
      </c>
      <c r="G85" s="28"/>
      <c r="H85" s="28"/>
      <c r="I85" s="28" t="s">
        <v>4895</v>
      </c>
    </row>
    <row r="86" spans="1:9" x14ac:dyDescent="0.2">
      <c r="A86" s="36" t="s">
        <v>4896</v>
      </c>
      <c r="B86" s="28" t="s">
        <v>4897</v>
      </c>
      <c r="C86" s="37">
        <v>0</v>
      </c>
      <c r="D86" s="28" t="s">
        <v>2443</v>
      </c>
      <c r="E86" s="35" t="s">
        <v>4891</v>
      </c>
      <c r="F86" s="28" t="s">
        <v>4898</v>
      </c>
      <c r="G86" s="28"/>
      <c r="H86" s="28"/>
      <c r="I86" s="28" t="s">
        <v>4895</v>
      </c>
    </row>
    <row r="87" spans="1:9" x14ac:dyDescent="0.2">
      <c r="A87" s="36" t="s">
        <v>4899</v>
      </c>
      <c r="B87" s="28" t="s">
        <v>4900</v>
      </c>
      <c r="C87" s="37">
        <v>0</v>
      </c>
      <c r="D87" s="28"/>
      <c r="E87" s="35" t="s">
        <v>4891</v>
      </c>
      <c r="F87" s="28" t="s">
        <v>4901</v>
      </c>
      <c r="G87" s="28"/>
      <c r="H87" s="28"/>
      <c r="I87" s="28" t="s">
        <v>4895</v>
      </c>
    </row>
    <row r="88" spans="1:9" x14ac:dyDescent="0.2">
      <c r="A88" s="36" t="s">
        <v>4902</v>
      </c>
      <c r="B88" s="28" t="s">
        <v>4903</v>
      </c>
      <c r="C88" s="37">
        <v>0</v>
      </c>
      <c r="D88" s="28"/>
      <c r="E88" s="35" t="s">
        <v>4891</v>
      </c>
      <c r="F88" s="28" t="s">
        <v>4904</v>
      </c>
      <c r="G88" s="28"/>
      <c r="H88" s="28"/>
      <c r="I88" s="28" t="s">
        <v>4895</v>
      </c>
    </row>
    <row r="89" spans="1:9" x14ac:dyDescent="0.2">
      <c r="A89" s="36" t="s">
        <v>4905</v>
      </c>
      <c r="B89" s="28" t="s">
        <v>4906</v>
      </c>
      <c r="C89" s="37">
        <v>0</v>
      </c>
      <c r="D89" s="28" t="s">
        <v>2444</v>
      </c>
      <c r="E89" s="35" t="s">
        <v>4907</v>
      </c>
      <c r="F89" s="28" t="s">
        <v>4908</v>
      </c>
      <c r="G89" s="28"/>
      <c r="H89" s="28"/>
      <c r="I89" s="28" t="s">
        <v>4895</v>
      </c>
    </row>
    <row r="90" spans="1:9" x14ac:dyDescent="0.2">
      <c r="A90" s="36" t="s">
        <v>4905</v>
      </c>
      <c r="B90" s="28" t="s">
        <v>65</v>
      </c>
      <c r="C90" s="37">
        <v>0</v>
      </c>
      <c r="D90" s="28" t="s">
        <v>2445</v>
      </c>
      <c r="E90" s="35" t="s">
        <v>4907</v>
      </c>
      <c r="F90" s="28" t="s">
        <v>4909</v>
      </c>
      <c r="G90" s="28"/>
      <c r="H90" s="28"/>
      <c r="I90" s="28"/>
    </row>
    <row r="91" spans="1:9" x14ac:dyDescent="0.2">
      <c r="A91" s="36" t="s">
        <v>4905</v>
      </c>
      <c r="B91" s="28" t="s">
        <v>67</v>
      </c>
      <c r="C91" s="37">
        <v>0</v>
      </c>
      <c r="D91" s="28" t="s">
        <v>2446</v>
      </c>
      <c r="E91" s="35" t="s">
        <v>4907</v>
      </c>
      <c r="F91" s="28" t="s">
        <v>4910</v>
      </c>
      <c r="G91" s="28"/>
      <c r="H91" s="28"/>
      <c r="I91" s="28"/>
    </row>
    <row r="92" spans="1:9" x14ac:dyDescent="0.2">
      <c r="A92" s="36" t="s">
        <v>4911</v>
      </c>
      <c r="B92" s="28" t="s">
        <v>4631</v>
      </c>
      <c r="C92" s="37">
        <v>0</v>
      </c>
      <c r="D92" s="28" t="s">
        <v>3898</v>
      </c>
      <c r="E92" s="35" t="s">
        <v>4912</v>
      </c>
      <c r="F92" s="28" t="s">
        <v>4728</v>
      </c>
      <c r="G92" s="28"/>
      <c r="H92" s="28"/>
      <c r="I92" s="28"/>
    </row>
    <row r="93" spans="1:9" x14ac:dyDescent="0.2">
      <c r="A93" s="36" t="s">
        <v>4911</v>
      </c>
      <c r="B93" s="28" t="s">
        <v>4913</v>
      </c>
      <c r="C93" s="37">
        <v>0</v>
      </c>
      <c r="D93" s="28" t="s">
        <v>2486</v>
      </c>
      <c r="E93" s="35" t="s">
        <v>4912</v>
      </c>
      <c r="F93" s="28" t="s">
        <v>4914</v>
      </c>
      <c r="G93" s="28"/>
      <c r="H93" s="28"/>
      <c r="I93" s="28"/>
    </row>
    <row r="94" spans="1:9" x14ac:dyDescent="0.2">
      <c r="A94" s="36" t="s">
        <v>4911</v>
      </c>
      <c r="B94" s="28" t="s">
        <v>4915</v>
      </c>
      <c r="C94" s="37">
        <v>0</v>
      </c>
      <c r="D94" s="28" t="s">
        <v>3899</v>
      </c>
      <c r="E94" s="35" t="s">
        <v>4912</v>
      </c>
      <c r="F94" s="28" t="s">
        <v>4916</v>
      </c>
      <c r="G94" s="28"/>
      <c r="H94" s="28"/>
      <c r="I94" s="28"/>
    </row>
    <row r="95" spans="1:9" x14ac:dyDescent="0.2">
      <c r="A95" s="36" t="s">
        <v>4911</v>
      </c>
      <c r="B95" s="28" t="s">
        <v>4917</v>
      </c>
      <c r="C95" s="37">
        <v>0</v>
      </c>
      <c r="D95" s="28" t="s">
        <v>4630</v>
      </c>
      <c r="E95" s="35" t="s">
        <v>4912</v>
      </c>
      <c r="F95" s="28" t="s">
        <v>4728</v>
      </c>
      <c r="G95" s="28"/>
      <c r="H95" s="28"/>
      <c r="I95" s="28"/>
    </row>
    <row r="96" spans="1:9" x14ac:dyDescent="0.2">
      <c r="A96" s="36" t="s">
        <v>4918</v>
      </c>
      <c r="B96" s="28" t="s">
        <v>4919</v>
      </c>
      <c r="C96" s="37">
        <v>0</v>
      </c>
      <c r="D96" s="28" t="s">
        <v>4630</v>
      </c>
      <c r="E96" s="35" t="s">
        <v>4912</v>
      </c>
      <c r="F96" s="28" t="s">
        <v>4728</v>
      </c>
      <c r="G96" s="28"/>
      <c r="H96" s="28"/>
      <c r="I96" s="28" t="s">
        <v>4895</v>
      </c>
    </row>
    <row r="97" spans="1:9" x14ac:dyDescent="0.2">
      <c r="A97" s="36" t="s">
        <v>4911</v>
      </c>
      <c r="B97" s="28" t="s">
        <v>4920</v>
      </c>
      <c r="C97" s="37">
        <v>0</v>
      </c>
      <c r="D97" s="28" t="s">
        <v>3900</v>
      </c>
      <c r="E97" s="35" t="s">
        <v>4912</v>
      </c>
      <c r="F97" s="28" t="s">
        <v>4921</v>
      </c>
      <c r="G97" s="28"/>
      <c r="H97" s="28"/>
      <c r="I97" s="28"/>
    </row>
    <row r="98" spans="1:9" x14ac:dyDescent="0.2">
      <c r="A98" s="36" t="s">
        <v>4922</v>
      </c>
      <c r="B98" s="28" t="s">
        <v>4923</v>
      </c>
      <c r="C98" s="37">
        <v>150</v>
      </c>
      <c r="D98" s="28" t="s">
        <v>3900</v>
      </c>
      <c r="E98" s="35" t="s">
        <v>4912</v>
      </c>
      <c r="F98" s="28" t="s">
        <v>4921</v>
      </c>
      <c r="G98" s="28"/>
      <c r="H98" s="28"/>
      <c r="I98" s="28" t="s">
        <v>4895</v>
      </c>
    </row>
    <row r="99" spans="1:9" x14ac:dyDescent="0.2">
      <c r="A99" s="36" t="s">
        <v>4911</v>
      </c>
      <c r="B99" s="28" t="s">
        <v>4924</v>
      </c>
      <c r="C99" s="37">
        <v>0</v>
      </c>
      <c r="D99" s="28" t="s">
        <v>4925</v>
      </c>
      <c r="E99" s="35" t="s">
        <v>4912</v>
      </c>
      <c r="F99" s="28" t="s">
        <v>4728</v>
      </c>
      <c r="G99" s="28"/>
      <c r="H99" s="28"/>
      <c r="I99" s="28"/>
    </row>
    <row r="100" spans="1:9" x14ac:dyDescent="0.2">
      <c r="A100" s="36" t="s">
        <v>4926</v>
      </c>
      <c r="B100" s="28" t="s">
        <v>4924</v>
      </c>
      <c r="C100" s="37">
        <v>0</v>
      </c>
      <c r="D100" s="28" t="s">
        <v>4925</v>
      </c>
      <c r="E100" s="35" t="s">
        <v>4912</v>
      </c>
      <c r="F100" s="28" t="s">
        <v>4728</v>
      </c>
      <c r="G100" s="28"/>
      <c r="H100" s="28"/>
      <c r="I100" s="28" t="s">
        <v>4895</v>
      </c>
    </row>
    <row r="101" spans="1:9" x14ac:dyDescent="0.2">
      <c r="A101" s="36" t="s">
        <v>4911</v>
      </c>
      <c r="B101" s="28" t="s">
        <v>4927</v>
      </c>
      <c r="C101" s="37">
        <v>0</v>
      </c>
      <c r="D101" s="28" t="s">
        <v>2490</v>
      </c>
      <c r="E101" s="35" t="s">
        <v>4912</v>
      </c>
      <c r="F101" s="28" t="s">
        <v>4356</v>
      </c>
      <c r="G101" s="28"/>
      <c r="H101" s="28"/>
      <c r="I101" s="28"/>
    </row>
    <row r="102" spans="1:9" x14ac:dyDescent="0.2">
      <c r="A102" s="36" t="s">
        <v>4928</v>
      </c>
      <c r="B102" s="28" t="s">
        <v>2489</v>
      </c>
      <c r="C102" s="37">
        <v>0</v>
      </c>
      <c r="D102" s="28" t="s">
        <v>2490</v>
      </c>
      <c r="E102" s="35" t="s">
        <v>4912</v>
      </c>
      <c r="F102" s="28" t="s">
        <v>4356</v>
      </c>
      <c r="G102" s="28"/>
      <c r="H102" s="28"/>
      <c r="I102" s="28" t="s">
        <v>4895</v>
      </c>
    </row>
    <row r="103" spans="1:9" x14ac:dyDescent="0.2">
      <c r="A103" s="36" t="s">
        <v>4911</v>
      </c>
      <c r="B103" s="28" t="s">
        <v>2487</v>
      </c>
      <c r="C103" s="37">
        <v>0</v>
      </c>
      <c r="D103" s="28" t="s">
        <v>2488</v>
      </c>
      <c r="E103" s="35" t="s">
        <v>4912</v>
      </c>
      <c r="F103" s="28" t="s">
        <v>4357</v>
      </c>
      <c r="G103" s="28"/>
      <c r="H103" s="28"/>
      <c r="I103" s="28"/>
    </row>
    <row r="104" spans="1:9" x14ac:dyDescent="0.2">
      <c r="A104" s="36" t="s">
        <v>4929</v>
      </c>
      <c r="B104" s="28" t="s">
        <v>4930</v>
      </c>
      <c r="C104" s="37">
        <v>0</v>
      </c>
      <c r="D104" s="28" t="s">
        <v>2488</v>
      </c>
      <c r="E104" s="35" t="s">
        <v>4912</v>
      </c>
      <c r="F104" s="28" t="s">
        <v>4357</v>
      </c>
      <c r="G104" s="28"/>
      <c r="H104" s="28"/>
      <c r="I104" s="28" t="s">
        <v>4895</v>
      </c>
    </row>
    <row r="105" spans="1:9" x14ac:dyDescent="0.2">
      <c r="A105" s="36" t="s">
        <v>4931</v>
      </c>
      <c r="B105" s="28" t="s">
        <v>3901</v>
      </c>
      <c r="C105" s="37">
        <v>98</v>
      </c>
      <c r="D105" s="28" t="s">
        <v>3903</v>
      </c>
      <c r="E105" s="35" t="s">
        <v>4932</v>
      </c>
      <c r="F105" s="28" t="s">
        <v>4355</v>
      </c>
      <c r="G105" s="28"/>
      <c r="H105" s="28"/>
      <c r="I105" s="28"/>
    </row>
    <row r="106" spans="1:9" x14ac:dyDescent="0.2">
      <c r="A106" s="36" t="s">
        <v>4933</v>
      </c>
      <c r="B106" s="28" t="s">
        <v>3902</v>
      </c>
      <c r="C106" s="37">
        <v>0</v>
      </c>
      <c r="D106" s="28" t="s">
        <v>3904</v>
      </c>
      <c r="E106" s="35" t="s">
        <v>4932</v>
      </c>
      <c r="F106" s="28" t="s">
        <v>4355</v>
      </c>
      <c r="G106" s="28"/>
      <c r="H106" s="28"/>
      <c r="I106" s="28" t="s">
        <v>4895</v>
      </c>
    </row>
    <row r="107" spans="1:9" x14ac:dyDescent="0.2">
      <c r="A107" s="36" t="s">
        <v>4932</v>
      </c>
      <c r="B107" s="28" t="s">
        <v>87</v>
      </c>
      <c r="C107" s="37">
        <v>0</v>
      </c>
      <c r="D107" s="28" t="s">
        <v>3905</v>
      </c>
      <c r="E107" s="35" t="s">
        <v>4932</v>
      </c>
      <c r="F107" s="28" t="s">
        <v>4355</v>
      </c>
      <c r="G107" s="28"/>
      <c r="H107" s="28"/>
      <c r="I107" s="28"/>
    </row>
    <row r="108" spans="1:9" ht="15" x14ac:dyDescent="0.25">
      <c r="A108" s="36"/>
      <c r="B108" s="3" t="s">
        <v>2447</v>
      </c>
      <c r="C108" s="37">
        <v>0</v>
      </c>
      <c r="D108" s="3" t="s">
        <v>2448</v>
      </c>
      <c r="E108" s="46">
        <v>41171005</v>
      </c>
      <c r="F108" s="28">
        <v>1705001</v>
      </c>
      <c r="G108" s="28"/>
      <c r="H108" s="28"/>
      <c r="I108" s="28"/>
    </row>
    <row r="109" spans="1:9" x14ac:dyDescent="0.2">
      <c r="A109" s="36" t="s">
        <v>4934</v>
      </c>
      <c r="B109" s="28" t="s">
        <v>92</v>
      </c>
      <c r="C109" s="37">
        <v>0</v>
      </c>
      <c r="D109" s="28" t="s">
        <v>3906</v>
      </c>
      <c r="E109" s="35" t="s">
        <v>4935</v>
      </c>
      <c r="F109" s="28" t="s">
        <v>4936</v>
      </c>
      <c r="G109" s="28"/>
      <c r="H109" s="28"/>
      <c r="I109" s="28"/>
    </row>
    <row r="110" spans="1:9" x14ac:dyDescent="0.2">
      <c r="A110" s="36" t="s">
        <v>4937</v>
      </c>
      <c r="B110" s="28" t="s">
        <v>172</v>
      </c>
      <c r="C110" s="37">
        <v>0</v>
      </c>
      <c r="D110" s="28" t="s">
        <v>3907</v>
      </c>
      <c r="E110" s="35" t="s">
        <v>4938</v>
      </c>
      <c r="F110" s="28" t="s">
        <v>4939</v>
      </c>
      <c r="G110" s="28"/>
      <c r="H110" s="28"/>
      <c r="I110" s="28"/>
    </row>
    <row r="111" spans="1:9" x14ac:dyDescent="0.2">
      <c r="A111" s="36" t="s">
        <v>4937</v>
      </c>
      <c r="B111" s="28" t="s">
        <v>4940</v>
      </c>
      <c r="C111" s="37">
        <v>10</v>
      </c>
      <c r="D111" s="28" t="s">
        <v>3907</v>
      </c>
      <c r="E111" s="35" t="s">
        <v>4938</v>
      </c>
      <c r="F111" s="28" t="s">
        <v>4939</v>
      </c>
      <c r="G111" s="28"/>
      <c r="H111" s="28"/>
      <c r="I111" s="28"/>
    </row>
    <row r="112" spans="1:9" x14ac:dyDescent="0.2">
      <c r="A112" s="36" t="s">
        <v>4937</v>
      </c>
      <c r="B112" s="28" t="s">
        <v>176</v>
      </c>
      <c r="C112" s="37">
        <v>0</v>
      </c>
      <c r="D112" s="28" t="s">
        <v>3908</v>
      </c>
      <c r="E112" s="35" t="s">
        <v>4938</v>
      </c>
      <c r="F112" s="28" t="s">
        <v>4941</v>
      </c>
      <c r="G112" s="28"/>
      <c r="H112" s="28"/>
      <c r="I112" s="28"/>
    </row>
    <row r="113" spans="1:9" x14ac:dyDescent="0.2">
      <c r="A113" s="36" t="s">
        <v>4937</v>
      </c>
      <c r="B113" s="28" t="s">
        <v>178</v>
      </c>
      <c r="C113" s="37">
        <v>0</v>
      </c>
      <c r="D113" s="28" t="s">
        <v>3909</v>
      </c>
      <c r="E113" s="35" t="s">
        <v>4938</v>
      </c>
      <c r="F113" s="28" t="s">
        <v>4942</v>
      </c>
      <c r="G113" s="28"/>
      <c r="H113" s="28"/>
      <c r="I113" s="28"/>
    </row>
    <row r="114" spans="1:9" x14ac:dyDescent="0.2">
      <c r="A114" s="36" t="s">
        <v>4938</v>
      </c>
      <c r="B114" s="28" t="s">
        <v>174</v>
      </c>
      <c r="C114" s="37">
        <v>0</v>
      </c>
      <c r="D114" s="28" t="s">
        <v>3910</v>
      </c>
      <c r="E114" s="35" t="s">
        <v>4938</v>
      </c>
      <c r="F114" s="28" t="s">
        <v>4943</v>
      </c>
      <c r="G114" s="28"/>
      <c r="H114" s="28"/>
      <c r="I114" s="28"/>
    </row>
    <row r="115" spans="1:9" x14ac:dyDescent="0.2">
      <c r="A115" s="36" t="s">
        <v>4938</v>
      </c>
      <c r="B115" s="28" t="s">
        <v>4944</v>
      </c>
      <c r="C115" s="37">
        <v>0</v>
      </c>
      <c r="D115" s="28" t="s">
        <v>4945</v>
      </c>
      <c r="E115" s="35" t="s">
        <v>4938</v>
      </c>
      <c r="F115" s="28" t="s">
        <v>4946</v>
      </c>
      <c r="G115" s="28"/>
      <c r="H115" s="28"/>
      <c r="I115" s="28"/>
    </row>
    <row r="116" spans="1:9" x14ac:dyDescent="0.2">
      <c r="A116" s="36" t="s">
        <v>4938</v>
      </c>
      <c r="B116" s="28" t="s">
        <v>4947</v>
      </c>
      <c r="C116" s="37">
        <v>0</v>
      </c>
      <c r="D116" s="28" t="s">
        <v>4948</v>
      </c>
      <c r="E116" s="35" t="s">
        <v>4938</v>
      </c>
      <c r="F116" s="28" t="s">
        <v>4949</v>
      </c>
      <c r="G116" s="28"/>
      <c r="H116" s="28"/>
      <c r="I116" s="28" t="s">
        <v>4950</v>
      </c>
    </row>
    <row r="117" spans="1:9" x14ac:dyDescent="0.2">
      <c r="A117" s="36" t="s">
        <v>4938</v>
      </c>
      <c r="B117" s="28" t="s">
        <v>97</v>
      </c>
      <c r="C117" s="37">
        <v>0</v>
      </c>
      <c r="D117" s="28" t="s">
        <v>4632</v>
      </c>
      <c r="E117" s="35" t="s">
        <v>4938</v>
      </c>
      <c r="F117" s="28" t="s">
        <v>4949</v>
      </c>
      <c r="G117" s="28"/>
      <c r="H117" s="28"/>
      <c r="I117" s="28"/>
    </row>
    <row r="118" spans="1:9" x14ac:dyDescent="0.2">
      <c r="A118" s="36" t="s">
        <v>4938</v>
      </c>
      <c r="B118" s="28" t="s">
        <v>99</v>
      </c>
      <c r="C118" s="37">
        <v>0</v>
      </c>
      <c r="D118" s="28" t="s">
        <v>2491</v>
      </c>
      <c r="E118" s="35" t="s">
        <v>4938</v>
      </c>
      <c r="F118" s="28" t="s">
        <v>4951</v>
      </c>
      <c r="G118" s="28"/>
      <c r="H118" s="28"/>
      <c r="I118" s="28"/>
    </row>
    <row r="119" spans="1:9" x14ac:dyDescent="0.2">
      <c r="A119" s="36" t="s">
        <v>4938</v>
      </c>
      <c r="B119" s="28" t="s">
        <v>101</v>
      </c>
      <c r="C119" s="37">
        <v>0</v>
      </c>
      <c r="D119" s="28" t="s">
        <v>2492</v>
      </c>
      <c r="E119" s="35" t="s">
        <v>4938</v>
      </c>
      <c r="F119" s="28" t="s">
        <v>4952</v>
      </c>
      <c r="G119" s="28"/>
      <c r="H119" s="28"/>
      <c r="I119" s="28"/>
    </row>
    <row r="120" spans="1:9" x14ac:dyDescent="0.2">
      <c r="A120" s="36" t="s">
        <v>4938</v>
      </c>
      <c r="B120" s="28" t="s">
        <v>4953</v>
      </c>
      <c r="C120" s="37">
        <v>0</v>
      </c>
      <c r="D120" s="28" t="s">
        <v>4954</v>
      </c>
      <c r="E120" s="35" t="s">
        <v>4938</v>
      </c>
      <c r="F120" s="28" t="s">
        <v>4955</v>
      </c>
      <c r="G120" s="28"/>
      <c r="H120" s="28"/>
      <c r="I120" s="28" t="s">
        <v>4950</v>
      </c>
    </row>
    <row r="121" spans="1:9" x14ac:dyDescent="0.2">
      <c r="A121" s="36" t="s">
        <v>4938</v>
      </c>
      <c r="B121" s="28" t="s">
        <v>4956</v>
      </c>
      <c r="C121" s="37">
        <v>0</v>
      </c>
      <c r="D121" s="28" t="s">
        <v>2493</v>
      </c>
      <c r="E121" s="35" t="s">
        <v>4938</v>
      </c>
      <c r="F121" s="28" t="s">
        <v>4955</v>
      </c>
      <c r="G121" s="28"/>
      <c r="H121" s="28"/>
      <c r="I121" s="28"/>
    </row>
    <row r="122" spans="1:9" x14ac:dyDescent="0.2">
      <c r="A122" s="36" t="s">
        <v>4938</v>
      </c>
      <c r="B122" s="28" t="s">
        <v>4957</v>
      </c>
      <c r="C122" s="37">
        <v>0</v>
      </c>
      <c r="D122" s="28" t="s">
        <v>2494</v>
      </c>
      <c r="E122" s="35" t="s">
        <v>4938</v>
      </c>
      <c r="F122" s="28" t="s">
        <v>4958</v>
      </c>
      <c r="G122" s="28"/>
      <c r="H122" s="28"/>
      <c r="I122" s="28"/>
    </row>
    <row r="123" spans="1:9" x14ac:dyDescent="0.2">
      <c r="A123" s="36" t="s">
        <v>4938</v>
      </c>
      <c r="B123" s="28" t="s">
        <v>4959</v>
      </c>
      <c r="C123" s="37">
        <v>0</v>
      </c>
      <c r="D123" s="28" t="s">
        <v>2495</v>
      </c>
      <c r="E123" s="35" t="s">
        <v>4938</v>
      </c>
      <c r="F123" s="28" t="s">
        <v>4960</v>
      </c>
      <c r="G123" s="28"/>
      <c r="H123" s="28"/>
      <c r="I123" s="28"/>
    </row>
    <row r="124" spans="1:9" x14ac:dyDescent="0.2">
      <c r="A124" s="36" t="s">
        <v>4938</v>
      </c>
      <c r="B124" s="28" t="s">
        <v>4961</v>
      </c>
      <c r="C124" s="37">
        <v>0</v>
      </c>
      <c r="D124" s="28" t="s">
        <v>4962</v>
      </c>
      <c r="E124" s="35" t="s">
        <v>4938</v>
      </c>
      <c r="F124" s="28" t="s">
        <v>4963</v>
      </c>
      <c r="G124" s="28"/>
      <c r="H124" s="28"/>
      <c r="I124" s="28" t="s">
        <v>4950</v>
      </c>
    </row>
    <row r="125" spans="1:9" x14ac:dyDescent="0.2">
      <c r="A125" s="36" t="s">
        <v>4938</v>
      </c>
      <c r="B125" s="28" t="s">
        <v>109</v>
      </c>
      <c r="C125" s="37">
        <v>0</v>
      </c>
      <c r="D125" s="28" t="s">
        <v>2496</v>
      </c>
      <c r="E125" s="35" t="s">
        <v>4938</v>
      </c>
      <c r="F125" s="28" t="s">
        <v>4963</v>
      </c>
      <c r="G125" s="28"/>
      <c r="H125" s="28"/>
      <c r="I125" s="28"/>
    </row>
    <row r="126" spans="1:9" x14ac:dyDescent="0.2">
      <c r="A126" s="36" t="s">
        <v>4938</v>
      </c>
      <c r="B126" s="28" t="s">
        <v>111</v>
      </c>
      <c r="C126" s="37">
        <v>0</v>
      </c>
      <c r="D126" s="28" t="s">
        <v>2497</v>
      </c>
      <c r="E126" s="35" t="s">
        <v>4938</v>
      </c>
      <c r="F126" s="28" t="s">
        <v>4964</v>
      </c>
      <c r="G126" s="28"/>
      <c r="H126" s="28"/>
      <c r="I126" s="28"/>
    </row>
    <row r="127" spans="1:9" x14ac:dyDescent="0.2">
      <c r="A127" s="36" t="s">
        <v>4938</v>
      </c>
      <c r="B127" s="28" t="s">
        <v>113</v>
      </c>
      <c r="C127" s="37">
        <v>0</v>
      </c>
      <c r="D127" s="28" t="s">
        <v>2498</v>
      </c>
      <c r="E127" s="35" t="s">
        <v>4938</v>
      </c>
      <c r="F127" s="28" t="s">
        <v>4965</v>
      </c>
      <c r="G127" s="28"/>
      <c r="H127" s="28"/>
      <c r="I127" s="28"/>
    </row>
    <row r="128" spans="1:9" x14ac:dyDescent="0.2">
      <c r="A128" s="36" t="s">
        <v>4938</v>
      </c>
      <c r="B128" s="28" t="s">
        <v>4966</v>
      </c>
      <c r="C128" s="37">
        <v>0</v>
      </c>
      <c r="D128" s="28" t="s">
        <v>4967</v>
      </c>
      <c r="E128" s="35" t="s">
        <v>4938</v>
      </c>
      <c r="F128" s="28" t="s">
        <v>4968</v>
      </c>
      <c r="G128" s="28"/>
      <c r="H128" s="28"/>
      <c r="I128" s="28" t="s">
        <v>4950</v>
      </c>
    </row>
    <row r="129" spans="1:9" x14ac:dyDescent="0.2">
      <c r="A129" s="36" t="s">
        <v>4938</v>
      </c>
      <c r="B129" s="28" t="s">
        <v>4969</v>
      </c>
      <c r="C129" s="37">
        <v>0</v>
      </c>
      <c r="D129" s="28" t="s">
        <v>2499</v>
      </c>
      <c r="E129" s="35" t="s">
        <v>4938</v>
      </c>
      <c r="F129" s="28" t="s">
        <v>4968</v>
      </c>
      <c r="G129" s="28"/>
      <c r="H129" s="28"/>
      <c r="I129" s="28"/>
    </row>
    <row r="130" spans="1:9" x14ac:dyDescent="0.2">
      <c r="A130" s="36" t="s">
        <v>4938</v>
      </c>
      <c r="B130" s="28" t="s">
        <v>117</v>
      </c>
      <c r="C130" s="37">
        <v>0</v>
      </c>
      <c r="D130" s="28" t="s">
        <v>2500</v>
      </c>
      <c r="E130" s="35" t="s">
        <v>4938</v>
      </c>
      <c r="F130" s="28" t="s">
        <v>4970</v>
      </c>
      <c r="G130" s="28"/>
      <c r="H130" s="28"/>
      <c r="I130" s="28"/>
    </row>
    <row r="131" spans="1:9" x14ac:dyDescent="0.2">
      <c r="A131" s="36" t="s">
        <v>4938</v>
      </c>
      <c r="B131" s="28" t="s">
        <v>119</v>
      </c>
      <c r="C131" s="37">
        <v>0</v>
      </c>
      <c r="D131" s="28" t="s">
        <v>2501</v>
      </c>
      <c r="E131" s="35" t="s">
        <v>4938</v>
      </c>
      <c r="F131" s="28" t="s">
        <v>4971</v>
      </c>
      <c r="G131" s="28"/>
      <c r="H131" s="28"/>
      <c r="I131" s="28"/>
    </row>
    <row r="132" spans="1:9" x14ac:dyDescent="0.2">
      <c r="A132" s="36" t="s">
        <v>4938</v>
      </c>
      <c r="B132" s="28" t="s">
        <v>4972</v>
      </c>
      <c r="C132" s="37">
        <v>0</v>
      </c>
      <c r="D132" s="28" t="s">
        <v>4973</v>
      </c>
      <c r="E132" s="35" t="s">
        <v>4938</v>
      </c>
      <c r="F132" s="28" t="s">
        <v>4974</v>
      </c>
      <c r="G132" s="28"/>
      <c r="H132" s="28"/>
      <c r="I132" s="28" t="s">
        <v>4950</v>
      </c>
    </row>
    <row r="133" spans="1:9" x14ac:dyDescent="0.2">
      <c r="A133" s="36" t="s">
        <v>4938</v>
      </c>
      <c r="B133" s="28" t="s">
        <v>121</v>
      </c>
      <c r="C133" s="37">
        <v>0</v>
      </c>
      <c r="D133" s="28" t="s">
        <v>2502</v>
      </c>
      <c r="E133" s="35" t="s">
        <v>4938</v>
      </c>
      <c r="F133" s="28" t="s">
        <v>4974</v>
      </c>
      <c r="G133" s="28"/>
      <c r="H133" s="28"/>
      <c r="I133" s="28"/>
    </row>
    <row r="134" spans="1:9" x14ac:dyDescent="0.2">
      <c r="A134" s="36" t="s">
        <v>4938</v>
      </c>
      <c r="B134" s="28" t="s">
        <v>123</v>
      </c>
      <c r="C134" s="37">
        <v>0</v>
      </c>
      <c r="D134" s="28" t="s">
        <v>2503</v>
      </c>
      <c r="E134" s="35" t="s">
        <v>4938</v>
      </c>
      <c r="F134" s="28" t="s">
        <v>4975</v>
      </c>
      <c r="G134" s="28"/>
      <c r="H134" s="28"/>
      <c r="I134" s="28"/>
    </row>
    <row r="135" spans="1:9" x14ac:dyDescent="0.2">
      <c r="A135" s="36" t="s">
        <v>4938</v>
      </c>
      <c r="B135" s="28" t="s">
        <v>4976</v>
      </c>
      <c r="C135" s="37">
        <v>0</v>
      </c>
      <c r="D135" s="28" t="s">
        <v>4977</v>
      </c>
      <c r="E135" s="35" t="s">
        <v>4938</v>
      </c>
      <c r="F135" s="28" t="s">
        <v>4978</v>
      </c>
      <c r="G135" s="28"/>
      <c r="H135" s="28"/>
      <c r="I135" s="28" t="s">
        <v>4950</v>
      </c>
    </row>
    <row r="136" spans="1:9" x14ac:dyDescent="0.2">
      <c r="A136" s="36" t="s">
        <v>4938</v>
      </c>
      <c r="B136" s="28" t="s">
        <v>125</v>
      </c>
      <c r="C136" s="37">
        <v>0</v>
      </c>
      <c r="D136" s="28" t="s">
        <v>2504</v>
      </c>
      <c r="E136" s="35" t="s">
        <v>4938</v>
      </c>
      <c r="F136" s="28" t="s">
        <v>4978</v>
      </c>
      <c r="G136" s="28"/>
      <c r="H136" s="28"/>
      <c r="I136" s="28"/>
    </row>
    <row r="137" spans="1:9" x14ac:dyDescent="0.2">
      <c r="A137" s="36" t="s">
        <v>4938</v>
      </c>
      <c r="B137" s="28" t="s">
        <v>127</v>
      </c>
      <c r="C137" s="37">
        <v>0</v>
      </c>
      <c r="D137" s="28" t="s">
        <v>2505</v>
      </c>
      <c r="E137" s="35" t="s">
        <v>4938</v>
      </c>
      <c r="F137" s="28" t="s">
        <v>4979</v>
      </c>
      <c r="G137" s="28"/>
      <c r="H137" s="28"/>
      <c r="I137" s="28"/>
    </row>
    <row r="138" spans="1:9" x14ac:dyDescent="0.2">
      <c r="A138" s="36" t="s">
        <v>4938</v>
      </c>
      <c r="B138" s="28" t="s">
        <v>4980</v>
      </c>
      <c r="C138" s="37">
        <v>0</v>
      </c>
      <c r="D138" s="28" t="s">
        <v>4981</v>
      </c>
      <c r="E138" s="35" t="s">
        <v>4938</v>
      </c>
      <c r="F138" s="28" t="s">
        <v>4982</v>
      </c>
      <c r="G138" s="28"/>
      <c r="H138" s="28"/>
      <c r="I138" s="28" t="s">
        <v>4950</v>
      </c>
    </row>
    <row r="139" spans="1:9" x14ac:dyDescent="0.2">
      <c r="A139" s="36" t="s">
        <v>4938</v>
      </c>
      <c r="B139" s="28" t="s">
        <v>129</v>
      </c>
      <c r="C139" s="37">
        <v>0</v>
      </c>
      <c r="D139" s="28" t="s">
        <v>2506</v>
      </c>
      <c r="E139" s="35" t="s">
        <v>4938</v>
      </c>
      <c r="F139" s="28" t="s">
        <v>4982</v>
      </c>
      <c r="G139" s="28"/>
      <c r="H139" s="28"/>
      <c r="I139" s="28"/>
    </row>
    <row r="140" spans="1:9" x14ac:dyDescent="0.2">
      <c r="A140" s="36" t="s">
        <v>4938</v>
      </c>
      <c r="B140" s="28" t="s">
        <v>131</v>
      </c>
      <c r="C140" s="37">
        <v>0</v>
      </c>
      <c r="D140" s="28" t="s">
        <v>2507</v>
      </c>
      <c r="E140" s="35" t="s">
        <v>4938</v>
      </c>
      <c r="F140" s="28" t="s">
        <v>4983</v>
      </c>
      <c r="G140" s="28"/>
      <c r="H140" s="28"/>
      <c r="I140" s="28"/>
    </row>
    <row r="141" spans="1:9" x14ac:dyDescent="0.2">
      <c r="A141" s="36" t="s">
        <v>4938</v>
      </c>
      <c r="B141" s="28" t="s">
        <v>4984</v>
      </c>
      <c r="C141" s="37">
        <v>0</v>
      </c>
      <c r="D141" s="28" t="s">
        <v>4985</v>
      </c>
      <c r="E141" s="35" t="s">
        <v>4938</v>
      </c>
      <c r="F141" s="28" t="s">
        <v>4986</v>
      </c>
      <c r="G141" s="28"/>
      <c r="H141" s="28"/>
      <c r="I141" s="28" t="s">
        <v>4950</v>
      </c>
    </row>
    <row r="142" spans="1:9" x14ac:dyDescent="0.2">
      <c r="A142" s="36" t="s">
        <v>4938</v>
      </c>
      <c r="B142" s="28" t="s">
        <v>133</v>
      </c>
      <c r="C142" s="37">
        <v>0</v>
      </c>
      <c r="D142" s="28" t="s">
        <v>2508</v>
      </c>
      <c r="E142" s="35" t="s">
        <v>4938</v>
      </c>
      <c r="F142" s="28" t="s">
        <v>4986</v>
      </c>
      <c r="G142" s="28"/>
      <c r="H142" s="28"/>
      <c r="I142" s="28"/>
    </row>
    <row r="143" spans="1:9" x14ac:dyDescent="0.2">
      <c r="A143" s="36" t="s">
        <v>4938</v>
      </c>
      <c r="B143" s="28" t="s">
        <v>135</v>
      </c>
      <c r="C143" s="37">
        <v>0</v>
      </c>
      <c r="D143" s="28" t="s">
        <v>2509</v>
      </c>
      <c r="E143" s="35" t="s">
        <v>4938</v>
      </c>
      <c r="F143" s="28" t="s">
        <v>4987</v>
      </c>
      <c r="G143" s="28"/>
      <c r="H143" s="28"/>
      <c r="I143" s="28"/>
    </row>
    <row r="144" spans="1:9" x14ac:dyDescent="0.2">
      <c r="A144" s="36" t="s">
        <v>4938</v>
      </c>
      <c r="B144" s="28" t="s">
        <v>137</v>
      </c>
      <c r="C144" s="37">
        <v>0</v>
      </c>
      <c r="D144" s="28" t="s">
        <v>2510</v>
      </c>
      <c r="E144" s="35" t="s">
        <v>4938</v>
      </c>
      <c r="F144" s="28" t="s">
        <v>4988</v>
      </c>
      <c r="G144" s="28"/>
      <c r="H144" s="28"/>
      <c r="I144" s="28"/>
    </row>
    <row r="145" spans="1:9" x14ac:dyDescent="0.2">
      <c r="A145" s="36" t="s">
        <v>4938</v>
      </c>
      <c r="B145" s="28" t="s">
        <v>4989</v>
      </c>
      <c r="C145" s="37">
        <v>0</v>
      </c>
      <c r="D145" s="28" t="s">
        <v>4990</v>
      </c>
      <c r="E145" s="35" t="s">
        <v>4938</v>
      </c>
      <c r="F145" s="28" t="s">
        <v>4991</v>
      </c>
      <c r="G145" s="28"/>
      <c r="H145" s="28"/>
      <c r="I145" s="28" t="s">
        <v>4950</v>
      </c>
    </row>
    <row r="146" spans="1:9" x14ac:dyDescent="0.2">
      <c r="A146" s="36" t="s">
        <v>4938</v>
      </c>
      <c r="B146" s="28" t="s">
        <v>139</v>
      </c>
      <c r="C146" s="37">
        <v>0</v>
      </c>
      <c r="D146" s="28" t="s">
        <v>2511</v>
      </c>
      <c r="E146" s="35" t="s">
        <v>4938</v>
      </c>
      <c r="F146" s="28" t="s">
        <v>4991</v>
      </c>
      <c r="G146" s="28"/>
      <c r="H146" s="28"/>
      <c r="I146" s="28"/>
    </row>
    <row r="147" spans="1:9" x14ac:dyDescent="0.2">
      <c r="A147" s="36" t="s">
        <v>4938</v>
      </c>
      <c r="B147" s="28" t="s">
        <v>141</v>
      </c>
      <c r="C147" s="37">
        <v>0</v>
      </c>
      <c r="D147" s="28" t="s">
        <v>2512</v>
      </c>
      <c r="E147" s="35" t="s">
        <v>4938</v>
      </c>
      <c r="F147" s="28" t="s">
        <v>4992</v>
      </c>
      <c r="G147" s="28"/>
      <c r="H147" s="28"/>
      <c r="I147" s="28"/>
    </row>
    <row r="148" spans="1:9" x14ac:dyDescent="0.2">
      <c r="A148" s="36" t="s">
        <v>4938</v>
      </c>
      <c r="B148" s="28" t="s">
        <v>4993</v>
      </c>
      <c r="C148" s="37">
        <v>0</v>
      </c>
      <c r="D148" s="28" t="s">
        <v>4994</v>
      </c>
      <c r="E148" s="35" t="s">
        <v>4938</v>
      </c>
      <c r="F148" s="28" t="s">
        <v>4995</v>
      </c>
      <c r="G148" s="28"/>
      <c r="H148" s="28"/>
      <c r="I148" s="28" t="s">
        <v>4950</v>
      </c>
    </row>
    <row r="149" spans="1:9" x14ac:dyDescent="0.2">
      <c r="A149" s="36" t="s">
        <v>4938</v>
      </c>
      <c r="B149" s="28" t="s">
        <v>143</v>
      </c>
      <c r="C149" s="37">
        <v>0</v>
      </c>
      <c r="D149" s="28" t="s">
        <v>2513</v>
      </c>
      <c r="E149" s="35" t="s">
        <v>4938</v>
      </c>
      <c r="F149" s="28" t="s">
        <v>4995</v>
      </c>
      <c r="G149" s="28"/>
      <c r="H149" s="28"/>
      <c r="I149" s="28"/>
    </row>
    <row r="150" spans="1:9" x14ac:dyDescent="0.2">
      <c r="A150" s="36" t="s">
        <v>4938</v>
      </c>
      <c r="B150" s="28" t="s">
        <v>145</v>
      </c>
      <c r="C150" s="37">
        <v>0</v>
      </c>
      <c r="D150" s="28" t="s">
        <v>2514</v>
      </c>
      <c r="E150" s="35" t="s">
        <v>4938</v>
      </c>
      <c r="F150" s="28" t="s">
        <v>4996</v>
      </c>
      <c r="G150" s="28"/>
      <c r="H150" s="28"/>
      <c r="I150" s="28"/>
    </row>
    <row r="151" spans="1:9" x14ac:dyDescent="0.2">
      <c r="A151" s="36" t="s">
        <v>4938</v>
      </c>
      <c r="B151" s="28" t="s">
        <v>4997</v>
      </c>
      <c r="C151" s="37">
        <v>0</v>
      </c>
      <c r="D151" s="28" t="s">
        <v>4998</v>
      </c>
      <c r="E151" s="35" t="s">
        <v>4938</v>
      </c>
      <c r="F151" s="28" t="s">
        <v>4999</v>
      </c>
      <c r="G151" s="28"/>
      <c r="H151" s="28"/>
      <c r="I151" s="28" t="s">
        <v>4950</v>
      </c>
    </row>
    <row r="152" spans="1:9" x14ac:dyDescent="0.2">
      <c r="A152" s="36" t="s">
        <v>4938</v>
      </c>
      <c r="B152" s="28" t="s">
        <v>147</v>
      </c>
      <c r="C152" s="37">
        <v>0</v>
      </c>
      <c r="D152" s="28" t="s">
        <v>2515</v>
      </c>
      <c r="E152" s="35" t="s">
        <v>4938</v>
      </c>
      <c r="F152" s="28" t="s">
        <v>4999</v>
      </c>
      <c r="G152" s="28"/>
      <c r="H152" s="28"/>
      <c r="I152" s="28"/>
    </row>
    <row r="153" spans="1:9" x14ac:dyDescent="0.2">
      <c r="A153" s="36" t="s">
        <v>4938</v>
      </c>
      <c r="B153" s="28" t="s">
        <v>149</v>
      </c>
      <c r="C153" s="37">
        <v>0</v>
      </c>
      <c r="D153" s="28" t="s">
        <v>2516</v>
      </c>
      <c r="E153" s="35" t="s">
        <v>4938</v>
      </c>
      <c r="F153" s="28" t="s">
        <v>5000</v>
      </c>
      <c r="G153" s="28"/>
      <c r="H153" s="28"/>
      <c r="I153" s="28"/>
    </row>
    <row r="154" spans="1:9" x14ac:dyDescent="0.2">
      <c r="A154" s="36" t="s">
        <v>4938</v>
      </c>
      <c r="B154" s="28" t="s">
        <v>5001</v>
      </c>
      <c r="C154" s="37">
        <v>0</v>
      </c>
      <c r="D154" s="28" t="s">
        <v>5002</v>
      </c>
      <c r="E154" s="35" t="s">
        <v>4938</v>
      </c>
      <c r="F154" s="28" t="s">
        <v>5003</v>
      </c>
      <c r="G154" s="28"/>
      <c r="H154" s="28"/>
      <c r="I154" s="28" t="s">
        <v>4950</v>
      </c>
    </row>
    <row r="155" spans="1:9" x14ac:dyDescent="0.2">
      <c r="A155" s="36" t="s">
        <v>4938</v>
      </c>
      <c r="B155" s="28" t="s">
        <v>151</v>
      </c>
      <c r="C155" s="37">
        <v>0</v>
      </c>
      <c r="D155" s="28" t="s">
        <v>2517</v>
      </c>
      <c r="E155" s="35" t="s">
        <v>4938</v>
      </c>
      <c r="F155" s="28" t="s">
        <v>5003</v>
      </c>
      <c r="G155" s="28"/>
      <c r="H155" s="28"/>
      <c r="I155" s="28"/>
    </row>
    <row r="156" spans="1:9" x14ac:dyDescent="0.2">
      <c r="A156" s="36" t="s">
        <v>4938</v>
      </c>
      <c r="B156" s="28" t="s">
        <v>153</v>
      </c>
      <c r="C156" s="37">
        <v>0</v>
      </c>
      <c r="D156" s="28" t="s">
        <v>2518</v>
      </c>
      <c r="E156" s="35" t="s">
        <v>4938</v>
      </c>
      <c r="F156" s="28" t="s">
        <v>5004</v>
      </c>
      <c r="G156" s="28"/>
      <c r="H156" s="28"/>
      <c r="I156" s="28"/>
    </row>
    <row r="157" spans="1:9" x14ac:dyDescent="0.2">
      <c r="A157" s="36" t="s">
        <v>4938</v>
      </c>
      <c r="B157" s="28" t="s">
        <v>5005</v>
      </c>
      <c r="C157" s="37">
        <v>0</v>
      </c>
      <c r="D157" s="28" t="s">
        <v>5006</v>
      </c>
      <c r="E157" s="35" t="s">
        <v>4938</v>
      </c>
      <c r="F157" s="28" t="s">
        <v>5007</v>
      </c>
      <c r="G157" s="28"/>
      <c r="H157" s="28"/>
      <c r="I157" s="28" t="s">
        <v>4950</v>
      </c>
    </row>
    <row r="158" spans="1:9" x14ac:dyDescent="0.2">
      <c r="A158" s="36" t="s">
        <v>4938</v>
      </c>
      <c r="B158" s="28" t="s">
        <v>155</v>
      </c>
      <c r="C158" s="37">
        <v>0</v>
      </c>
      <c r="D158" s="28" t="s">
        <v>2519</v>
      </c>
      <c r="E158" s="35" t="s">
        <v>4938</v>
      </c>
      <c r="F158" s="28" t="s">
        <v>5007</v>
      </c>
      <c r="G158" s="28"/>
      <c r="H158" s="28"/>
      <c r="I158" s="28"/>
    </row>
    <row r="159" spans="1:9" x14ac:dyDescent="0.2">
      <c r="A159" s="36" t="s">
        <v>4938</v>
      </c>
      <c r="B159" s="28" t="s">
        <v>157</v>
      </c>
      <c r="C159" s="37">
        <v>0</v>
      </c>
      <c r="D159" s="28" t="s">
        <v>2520</v>
      </c>
      <c r="E159" s="35" t="s">
        <v>4938</v>
      </c>
      <c r="F159" s="28" t="s">
        <v>5008</v>
      </c>
      <c r="G159" s="28"/>
      <c r="H159" s="28"/>
      <c r="I159" s="28"/>
    </row>
    <row r="160" spans="1:9" x14ac:dyDescent="0.2">
      <c r="A160" s="36" t="s">
        <v>4938</v>
      </c>
      <c r="B160" s="28" t="s">
        <v>5009</v>
      </c>
      <c r="C160" s="37">
        <v>0</v>
      </c>
      <c r="D160" s="28" t="s">
        <v>5010</v>
      </c>
      <c r="E160" s="35" t="s">
        <v>4938</v>
      </c>
      <c r="F160" s="28" t="s">
        <v>5011</v>
      </c>
      <c r="G160" s="28"/>
      <c r="H160" s="28"/>
      <c r="I160" s="28" t="s">
        <v>4950</v>
      </c>
    </row>
    <row r="161" spans="1:9" x14ac:dyDescent="0.2">
      <c r="A161" s="36" t="s">
        <v>4938</v>
      </c>
      <c r="B161" s="28" t="s">
        <v>162</v>
      </c>
      <c r="C161" s="37">
        <v>0</v>
      </c>
      <c r="D161" s="28" t="s">
        <v>2521</v>
      </c>
      <c r="E161" s="35" t="s">
        <v>4938</v>
      </c>
      <c r="F161" s="28" t="s">
        <v>5011</v>
      </c>
      <c r="G161" s="28"/>
      <c r="H161" s="28"/>
      <c r="I161" s="28"/>
    </row>
    <row r="162" spans="1:9" x14ac:dyDescent="0.2">
      <c r="A162" s="36" t="s">
        <v>4938</v>
      </c>
      <c r="B162" s="28" t="s">
        <v>163</v>
      </c>
      <c r="C162" s="37">
        <v>0</v>
      </c>
      <c r="D162" s="28" t="s">
        <v>2522</v>
      </c>
      <c r="E162" s="35" t="s">
        <v>4938</v>
      </c>
      <c r="F162" s="28" t="s">
        <v>5012</v>
      </c>
      <c r="G162" s="28"/>
      <c r="H162" s="28"/>
      <c r="I162" s="28"/>
    </row>
    <row r="163" spans="1:9" x14ac:dyDescent="0.2">
      <c r="A163" s="36" t="s">
        <v>4938</v>
      </c>
      <c r="B163" s="28" t="s">
        <v>165</v>
      </c>
      <c r="C163" s="37">
        <v>0</v>
      </c>
      <c r="D163" s="28" t="s">
        <v>2523</v>
      </c>
      <c r="E163" s="35" t="s">
        <v>4938</v>
      </c>
      <c r="F163" s="28" t="s">
        <v>5013</v>
      </c>
      <c r="G163" s="28"/>
      <c r="H163" s="28"/>
      <c r="I163" s="28"/>
    </row>
    <row r="164" spans="1:9" x14ac:dyDescent="0.2">
      <c r="A164" s="36" t="s">
        <v>4938</v>
      </c>
      <c r="B164" s="28" t="s">
        <v>95</v>
      </c>
      <c r="C164" s="37">
        <v>0</v>
      </c>
      <c r="D164" s="28" t="s">
        <v>4405</v>
      </c>
      <c r="E164" s="35" t="s">
        <v>4938</v>
      </c>
      <c r="F164" s="28" t="s">
        <v>4946</v>
      </c>
      <c r="G164" s="28"/>
      <c r="H164" s="28"/>
      <c r="I164" s="28" t="s">
        <v>4950</v>
      </c>
    </row>
    <row r="165" spans="1:9" x14ac:dyDescent="0.2">
      <c r="A165" s="36" t="s">
        <v>4938</v>
      </c>
      <c r="B165" s="28" t="s">
        <v>159</v>
      </c>
      <c r="C165" s="37">
        <v>0</v>
      </c>
      <c r="D165" s="28" t="s">
        <v>2524</v>
      </c>
      <c r="E165" s="35" t="s">
        <v>4938</v>
      </c>
      <c r="F165" s="28" t="s">
        <v>5014</v>
      </c>
      <c r="G165" s="28"/>
      <c r="H165" s="28"/>
      <c r="I165" s="28"/>
    </row>
    <row r="166" spans="1:9" x14ac:dyDescent="0.2">
      <c r="A166" s="36" t="s">
        <v>4938</v>
      </c>
      <c r="B166" s="28" t="s">
        <v>5015</v>
      </c>
      <c r="C166" s="37">
        <v>0</v>
      </c>
      <c r="D166" s="28" t="s">
        <v>2524</v>
      </c>
      <c r="E166" s="35" t="s">
        <v>4938</v>
      </c>
      <c r="F166" s="28" t="s">
        <v>5016</v>
      </c>
      <c r="G166" s="28"/>
      <c r="H166" s="28"/>
      <c r="I166" s="28" t="s">
        <v>4950</v>
      </c>
    </row>
    <row r="167" spans="1:9" x14ac:dyDescent="0.2">
      <c r="A167" s="36" t="s">
        <v>4938</v>
      </c>
      <c r="B167" s="28" t="s">
        <v>161</v>
      </c>
      <c r="C167" s="37">
        <v>0</v>
      </c>
      <c r="D167" s="28" t="s">
        <v>2525</v>
      </c>
      <c r="E167" s="35" t="s">
        <v>4938</v>
      </c>
      <c r="F167" s="28" t="s">
        <v>5017</v>
      </c>
      <c r="G167" s="28"/>
      <c r="H167" s="28"/>
      <c r="I167" s="28"/>
    </row>
    <row r="168" spans="1:9" x14ac:dyDescent="0.2">
      <c r="A168" s="36" t="s">
        <v>4938</v>
      </c>
      <c r="B168" s="28" t="s">
        <v>180</v>
      </c>
      <c r="C168" s="37">
        <v>0</v>
      </c>
      <c r="D168" s="28" t="s">
        <v>3911</v>
      </c>
      <c r="E168" s="35" t="s">
        <v>4938</v>
      </c>
      <c r="F168" s="28" t="s">
        <v>5018</v>
      </c>
      <c r="G168" s="28"/>
      <c r="H168" s="28"/>
      <c r="I168" s="28"/>
    </row>
    <row r="169" spans="1:9" x14ac:dyDescent="0.2">
      <c r="A169" s="36" t="s">
        <v>4938</v>
      </c>
      <c r="B169" s="28" t="s">
        <v>182</v>
      </c>
      <c r="C169" s="37">
        <v>0</v>
      </c>
      <c r="D169" s="28" t="s">
        <v>3912</v>
      </c>
      <c r="E169" s="35" t="s">
        <v>4938</v>
      </c>
      <c r="F169" s="28" t="s">
        <v>5016</v>
      </c>
      <c r="G169" s="28"/>
      <c r="H169" s="28"/>
      <c r="I169" s="28"/>
    </row>
    <row r="170" spans="1:9" x14ac:dyDescent="0.2">
      <c r="A170" s="36" t="s">
        <v>4938</v>
      </c>
      <c r="B170" s="28" t="s">
        <v>184</v>
      </c>
      <c r="C170" s="37">
        <v>0</v>
      </c>
      <c r="D170" s="28" t="s">
        <v>3913</v>
      </c>
      <c r="E170" s="35" t="s">
        <v>4938</v>
      </c>
      <c r="F170" s="28" t="s">
        <v>5019</v>
      </c>
      <c r="G170" s="28"/>
      <c r="H170" s="28"/>
      <c r="I170" s="28"/>
    </row>
    <row r="171" spans="1:9" x14ac:dyDescent="0.2">
      <c r="A171" s="36" t="s">
        <v>4938</v>
      </c>
      <c r="B171" s="28" t="s">
        <v>169</v>
      </c>
      <c r="C171" s="37">
        <v>0</v>
      </c>
      <c r="D171" s="28"/>
      <c r="E171" s="35" t="s">
        <v>4938</v>
      </c>
      <c r="F171" s="28" t="s">
        <v>5020</v>
      </c>
      <c r="G171" s="28"/>
      <c r="H171" s="28"/>
      <c r="I171" s="28"/>
    </row>
    <row r="172" spans="1:9" x14ac:dyDescent="0.2">
      <c r="A172" s="36" t="s">
        <v>4938</v>
      </c>
      <c r="B172" s="28" t="s">
        <v>170</v>
      </c>
      <c r="C172" s="37">
        <v>0</v>
      </c>
      <c r="D172" s="28"/>
      <c r="E172" s="35" t="s">
        <v>4938</v>
      </c>
      <c r="F172" s="28" t="s">
        <v>5021</v>
      </c>
      <c r="G172" s="28"/>
      <c r="H172" s="28"/>
      <c r="I172" s="28"/>
    </row>
    <row r="173" spans="1:9" x14ac:dyDescent="0.2">
      <c r="A173" s="36" t="s">
        <v>4938</v>
      </c>
      <c r="B173" s="28" t="s">
        <v>167</v>
      </c>
      <c r="C173" s="37">
        <v>0</v>
      </c>
      <c r="D173" s="28"/>
      <c r="E173" s="35" t="s">
        <v>4938</v>
      </c>
      <c r="F173" s="28" t="s">
        <v>5022</v>
      </c>
      <c r="G173" s="28"/>
      <c r="H173" s="28"/>
      <c r="I173" s="28"/>
    </row>
    <row r="174" spans="1:9" x14ac:dyDescent="0.2">
      <c r="A174" s="36" t="s">
        <v>5023</v>
      </c>
      <c r="B174" s="28" t="s">
        <v>2449</v>
      </c>
      <c r="C174" s="37">
        <v>0</v>
      </c>
      <c r="D174" s="28" t="s">
        <v>2452</v>
      </c>
      <c r="E174" s="35" t="s">
        <v>5024</v>
      </c>
      <c r="F174" s="28" t="s">
        <v>4353</v>
      </c>
      <c r="G174" s="28"/>
      <c r="H174" s="28"/>
      <c r="I174" s="28"/>
    </row>
    <row r="175" spans="1:9" x14ac:dyDescent="0.2">
      <c r="A175" s="36" t="s">
        <v>5023</v>
      </c>
      <c r="B175" s="28" t="s">
        <v>2450</v>
      </c>
      <c r="C175" s="37">
        <v>0</v>
      </c>
      <c r="D175" s="3" t="s">
        <v>2453</v>
      </c>
      <c r="E175" s="35" t="s">
        <v>5024</v>
      </c>
      <c r="F175" s="28" t="s">
        <v>4354</v>
      </c>
      <c r="G175" s="28"/>
      <c r="H175" s="28"/>
      <c r="I175" s="28"/>
    </row>
    <row r="176" spans="1:9" x14ac:dyDescent="0.2">
      <c r="A176" s="36" t="s">
        <v>5023</v>
      </c>
      <c r="B176" s="28" t="s">
        <v>189</v>
      </c>
      <c r="C176" s="37">
        <v>0</v>
      </c>
      <c r="D176" s="28" t="s">
        <v>2454</v>
      </c>
      <c r="E176" s="35" t="s">
        <v>5024</v>
      </c>
      <c r="F176" s="28" t="s">
        <v>4354</v>
      </c>
      <c r="G176" s="28"/>
      <c r="H176" s="28"/>
      <c r="I176" s="28"/>
    </row>
    <row r="177" spans="1:9" ht="14.25" customHeight="1" x14ac:dyDescent="0.2">
      <c r="A177" s="36" t="s">
        <v>5023</v>
      </c>
      <c r="B177" s="28" t="s">
        <v>247</v>
      </c>
      <c r="C177" s="37">
        <v>0</v>
      </c>
      <c r="D177" s="28" t="s">
        <v>2455</v>
      </c>
      <c r="E177" s="35" t="s">
        <v>5024</v>
      </c>
      <c r="F177" s="28" t="s">
        <v>4353</v>
      </c>
      <c r="G177" s="28"/>
      <c r="H177" s="28"/>
      <c r="I177" s="28"/>
    </row>
    <row r="178" spans="1:9" x14ac:dyDescent="0.2">
      <c r="A178" s="36" t="s">
        <v>5023</v>
      </c>
      <c r="B178" s="28" t="s">
        <v>191</v>
      </c>
      <c r="C178" s="37">
        <v>0</v>
      </c>
      <c r="D178" s="28" t="s">
        <v>2456</v>
      </c>
      <c r="E178" s="35" t="s">
        <v>5024</v>
      </c>
      <c r="F178" s="28" t="s">
        <v>5025</v>
      </c>
      <c r="G178" s="28"/>
      <c r="H178" s="28"/>
      <c r="I178" s="28"/>
    </row>
    <row r="179" spans="1:9" x14ac:dyDescent="0.2">
      <c r="A179" s="36" t="s">
        <v>5023</v>
      </c>
      <c r="B179" s="28" t="s">
        <v>193</v>
      </c>
      <c r="C179" s="37">
        <v>0</v>
      </c>
      <c r="D179" s="28" t="s">
        <v>2457</v>
      </c>
      <c r="E179" s="35" t="s">
        <v>5024</v>
      </c>
      <c r="F179" s="28" t="s">
        <v>5026</v>
      </c>
      <c r="G179" s="28"/>
      <c r="H179" s="28"/>
      <c r="I179" s="28"/>
    </row>
    <row r="180" spans="1:9" x14ac:dyDescent="0.2">
      <c r="A180" s="36" t="s">
        <v>5023</v>
      </c>
      <c r="B180" s="28" t="s">
        <v>195</v>
      </c>
      <c r="C180" s="37">
        <v>0</v>
      </c>
      <c r="D180" s="28" t="s">
        <v>2458</v>
      </c>
      <c r="E180" s="35" t="s">
        <v>5024</v>
      </c>
      <c r="F180" s="28" t="s">
        <v>5027</v>
      </c>
      <c r="G180" s="28"/>
      <c r="H180" s="28"/>
      <c r="I180" s="28"/>
    </row>
    <row r="181" spans="1:9" x14ac:dyDescent="0.2">
      <c r="A181" s="36" t="s">
        <v>5023</v>
      </c>
      <c r="B181" s="28" t="s">
        <v>197</v>
      </c>
      <c r="C181" s="37">
        <v>0</v>
      </c>
      <c r="D181" s="28" t="s">
        <v>2459</v>
      </c>
      <c r="E181" s="35" t="s">
        <v>5024</v>
      </c>
      <c r="F181" s="28" t="s">
        <v>5028</v>
      </c>
      <c r="G181" s="28"/>
      <c r="H181" s="28"/>
      <c r="I181" s="28"/>
    </row>
    <row r="182" spans="1:9" x14ac:dyDescent="0.2">
      <c r="A182" s="36" t="s">
        <v>5023</v>
      </c>
      <c r="B182" s="28" t="s">
        <v>199</v>
      </c>
      <c r="C182" s="37">
        <v>0</v>
      </c>
      <c r="D182" s="28" t="s">
        <v>2460</v>
      </c>
      <c r="E182" s="35" t="s">
        <v>5024</v>
      </c>
      <c r="F182" s="28" t="s">
        <v>5029</v>
      </c>
      <c r="G182" s="28"/>
      <c r="H182" s="28"/>
      <c r="I182" s="28"/>
    </row>
    <row r="183" spans="1:9" x14ac:dyDescent="0.2">
      <c r="A183" s="36" t="s">
        <v>5023</v>
      </c>
      <c r="B183" s="28" t="s">
        <v>201</v>
      </c>
      <c r="C183" s="37">
        <v>0</v>
      </c>
      <c r="D183" s="28" t="s">
        <v>2461</v>
      </c>
      <c r="E183" s="35" t="s">
        <v>5024</v>
      </c>
      <c r="F183" s="28" t="s">
        <v>5030</v>
      </c>
      <c r="G183" s="28"/>
      <c r="H183" s="28"/>
      <c r="I183" s="28"/>
    </row>
    <row r="184" spans="1:9" x14ac:dyDescent="0.2">
      <c r="A184" s="36" t="s">
        <v>5023</v>
      </c>
      <c r="B184" s="28" t="s">
        <v>203</v>
      </c>
      <c r="C184" s="37">
        <v>0</v>
      </c>
      <c r="D184" s="28" t="s">
        <v>2462</v>
      </c>
      <c r="E184" s="35" t="s">
        <v>5024</v>
      </c>
      <c r="F184" s="28" t="s">
        <v>5031</v>
      </c>
      <c r="G184" s="28"/>
      <c r="H184" s="28"/>
      <c r="I184" s="28"/>
    </row>
    <row r="185" spans="1:9" x14ac:dyDescent="0.2">
      <c r="A185" s="36" t="s">
        <v>5023</v>
      </c>
      <c r="B185" s="28" t="s">
        <v>205</v>
      </c>
      <c r="C185" s="37">
        <v>0</v>
      </c>
      <c r="D185" s="28" t="s">
        <v>2463</v>
      </c>
      <c r="E185" s="35" t="s">
        <v>5024</v>
      </c>
      <c r="F185" s="28" t="s">
        <v>5032</v>
      </c>
      <c r="G185" s="28"/>
      <c r="H185" s="28"/>
      <c r="I185" s="28"/>
    </row>
    <row r="186" spans="1:9" x14ac:dyDescent="0.2">
      <c r="A186" s="36" t="s">
        <v>5023</v>
      </c>
      <c r="B186" s="28" t="s">
        <v>5033</v>
      </c>
      <c r="C186" s="37">
        <v>0</v>
      </c>
      <c r="D186" s="28" t="s">
        <v>2463</v>
      </c>
      <c r="E186" s="35" t="s">
        <v>5024</v>
      </c>
      <c r="F186" s="28" t="s">
        <v>4354</v>
      </c>
      <c r="G186" s="28"/>
      <c r="H186" s="28"/>
      <c r="I186" s="28"/>
    </row>
    <row r="187" spans="1:9" x14ac:dyDescent="0.2">
      <c r="A187" s="36" t="s">
        <v>5023</v>
      </c>
      <c r="B187" s="28" t="s">
        <v>207</v>
      </c>
      <c r="C187" s="37">
        <v>0</v>
      </c>
      <c r="D187" s="28" t="s">
        <v>2464</v>
      </c>
      <c r="E187" s="35" t="s">
        <v>5024</v>
      </c>
      <c r="F187" s="28" t="s">
        <v>5034</v>
      </c>
      <c r="G187" s="28"/>
      <c r="H187" s="28"/>
      <c r="I187" s="28"/>
    </row>
    <row r="188" spans="1:9" x14ac:dyDescent="0.2">
      <c r="A188" s="36" t="s">
        <v>5023</v>
      </c>
      <c r="B188" s="28" t="s">
        <v>207</v>
      </c>
      <c r="C188" s="37">
        <v>0</v>
      </c>
      <c r="D188" s="28" t="s">
        <v>5035</v>
      </c>
      <c r="E188" s="35" t="s">
        <v>5024</v>
      </c>
      <c r="F188" s="28" t="s">
        <v>5034</v>
      </c>
      <c r="G188" s="28"/>
      <c r="H188" s="28"/>
      <c r="I188" s="28"/>
    </row>
    <row r="189" spans="1:9" x14ac:dyDescent="0.2">
      <c r="A189" s="36" t="s">
        <v>5023</v>
      </c>
      <c r="B189" s="28" t="s">
        <v>245</v>
      </c>
      <c r="C189" s="37">
        <v>0</v>
      </c>
      <c r="D189" s="28" t="s">
        <v>2465</v>
      </c>
      <c r="E189" s="35" t="s">
        <v>5024</v>
      </c>
      <c r="F189" s="28" t="s">
        <v>5036</v>
      </c>
      <c r="G189" s="28"/>
      <c r="H189" s="28"/>
      <c r="I189" s="28"/>
    </row>
    <row r="190" spans="1:9" x14ac:dyDescent="0.2">
      <c r="A190" s="36" t="s">
        <v>5023</v>
      </c>
      <c r="B190" s="28" t="s">
        <v>217</v>
      </c>
      <c r="C190" s="37">
        <v>0</v>
      </c>
      <c r="D190" s="28" t="s">
        <v>2466</v>
      </c>
      <c r="E190" s="35" t="s">
        <v>5024</v>
      </c>
      <c r="F190" s="28" t="s">
        <v>5037</v>
      </c>
      <c r="G190" s="28"/>
      <c r="H190" s="28"/>
      <c r="I190" s="28"/>
    </row>
    <row r="191" spans="1:9" x14ac:dyDescent="0.2">
      <c r="A191" s="36" t="s">
        <v>5023</v>
      </c>
      <c r="B191" s="28" t="s">
        <v>219</v>
      </c>
      <c r="C191" s="37">
        <v>0</v>
      </c>
      <c r="D191" s="28" t="s">
        <v>2467</v>
      </c>
      <c r="E191" s="35" t="s">
        <v>5024</v>
      </c>
      <c r="F191" s="28" t="s">
        <v>5038</v>
      </c>
      <c r="G191" s="28"/>
      <c r="H191" s="28"/>
      <c r="I191" s="28"/>
    </row>
    <row r="192" spans="1:9" x14ac:dyDescent="0.2">
      <c r="A192" s="36" t="s">
        <v>5023</v>
      </c>
      <c r="B192" s="28" t="s">
        <v>221</v>
      </c>
      <c r="C192" s="37">
        <v>0</v>
      </c>
      <c r="D192" s="28" t="s">
        <v>2468</v>
      </c>
      <c r="E192" s="35" t="s">
        <v>5024</v>
      </c>
      <c r="F192" s="28" t="s">
        <v>5039</v>
      </c>
      <c r="G192" s="28"/>
      <c r="H192" s="28"/>
      <c r="I192" s="28"/>
    </row>
    <row r="193" spans="1:9" x14ac:dyDescent="0.2">
      <c r="A193" s="36" t="s">
        <v>5023</v>
      </c>
      <c r="B193" s="28" t="s">
        <v>223</v>
      </c>
      <c r="C193" s="37">
        <v>0</v>
      </c>
      <c r="D193" s="28" t="s">
        <v>2469</v>
      </c>
      <c r="E193" s="35" t="s">
        <v>5024</v>
      </c>
      <c r="F193" s="28" t="s">
        <v>5040</v>
      </c>
      <c r="G193" s="28"/>
      <c r="H193" s="28"/>
      <c r="I193" s="28"/>
    </row>
    <row r="194" spans="1:9" x14ac:dyDescent="0.2">
      <c r="A194" s="36" t="s">
        <v>5023</v>
      </c>
      <c r="B194" s="28" t="s">
        <v>225</v>
      </c>
      <c r="C194" s="37">
        <v>0</v>
      </c>
      <c r="D194" s="28" t="s">
        <v>2470</v>
      </c>
      <c r="E194" s="35" t="s">
        <v>5024</v>
      </c>
      <c r="F194" s="28" t="s">
        <v>5041</v>
      </c>
      <c r="G194" s="28"/>
      <c r="H194" s="28"/>
      <c r="I194" s="28"/>
    </row>
    <row r="195" spans="1:9" x14ac:dyDescent="0.2">
      <c r="A195" s="36" t="s">
        <v>5023</v>
      </c>
      <c r="B195" s="28" t="s">
        <v>209</v>
      </c>
      <c r="C195" s="37">
        <v>0</v>
      </c>
      <c r="D195" s="28" t="s">
        <v>2471</v>
      </c>
      <c r="E195" s="35" t="s">
        <v>5024</v>
      </c>
      <c r="F195" s="28" t="s">
        <v>5042</v>
      </c>
      <c r="G195" s="28"/>
      <c r="H195" s="28"/>
      <c r="I195" s="28"/>
    </row>
    <row r="196" spans="1:9" x14ac:dyDescent="0.2">
      <c r="A196" s="36" t="s">
        <v>5023</v>
      </c>
      <c r="B196" s="28" t="s">
        <v>225</v>
      </c>
      <c r="C196" s="37">
        <v>0</v>
      </c>
      <c r="D196" s="28" t="s">
        <v>2472</v>
      </c>
      <c r="E196" s="35" t="s">
        <v>5024</v>
      </c>
      <c r="F196" s="28" t="s">
        <v>5043</v>
      </c>
      <c r="G196" s="28"/>
      <c r="H196" s="28"/>
      <c r="I196" s="28"/>
    </row>
    <row r="197" spans="1:9" x14ac:dyDescent="0.2">
      <c r="A197" s="36" t="s">
        <v>5023</v>
      </c>
      <c r="B197" s="28" t="s">
        <v>227</v>
      </c>
      <c r="C197" s="37">
        <v>0</v>
      </c>
      <c r="D197" s="28" t="s">
        <v>5044</v>
      </c>
      <c r="E197" s="35" t="s">
        <v>5024</v>
      </c>
      <c r="F197" s="28" t="s">
        <v>5045</v>
      </c>
      <c r="G197" s="28"/>
      <c r="H197" s="28"/>
      <c r="I197" s="28"/>
    </row>
    <row r="198" spans="1:9" x14ac:dyDescent="0.2">
      <c r="A198" s="36" t="s">
        <v>5023</v>
      </c>
      <c r="B198" s="28" t="s">
        <v>211</v>
      </c>
      <c r="C198" s="37">
        <v>0</v>
      </c>
      <c r="D198" s="28" t="s">
        <v>2473</v>
      </c>
      <c r="E198" s="35" t="s">
        <v>5024</v>
      </c>
      <c r="F198" s="28" t="s">
        <v>5046</v>
      </c>
      <c r="G198" s="28"/>
      <c r="H198" s="28"/>
      <c r="I198" s="28"/>
    </row>
    <row r="199" spans="1:9" x14ac:dyDescent="0.2">
      <c r="A199" s="36" t="s">
        <v>5023</v>
      </c>
      <c r="B199" s="28" t="s">
        <v>227</v>
      </c>
      <c r="C199" s="37">
        <v>0</v>
      </c>
      <c r="D199" s="28" t="s">
        <v>4368</v>
      </c>
      <c r="E199" s="35" t="s">
        <v>5024</v>
      </c>
      <c r="F199" s="28" t="s">
        <v>5047</v>
      </c>
      <c r="G199" s="28"/>
      <c r="H199" s="28"/>
      <c r="I199" s="28"/>
    </row>
    <row r="200" spans="1:9" x14ac:dyDescent="0.2">
      <c r="A200" s="36" t="s">
        <v>5023</v>
      </c>
      <c r="B200" s="28" t="s">
        <v>213</v>
      </c>
      <c r="C200" s="37">
        <v>0</v>
      </c>
      <c r="D200" s="28" t="s">
        <v>4655</v>
      </c>
      <c r="E200" s="35" t="s">
        <v>5024</v>
      </c>
      <c r="F200" s="28" t="s">
        <v>5041</v>
      </c>
      <c r="G200" s="28"/>
      <c r="H200" s="28"/>
      <c r="I200" s="28"/>
    </row>
    <row r="201" spans="1:9" x14ac:dyDescent="0.2">
      <c r="A201" s="36" t="s">
        <v>5023</v>
      </c>
      <c r="B201" s="28" t="s">
        <v>215</v>
      </c>
      <c r="C201" s="37">
        <v>0</v>
      </c>
      <c r="D201" s="28" t="s">
        <v>2474</v>
      </c>
      <c r="E201" s="35" t="s">
        <v>5024</v>
      </c>
      <c r="F201" s="28" t="s">
        <v>5045</v>
      </c>
      <c r="G201" s="28"/>
      <c r="H201" s="28"/>
      <c r="I201" s="28"/>
    </row>
    <row r="202" spans="1:9" x14ac:dyDescent="0.2">
      <c r="A202" s="36" t="s">
        <v>5023</v>
      </c>
      <c r="B202" s="28" t="s">
        <v>229</v>
      </c>
      <c r="C202" s="37">
        <v>0</v>
      </c>
      <c r="D202" s="28" t="s">
        <v>2475</v>
      </c>
      <c r="E202" s="35" t="s">
        <v>5024</v>
      </c>
      <c r="F202" s="28" t="s">
        <v>5048</v>
      </c>
      <c r="G202" s="28"/>
      <c r="H202" s="28"/>
      <c r="I202" s="28"/>
    </row>
    <row r="203" spans="1:9" x14ac:dyDescent="0.2">
      <c r="A203" s="36" t="s">
        <v>5023</v>
      </c>
      <c r="B203" s="28" t="s">
        <v>231</v>
      </c>
      <c r="C203" s="37">
        <v>0</v>
      </c>
      <c r="D203" s="28" t="s">
        <v>2476</v>
      </c>
      <c r="E203" s="35" t="s">
        <v>5024</v>
      </c>
      <c r="F203" s="28" t="s">
        <v>5049</v>
      </c>
      <c r="G203" s="28"/>
      <c r="H203" s="28"/>
      <c r="I203" s="28"/>
    </row>
    <row r="204" spans="1:9" x14ac:dyDescent="0.2">
      <c r="A204" s="36" t="s">
        <v>5023</v>
      </c>
      <c r="B204" s="28" t="s">
        <v>237</v>
      </c>
      <c r="C204" s="37">
        <v>0</v>
      </c>
      <c r="D204" s="28" t="s">
        <v>2477</v>
      </c>
      <c r="E204" s="35" t="s">
        <v>5024</v>
      </c>
      <c r="F204" s="28" t="s">
        <v>5050</v>
      </c>
      <c r="G204" s="28"/>
      <c r="H204" s="28"/>
      <c r="I204" s="28"/>
    </row>
    <row r="205" spans="1:9" x14ac:dyDescent="0.2">
      <c r="A205" s="36" t="s">
        <v>5023</v>
      </c>
      <c r="B205" s="28" t="s">
        <v>239</v>
      </c>
      <c r="C205" s="37">
        <v>0</v>
      </c>
      <c r="D205" s="28" t="s">
        <v>2478</v>
      </c>
      <c r="E205" s="35" t="s">
        <v>5024</v>
      </c>
      <c r="F205" s="28" t="s">
        <v>5051</v>
      </c>
      <c r="G205" s="28"/>
      <c r="H205" s="28"/>
      <c r="I205" s="28"/>
    </row>
    <row r="206" spans="1:9" x14ac:dyDescent="0.2">
      <c r="A206" s="36" t="s">
        <v>5023</v>
      </c>
      <c r="B206" s="28" t="s">
        <v>233</v>
      </c>
      <c r="C206" s="37">
        <v>0</v>
      </c>
      <c r="D206" s="28" t="s">
        <v>2479</v>
      </c>
      <c r="E206" s="35" t="s">
        <v>5024</v>
      </c>
      <c r="F206" s="28" t="s">
        <v>5052</v>
      </c>
      <c r="G206" s="28"/>
      <c r="H206" s="28"/>
      <c r="I206" s="28"/>
    </row>
    <row r="207" spans="1:9" x14ac:dyDescent="0.2">
      <c r="A207" s="36" t="s">
        <v>5023</v>
      </c>
      <c r="B207" s="28" t="s">
        <v>235</v>
      </c>
      <c r="C207" s="37">
        <v>0</v>
      </c>
      <c r="D207" s="28" t="s">
        <v>2480</v>
      </c>
      <c r="E207" s="35" t="s">
        <v>5024</v>
      </c>
      <c r="F207" s="28" t="s">
        <v>5053</v>
      </c>
      <c r="G207" s="28"/>
      <c r="H207" s="28"/>
      <c r="I207" s="28"/>
    </row>
    <row r="208" spans="1:9" x14ac:dyDescent="0.2">
      <c r="A208" s="36" t="s">
        <v>5023</v>
      </c>
      <c r="B208" s="28" t="s">
        <v>187</v>
      </c>
      <c r="C208" s="37">
        <v>0</v>
      </c>
      <c r="D208" s="28" t="s">
        <v>2481</v>
      </c>
      <c r="E208" s="35" t="s">
        <v>5024</v>
      </c>
      <c r="F208" s="28" t="s">
        <v>5054</v>
      </c>
      <c r="G208" s="28"/>
      <c r="H208" s="28"/>
      <c r="I208" s="28"/>
    </row>
    <row r="209" spans="1:9" x14ac:dyDescent="0.2">
      <c r="A209" s="36" t="s">
        <v>5023</v>
      </c>
      <c r="B209" s="28" t="s">
        <v>2451</v>
      </c>
      <c r="C209" s="37">
        <v>0</v>
      </c>
      <c r="D209" s="28" t="s">
        <v>2482</v>
      </c>
      <c r="E209" s="35" t="s">
        <v>5024</v>
      </c>
      <c r="F209" s="28" t="s">
        <v>4354</v>
      </c>
      <c r="G209" s="28"/>
      <c r="H209" s="28"/>
      <c r="I209" s="28"/>
    </row>
    <row r="210" spans="1:9" x14ac:dyDescent="0.2">
      <c r="A210" s="36" t="s">
        <v>5023</v>
      </c>
      <c r="B210" s="28" t="s">
        <v>5055</v>
      </c>
      <c r="C210" s="37">
        <v>0</v>
      </c>
      <c r="D210" s="28" t="s">
        <v>2483</v>
      </c>
      <c r="E210" s="35" t="s">
        <v>5024</v>
      </c>
      <c r="F210" s="28" t="s">
        <v>5056</v>
      </c>
      <c r="G210" s="28"/>
      <c r="H210" s="28"/>
      <c r="I210" s="28"/>
    </row>
    <row r="211" spans="1:9" x14ac:dyDescent="0.2">
      <c r="A211" s="36" t="s">
        <v>5023</v>
      </c>
      <c r="B211" s="28" t="s">
        <v>241</v>
      </c>
      <c r="C211" s="37">
        <v>0</v>
      </c>
      <c r="D211" s="28" t="s">
        <v>5057</v>
      </c>
      <c r="E211" s="35" t="s">
        <v>5024</v>
      </c>
      <c r="F211" s="28" t="s">
        <v>5056</v>
      </c>
      <c r="G211" s="28"/>
      <c r="H211" s="28"/>
      <c r="I211" s="28"/>
    </row>
    <row r="212" spans="1:9" x14ac:dyDescent="0.2">
      <c r="A212" s="36" t="s">
        <v>5023</v>
      </c>
      <c r="B212" s="28" t="s">
        <v>243</v>
      </c>
      <c r="C212" s="37">
        <v>0</v>
      </c>
      <c r="D212" s="28" t="s">
        <v>2484</v>
      </c>
      <c r="E212" s="35" t="s">
        <v>5024</v>
      </c>
      <c r="F212" s="28" t="s">
        <v>5058</v>
      </c>
      <c r="G212" s="28"/>
      <c r="H212" s="28"/>
      <c r="I212" s="28"/>
    </row>
    <row r="213" spans="1:9" x14ac:dyDescent="0.2">
      <c r="A213" s="36" t="s">
        <v>5024</v>
      </c>
      <c r="B213" s="28" t="s">
        <v>249</v>
      </c>
      <c r="C213" s="37">
        <v>0</v>
      </c>
      <c r="D213" s="28" t="s">
        <v>2485</v>
      </c>
      <c r="E213" s="35" t="s">
        <v>5024</v>
      </c>
      <c r="F213" s="28" t="s">
        <v>5059</v>
      </c>
      <c r="G213" s="28"/>
      <c r="H213" s="28"/>
      <c r="I213" s="28"/>
    </row>
    <row r="214" spans="1:9" x14ac:dyDescent="0.2">
      <c r="A214" s="36" t="s">
        <v>5060</v>
      </c>
      <c r="B214" s="28" t="s">
        <v>305</v>
      </c>
      <c r="C214" s="37">
        <v>0</v>
      </c>
      <c r="D214" s="28" t="s">
        <v>2920</v>
      </c>
      <c r="E214" s="35" t="s">
        <v>4796</v>
      </c>
      <c r="F214" s="28" t="s">
        <v>5061</v>
      </c>
      <c r="G214" s="28"/>
      <c r="H214" s="28"/>
      <c r="I214" s="28"/>
    </row>
    <row r="215" spans="1:9" x14ac:dyDescent="0.2">
      <c r="A215" s="36" t="s">
        <v>5060</v>
      </c>
      <c r="B215" s="28" t="s">
        <v>5062</v>
      </c>
      <c r="C215" s="37">
        <v>0</v>
      </c>
      <c r="D215" s="28" t="s">
        <v>2920</v>
      </c>
      <c r="E215" s="35" t="s">
        <v>4796</v>
      </c>
      <c r="F215" s="28" t="s">
        <v>5061</v>
      </c>
      <c r="G215" s="28"/>
      <c r="H215" s="28"/>
      <c r="I215" s="28" t="s">
        <v>5062</v>
      </c>
    </row>
    <row r="216" spans="1:9" x14ac:dyDescent="0.2">
      <c r="A216" s="36" t="s">
        <v>5060</v>
      </c>
      <c r="B216" s="28" t="s">
        <v>307</v>
      </c>
      <c r="C216" s="37">
        <v>0</v>
      </c>
      <c r="D216" s="28" t="s">
        <v>2921</v>
      </c>
      <c r="E216" s="35" t="s">
        <v>4796</v>
      </c>
      <c r="F216" s="28" t="s">
        <v>5063</v>
      </c>
      <c r="G216" s="28"/>
      <c r="H216" s="28"/>
      <c r="I216" s="28"/>
    </row>
    <row r="217" spans="1:9" x14ac:dyDescent="0.2">
      <c r="A217" s="36" t="s">
        <v>5060</v>
      </c>
      <c r="B217" s="28" t="s">
        <v>309</v>
      </c>
      <c r="C217" s="37">
        <v>0</v>
      </c>
      <c r="D217" s="28" t="s">
        <v>2922</v>
      </c>
      <c r="E217" s="35" t="s">
        <v>4796</v>
      </c>
      <c r="F217" s="28" t="s">
        <v>5064</v>
      </c>
      <c r="G217" s="28"/>
      <c r="H217" s="28"/>
      <c r="I217" s="28"/>
    </row>
    <row r="218" spans="1:9" x14ac:dyDescent="0.2">
      <c r="A218" s="36" t="s">
        <v>5060</v>
      </c>
      <c r="B218" s="28" t="s">
        <v>337</v>
      </c>
      <c r="C218" s="37">
        <v>6</v>
      </c>
      <c r="D218" s="28" t="s">
        <v>2923</v>
      </c>
      <c r="E218" s="35" t="s">
        <v>4796</v>
      </c>
      <c r="F218" s="28" t="s">
        <v>5065</v>
      </c>
      <c r="G218" s="28"/>
      <c r="H218" s="28"/>
      <c r="I218" s="28"/>
    </row>
    <row r="219" spans="1:9" x14ac:dyDescent="0.2">
      <c r="A219" s="36" t="s">
        <v>5060</v>
      </c>
      <c r="B219" s="28" t="s">
        <v>5066</v>
      </c>
      <c r="C219" s="37">
        <v>0</v>
      </c>
      <c r="D219" s="28" t="s">
        <v>2924</v>
      </c>
      <c r="E219" s="35" t="s">
        <v>4796</v>
      </c>
      <c r="F219" s="28" t="s">
        <v>5067</v>
      </c>
      <c r="G219" s="28"/>
      <c r="H219" s="28"/>
      <c r="I219" s="28"/>
    </row>
    <row r="220" spans="1:9" x14ac:dyDescent="0.2">
      <c r="A220" s="36" t="s">
        <v>5060</v>
      </c>
      <c r="B220" s="28" t="s">
        <v>339</v>
      </c>
      <c r="C220" s="37">
        <v>3</v>
      </c>
      <c r="D220" s="28" t="s">
        <v>2925</v>
      </c>
      <c r="E220" s="35" t="s">
        <v>4796</v>
      </c>
      <c r="F220" s="28" t="s">
        <v>5068</v>
      </c>
      <c r="G220" s="28"/>
      <c r="H220" s="28"/>
      <c r="I220" s="28"/>
    </row>
    <row r="221" spans="1:9" x14ac:dyDescent="0.2">
      <c r="A221" s="36" t="s">
        <v>5060</v>
      </c>
      <c r="B221" s="28" t="s">
        <v>341</v>
      </c>
      <c r="C221" s="37">
        <v>4</v>
      </c>
      <c r="D221" s="28" t="s">
        <v>2926</v>
      </c>
      <c r="E221" s="35" t="s">
        <v>4796</v>
      </c>
      <c r="F221" s="28" t="s">
        <v>5069</v>
      </c>
      <c r="G221" s="28"/>
      <c r="H221" s="28"/>
      <c r="I221" s="28"/>
    </row>
    <row r="222" spans="1:9" x14ac:dyDescent="0.2">
      <c r="A222" s="36" t="s">
        <v>5060</v>
      </c>
      <c r="B222" s="28" t="s">
        <v>343</v>
      </c>
      <c r="C222" s="37">
        <v>5</v>
      </c>
      <c r="D222" s="28" t="s">
        <v>2927</v>
      </c>
      <c r="E222" s="35" t="s">
        <v>4796</v>
      </c>
      <c r="F222" s="28" t="s">
        <v>5070</v>
      </c>
      <c r="G222" s="28"/>
      <c r="H222" s="28"/>
      <c r="I222" s="28"/>
    </row>
    <row r="223" spans="1:9" x14ac:dyDescent="0.2">
      <c r="A223" s="36" t="s">
        <v>5071</v>
      </c>
      <c r="B223" s="28" t="s">
        <v>267</v>
      </c>
      <c r="C223" s="37">
        <v>0</v>
      </c>
      <c r="D223" s="28" t="s">
        <v>2928</v>
      </c>
      <c r="E223" s="35" t="s">
        <v>4796</v>
      </c>
      <c r="F223" s="28" t="s">
        <v>5072</v>
      </c>
      <c r="G223" s="28"/>
      <c r="H223" s="28"/>
      <c r="I223" s="28"/>
    </row>
    <row r="224" spans="1:9" x14ac:dyDescent="0.2">
      <c r="A224" s="36" t="s">
        <v>5071</v>
      </c>
      <c r="B224" s="28" t="s">
        <v>5073</v>
      </c>
      <c r="C224" s="37">
        <v>874</v>
      </c>
      <c r="D224" s="28" t="s">
        <v>2928</v>
      </c>
      <c r="E224" s="35" t="s">
        <v>4796</v>
      </c>
      <c r="F224" s="28" t="s">
        <v>4352</v>
      </c>
      <c r="G224" s="28"/>
      <c r="H224" s="28"/>
      <c r="I224" s="28" t="s">
        <v>5074</v>
      </c>
    </row>
    <row r="225" spans="1:9" x14ac:dyDescent="0.2">
      <c r="A225" s="36" t="s">
        <v>5071</v>
      </c>
      <c r="B225" s="28" t="s">
        <v>269</v>
      </c>
      <c r="C225" s="37">
        <v>0</v>
      </c>
      <c r="D225" s="28" t="s">
        <v>3914</v>
      </c>
      <c r="E225" s="35" t="s">
        <v>4796</v>
      </c>
      <c r="F225" s="28" t="s">
        <v>5075</v>
      </c>
      <c r="G225" s="28"/>
      <c r="H225" s="28"/>
      <c r="I225" s="28"/>
    </row>
    <row r="226" spans="1:9" x14ac:dyDescent="0.2">
      <c r="A226" s="36" t="s">
        <v>5071</v>
      </c>
      <c r="B226" s="28" t="s">
        <v>5076</v>
      </c>
      <c r="C226" s="37">
        <v>0</v>
      </c>
      <c r="D226" s="28" t="s">
        <v>2585</v>
      </c>
      <c r="E226" s="35" t="s">
        <v>4796</v>
      </c>
      <c r="F226" s="28" t="s">
        <v>5077</v>
      </c>
      <c r="G226" s="28"/>
      <c r="H226" s="28"/>
      <c r="I226" s="28"/>
    </row>
    <row r="227" spans="1:9" x14ac:dyDescent="0.2">
      <c r="A227" s="36" t="s">
        <v>5071</v>
      </c>
      <c r="B227" s="28" t="s">
        <v>5078</v>
      </c>
      <c r="C227" s="37">
        <v>0</v>
      </c>
      <c r="D227" s="28" t="s">
        <v>2585</v>
      </c>
      <c r="E227" s="35" t="s">
        <v>4796</v>
      </c>
      <c r="F227" s="28" t="s">
        <v>5079</v>
      </c>
      <c r="G227" s="28"/>
      <c r="H227" s="28"/>
      <c r="I227" s="28" t="s">
        <v>1710</v>
      </c>
    </row>
    <row r="228" spans="1:9" x14ac:dyDescent="0.2">
      <c r="A228" s="36" t="s">
        <v>5071</v>
      </c>
      <c r="B228" s="28" t="s">
        <v>5080</v>
      </c>
      <c r="C228" s="37">
        <v>0</v>
      </c>
      <c r="D228" s="28" t="s">
        <v>2586</v>
      </c>
      <c r="E228" s="35" t="s">
        <v>4796</v>
      </c>
      <c r="F228" s="28" t="s">
        <v>5081</v>
      </c>
      <c r="G228" s="28"/>
      <c r="H228" s="28"/>
      <c r="I228" s="28"/>
    </row>
    <row r="229" spans="1:9" x14ac:dyDescent="0.2">
      <c r="A229" s="36" t="s">
        <v>5071</v>
      </c>
      <c r="B229" s="28" t="s">
        <v>257</v>
      </c>
      <c r="C229" s="37">
        <v>0</v>
      </c>
      <c r="D229" s="28" t="s">
        <v>2587</v>
      </c>
      <c r="E229" s="35" t="s">
        <v>4796</v>
      </c>
      <c r="F229" s="28" t="s">
        <v>5082</v>
      </c>
      <c r="G229" s="28"/>
      <c r="H229" s="28"/>
      <c r="I229" s="28"/>
    </row>
    <row r="230" spans="1:9" x14ac:dyDescent="0.2">
      <c r="A230" s="36" t="s">
        <v>5071</v>
      </c>
      <c r="B230" s="28" t="s">
        <v>5083</v>
      </c>
      <c r="C230" s="37">
        <v>0</v>
      </c>
      <c r="D230" s="28" t="s">
        <v>2587</v>
      </c>
      <c r="E230" s="35" t="s">
        <v>4796</v>
      </c>
      <c r="F230" s="28" t="s">
        <v>5082</v>
      </c>
      <c r="G230" s="28"/>
      <c r="H230" s="28"/>
      <c r="I230" s="28" t="s">
        <v>1710</v>
      </c>
    </row>
    <row r="231" spans="1:9" x14ac:dyDescent="0.2">
      <c r="A231" s="36" t="s">
        <v>5071</v>
      </c>
      <c r="B231" s="28" t="s">
        <v>259</v>
      </c>
      <c r="C231" s="37">
        <v>0</v>
      </c>
      <c r="D231" s="28" t="s">
        <v>2588</v>
      </c>
      <c r="E231" s="35" t="s">
        <v>4796</v>
      </c>
      <c r="F231" s="28" t="s">
        <v>5084</v>
      </c>
      <c r="G231" s="28"/>
      <c r="H231" s="28"/>
      <c r="I231" s="28"/>
    </row>
    <row r="232" spans="1:9" x14ac:dyDescent="0.2">
      <c r="A232" s="36" t="s">
        <v>5071</v>
      </c>
      <c r="B232" s="28" t="s">
        <v>5085</v>
      </c>
      <c r="C232" s="37">
        <v>0</v>
      </c>
      <c r="D232" s="28" t="s">
        <v>2588</v>
      </c>
      <c r="E232" s="35" t="s">
        <v>4796</v>
      </c>
      <c r="F232" s="28" t="s">
        <v>5086</v>
      </c>
      <c r="G232" s="28"/>
      <c r="H232" s="28"/>
      <c r="I232" s="28" t="s">
        <v>1710</v>
      </c>
    </row>
    <row r="233" spans="1:9" x14ac:dyDescent="0.2">
      <c r="A233" s="36" t="s">
        <v>5071</v>
      </c>
      <c r="B233" s="28" t="s">
        <v>261</v>
      </c>
      <c r="C233" s="37">
        <v>0</v>
      </c>
      <c r="D233" s="28" t="s">
        <v>2589</v>
      </c>
      <c r="E233" s="35" t="s">
        <v>4796</v>
      </c>
      <c r="F233" s="28" t="s">
        <v>5087</v>
      </c>
      <c r="G233" s="28"/>
      <c r="H233" s="28"/>
      <c r="I233" s="28"/>
    </row>
    <row r="234" spans="1:9" x14ac:dyDescent="0.2">
      <c r="A234" s="36" t="s">
        <v>5071</v>
      </c>
      <c r="B234" s="28" t="s">
        <v>5088</v>
      </c>
      <c r="C234" s="37">
        <v>0</v>
      </c>
      <c r="D234" s="28" t="s">
        <v>2589</v>
      </c>
      <c r="E234" s="35" t="s">
        <v>4796</v>
      </c>
      <c r="F234" s="28" t="s">
        <v>5089</v>
      </c>
      <c r="G234" s="28"/>
      <c r="H234" s="28"/>
      <c r="I234" s="28" t="s">
        <v>1710</v>
      </c>
    </row>
    <row r="235" spans="1:9" x14ac:dyDescent="0.2">
      <c r="A235" s="36" t="s">
        <v>5060</v>
      </c>
      <c r="B235" s="28" t="s">
        <v>317</v>
      </c>
      <c r="C235" s="37">
        <v>0</v>
      </c>
      <c r="D235" s="28" t="s">
        <v>2929</v>
      </c>
      <c r="E235" s="35" t="s">
        <v>4796</v>
      </c>
      <c r="F235" s="28" t="s">
        <v>5090</v>
      </c>
      <c r="G235" s="28"/>
      <c r="H235" s="28"/>
      <c r="I235" s="28"/>
    </row>
    <row r="236" spans="1:9" x14ac:dyDescent="0.2">
      <c r="A236" s="36" t="s">
        <v>5060</v>
      </c>
      <c r="B236" s="28" t="s">
        <v>5091</v>
      </c>
      <c r="C236" s="37">
        <v>11</v>
      </c>
      <c r="D236" s="28" t="s">
        <v>2929</v>
      </c>
      <c r="E236" s="35" t="s">
        <v>4796</v>
      </c>
      <c r="F236" s="28" t="s">
        <v>5090</v>
      </c>
      <c r="G236" s="28"/>
      <c r="H236" s="28"/>
      <c r="I236" s="28" t="s">
        <v>5062</v>
      </c>
    </row>
    <row r="237" spans="1:9" x14ac:dyDescent="0.2">
      <c r="A237" s="36" t="s">
        <v>5060</v>
      </c>
      <c r="B237" s="28" t="s">
        <v>319</v>
      </c>
      <c r="C237" s="37">
        <v>0</v>
      </c>
      <c r="D237" s="28" t="s">
        <v>2930</v>
      </c>
      <c r="E237" s="35" t="s">
        <v>4796</v>
      </c>
      <c r="F237" s="28" t="s">
        <v>5092</v>
      </c>
      <c r="G237" s="28"/>
      <c r="H237" s="28"/>
      <c r="I237" s="28"/>
    </row>
    <row r="238" spans="1:9" x14ac:dyDescent="0.2">
      <c r="A238" s="36" t="s">
        <v>5060</v>
      </c>
      <c r="B238" s="28" t="s">
        <v>321</v>
      </c>
      <c r="C238" s="37">
        <v>0</v>
      </c>
      <c r="D238" s="28" t="s">
        <v>2931</v>
      </c>
      <c r="E238" s="35" t="s">
        <v>4796</v>
      </c>
      <c r="F238" s="28" t="s">
        <v>5093</v>
      </c>
      <c r="G238" s="28"/>
      <c r="H238" s="28"/>
      <c r="I238" s="28"/>
    </row>
    <row r="239" spans="1:9" x14ac:dyDescent="0.2">
      <c r="A239" s="36" t="s">
        <v>5060</v>
      </c>
      <c r="B239" s="28" t="s">
        <v>325</v>
      </c>
      <c r="C239" s="37">
        <v>0</v>
      </c>
      <c r="D239" s="28" t="s">
        <v>2932</v>
      </c>
      <c r="E239" s="35" t="s">
        <v>4796</v>
      </c>
      <c r="F239" s="28" t="s">
        <v>5094</v>
      </c>
      <c r="G239" s="28"/>
      <c r="H239" s="28"/>
      <c r="I239" s="28"/>
    </row>
    <row r="240" spans="1:9" x14ac:dyDescent="0.2">
      <c r="A240" s="36" t="s">
        <v>5071</v>
      </c>
      <c r="B240" s="28" t="s">
        <v>2918</v>
      </c>
      <c r="C240" s="37">
        <v>0</v>
      </c>
      <c r="D240" s="28" t="s">
        <v>2933</v>
      </c>
      <c r="E240" s="35" t="s">
        <v>4796</v>
      </c>
      <c r="F240" s="28" t="s">
        <v>4352</v>
      </c>
      <c r="G240" s="28"/>
      <c r="H240" s="28"/>
      <c r="I240" s="28" t="s">
        <v>5074</v>
      </c>
    </row>
    <row r="241" spans="1:9" x14ac:dyDescent="0.2">
      <c r="A241" s="36" t="s">
        <v>5071</v>
      </c>
      <c r="B241" s="28" t="s">
        <v>2919</v>
      </c>
      <c r="C241" s="37">
        <v>0</v>
      </c>
      <c r="D241" s="28" t="s">
        <v>2934</v>
      </c>
      <c r="E241" s="35" t="s">
        <v>4796</v>
      </c>
      <c r="F241" s="28" t="s">
        <v>4352</v>
      </c>
      <c r="G241" s="28"/>
      <c r="H241" s="28"/>
      <c r="I241" s="28" t="s">
        <v>5074</v>
      </c>
    </row>
    <row r="242" spans="1:9" x14ac:dyDescent="0.2">
      <c r="A242" s="36" t="s">
        <v>5060</v>
      </c>
      <c r="B242" s="28" t="s">
        <v>5095</v>
      </c>
      <c r="C242" s="37">
        <v>0</v>
      </c>
      <c r="D242" s="28" t="s">
        <v>5096</v>
      </c>
      <c r="E242" s="35" t="s">
        <v>4796</v>
      </c>
      <c r="F242" s="28" t="s">
        <v>5097</v>
      </c>
      <c r="G242" s="28"/>
      <c r="H242" s="28"/>
      <c r="I242" s="28" t="s">
        <v>5098</v>
      </c>
    </row>
    <row r="243" spans="1:9" x14ac:dyDescent="0.2">
      <c r="A243" s="36" t="s">
        <v>5060</v>
      </c>
      <c r="B243" s="28" t="s">
        <v>375</v>
      </c>
      <c r="C243" s="37">
        <v>0</v>
      </c>
      <c r="D243" s="28" t="s">
        <v>2592</v>
      </c>
      <c r="E243" s="35" t="s">
        <v>4796</v>
      </c>
      <c r="F243" s="28" t="s">
        <v>5097</v>
      </c>
      <c r="G243" s="28"/>
      <c r="H243" s="28"/>
      <c r="I243" s="28"/>
    </row>
    <row r="244" spans="1:9" x14ac:dyDescent="0.2">
      <c r="A244" s="36" t="s">
        <v>5060</v>
      </c>
      <c r="B244" s="3" t="s">
        <v>377</v>
      </c>
      <c r="C244" s="37">
        <v>0</v>
      </c>
      <c r="D244" s="28" t="s">
        <v>2593</v>
      </c>
      <c r="E244" s="35" t="s">
        <v>4796</v>
      </c>
      <c r="F244" s="28" t="s">
        <v>5099</v>
      </c>
      <c r="G244" s="28"/>
      <c r="H244" s="28"/>
      <c r="I244" s="28"/>
    </row>
    <row r="245" spans="1:9" x14ac:dyDescent="0.2">
      <c r="A245" s="36" t="s">
        <v>5060</v>
      </c>
      <c r="B245" s="28" t="s">
        <v>379</v>
      </c>
      <c r="C245" s="37">
        <v>0</v>
      </c>
      <c r="D245" s="28" t="s">
        <v>2594</v>
      </c>
      <c r="E245" s="35" t="s">
        <v>4796</v>
      </c>
      <c r="F245" s="28" t="s">
        <v>5100</v>
      </c>
      <c r="G245" s="28"/>
      <c r="H245" s="28"/>
      <c r="I245" s="28"/>
    </row>
    <row r="246" spans="1:9" x14ac:dyDescent="0.2">
      <c r="A246" s="36" t="s">
        <v>5060</v>
      </c>
      <c r="B246" s="28" t="s">
        <v>381</v>
      </c>
      <c r="C246" s="37">
        <v>0</v>
      </c>
      <c r="D246" s="28" t="s">
        <v>2595</v>
      </c>
      <c r="E246" s="35" t="s">
        <v>4796</v>
      </c>
      <c r="F246" s="28" t="s">
        <v>5101</v>
      </c>
      <c r="G246" s="28"/>
      <c r="H246" s="28"/>
      <c r="I246" s="28"/>
    </row>
    <row r="247" spans="1:9" x14ac:dyDescent="0.2">
      <c r="A247" s="36" t="s">
        <v>5060</v>
      </c>
      <c r="B247" s="28" t="s">
        <v>383</v>
      </c>
      <c r="C247" s="37">
        <v>0</v>
      </c>
      <c r="D247" s="28" t="s">
        <v>2596</v>
      </c>
      <c r="E247" s="35" t="s">
        <v>4796</v>
      </c>
      <c r="F247" s="28" t="s">
        <v>5102</v>
      </c>
      <c r="G247" s="28"/>
      <c r="H247" s="28"/>
      <c r="I247" s="28"/>
    </row>
    <row r="248" spans="1:9" x14ac:dyDescent="0.2">
      <c r="A248" s="36" t="s">
        <v>5060</v>
      </c>
      <c r="B248" s="28" t="s">
        <v>5103</v>
      </c>
      <c r="C248" s="37">
        <v>0</v>
      </c>
      <c r="D248" s="28" t="s">
        <v>5104</v>
      </c>
      <c r="E248" s="35" t="s">
        <v>4796</v>
      </c>
      <c r="F248" s="28" t="s">
        <v>5105</v>
      </c>
      <c r="G248" s="28"/>
      <c r="H248" s="28"/>
      <c r="I248" s="28" t="s">
        <v>5098</v>
      </c>
    </row>
    <row r="249" spans="1:9" x14ac:dyDescent="0.2">
      <c r="A249" s="36" t="s">
        <v>5060</v>
      </c>
      <c r="B249" s="28" t="s">
        <v>279</v>
      </c>
      <c r="C249" s="37">
        <v>0</v>
      </c>
      <c r="D249" s="28" t="s">
        <v>2597</v>
      </c>
      <c r="E249" s="35" t="s">
        <v>4796</v>
      </c>
      <c r="F249" s="28" t="s">
        <v>5105</v>
      </c>
      <c r="G249" s="28"/>
      <c r="H249" s="28"/>
      <c r="I249" s="28"/>
    </row>
    <row r="250" spans="1:9" x14ac:dyDescent="0.2">
      <c r="A250" s="36" t="s">
        <v>5060</v>
      </c>
      <c r="B250" s="28" t="s">
        <v>281</v>
      </c>
      <c r="C250" s="37">
        <v>0</v>
      </c>
      <c r="D250" s="28" t="s">
        <v>2598</v>
      </c>
      <c r="E250" s="35" t="s">
        <v>4796</v>
      </c>
      <c r="F250" s="28" t="s">
        <v>5106</v>
      </c>
      <c r="G250" s="28"/>
      <c r="H250" s="28"/>
      <c r="I250" s="28"/>
    </row>
    <row r="251" spans="1:9" x14ac:dyDescent="0.2">
      <c r="A251" s="36" t="s">
        <v>5060</v>
      </c>
      <c r="B251" s="28" t="s">
        <v>283</v>
      </c>
      <c r="C251" s="37">
        <v>0</v>
      </c>
      <c r="D251" s="28" t="s">
        <v>2599</v>
      </c>
      <c r="E251" s="35" t="s">
        <v>4796</v>
      </c>
      <c r="F251" s="28" t="s">
        <v>5107</v>
      </c>
      <c r="G251" s="28"/>
      <c r="H251" s="28"/>
      <c r="I251" s="28"/>
    </row>
    <row r="252" spans="1:9" x14ac:dyDescent="0.2">
      <c r="A252" s="36" t="s">
        <v>5060</v>
      </c>
      <c r="B252" s="28" t="s">
        <v>285</v>
      </c>
      <c r="C252" s="37">
        <v>0</v>
      </c>
      <c r="D252" s="28" t="s">
        <v>2600</v>
      </c>
      <c r="E252" s="35" t="s">
        <v>4796</v>
      </c>
      <c r="F252" s="28" t="s">
        <v>5108</v>
      </c>
      <c r="G252" s="28"/>
      <c r="H252" s="28"/>
      <c r="I252" s="28"/>
    </row>
    <row r="253" spans="1:9" x14ac:dyDescent="0.2">
      <c r="A253" s="36" t="s">
        <v>5060</v>
      </c>
      <c r="B253" s="28" t="s">
        <v>287</v>
      </c>
      <c r="C253" s="37">
        <v>0</v>
      </c>
      <c r="D253" s="28" t="s">
        <v>2601</v>
      </c>
      <c r="E253" s="35" t="s">
        <v>4796</v>
      </c>
      <c r="F253" s="28" t="s">
        <v>5109</v>
      </c>
      <c r="G253" s="28"/>
      <c r="H253" s="28"/>
      <c r="I253" s="28"/>
    </row>
    <row r="254" spans="1:9" x14ac:dyDescent="0.2">
      <c r="A254" s="36" t="s">
        <v>5060</v>
      </c>
      <c r="B254" s="28" t="s">
        <v>289</v>
      </c>
      <c r="C254" s="37">
        <v>0</v>
      </c>
      <c r="D254" s="28" t="s">
        <v>2602</v>
      </c>
      <c r="E254" s="35" t="s">
        <v>4796</v>
      </c>
      <c r="F254" s="28" t="s">
        <v>5110</v>
      </c>
      <c r="G254" s="28"/>
      <c r="H254" s="28"/>
      <c r="I254" s="28"/>
    </row>
    <row r="255" spans="1:9" x14ac:dyDescent="0.2">
      <c r="A255" s="36" t="s">
        <v>5060</v>
      </c>
      <c r="B255" s="28" t="s">
        <v>291</v>
      </c>
      <c r="C255" s="37">
        <v>0</v>
      </c>
      <c r="D255" s="28" t="s">
        <v>2603</v>
      </c>
      <c r="E255" s="35" t="s">
        <v>4796</v>
      </c>
      <c r="F255" s="28" t="s">
        <v>5111</v>
      </c>
      <c r="G255" s="28"/>
      <c r="H255" s="28"/>
      <c r="I255" s="28"/>
    </row>
    <row r="256" spans="1:9" x14ac:dyDescent="0.2">
      <c r="A256" s="36" t="s">
        <v>5060</v>
      </c>
      <c r="B256" s="28" t="s">
        <v>293</v>
      </c>
      <c r="C256" s="37">
        <v>0</v>
      </c>
      <c r="D256" s="28" t="s">
        <v>2604</v>
      </c>
      <c r="E256" s="35" t="s">
        <v>4796</v>
      </c>
      <c r="F256" s="28" t="s">
        <v>5112</v>
      </c>
      <c r="G256" s="28"/>
      <c r="H256" s="28"/>
      <c r="I256" s="28"/>
    </row>
    <row r="257" spans="1:9" x14ac:dyDescent="0.2">
      <c r="A257" s="36" t="s">
        <v>5060</v>
      </c>
      <c r="B257" s="28" t="s">
        <v>295</v>
      </c>
      <c r="C257" s="37">
        <v>0</v>
      </c>
      <c r="D257" s="28" t="s">
        <v>2605</v>
      </c>
      <c r="E257" s="35" t="s">
        <v>4796</v>
      </c>
      <c r="F257" s="28" t="s">
        <v>5113</v>
      </c>
      <c r="G257" s="28"/>
      <c r="H257" s="28"/>
      <c r="I257" s="28"/>
    </row>
    <row r="258" spans="1:9" x14ac:dyDescent="0.2">
      <c r="A258" s="36" t="s">
        <v>5060</v>
      </c>
      <c r="B258" s="28" t="s">
        <v>297</v>
      </c>
      <c r="C258" s="37">
        <v>0</v>
      </c>
      <c r="D258" s="28" t="s">
        <v>2606</v>
      </c>
      <c r="E258" s="35" t="s">
        <v>4796</v>
      </c>
      <c r="F258" s="28" t="s">
        <v>5114</v>
      </c>
      <c r="G258" s="28"/>
      <c r="H258" s="28"/>
      <c r="I258" s="28"/>
    </row>
    <row r="259" spans="1:9" x14ac:dyDescent="0.2">
      <c r="A259" s="36" t="s">
        <v>5060</v>
      </c>
      <c r="B259" s="28" t="s">
        <v>299</v>
      </c>
      <c r="C259" s="37">
        <v>0</v>
      </c>
      <c r="D259" s="28" t="s">
        <v>2607</v>
      </c>
      <c r="E259" s="35" t="s">
        <v>4796</v>
      </c>
      <c r="F259" s="28" t="s">
        <v>5115</v>
      </c>
      <c r="G259" s="28"/>
      <c r="H259" s="28"/>
      <c r="I259" s="28"/>
    </row>
    <row r="260" spans="1:9" x14ac:dyDescent="0.2">
      <c r="A260" s="36" t="s">
        <v>5060</v>
      </c>
      <c r="B260" s="28" t="s">
        <v>301</v>
      </c>
      <c r="C260" s="37">
        <v>0</v>
      </c>
      <c r="D260" s="28" t="s">
        <v>2608</v>
      </c>
      <c r="E260" s="35" t="s">
        <v>4796</v>
      </c>
      <c r="F260" s="28" t="s">
        <v>5116</v>
      </c>
      <c r="G260" s="28"/>
      <c r="H260" s="28"/>
      <c r="I260" s="28"/>
    </row>
    <row r="261" spans="1:9" x14ac:dyDescent="0.2">
      <c r="A261" s="36" t="s">
        <v>5060</v>
      </c>
      <c r="B261" s="28" t="s">
        <v>363</v>
      </c>
      <c r="C261" s="37">
        <v>0</v>
      </c>
      <c r="D261" s="28" t="s">
        <v>2609</v>
      </c>
      <c r="E261" s="35" t="s">
        <v>4796</v>
      </c>
      <c r="F261" s="28" t="s">
        <v>5117</v>
      </c>
      <c r="G261" s="28"/>
      <c r="H261" s="28"/>
      <c r="I261" s="28" t="s">
        <v>5098</v>
      </c>
    </row>
    <row r="262" spans="1:9" x14ac:dyDescent="0.2">
      <c r="A262" s="36" t="s">
        <v>5060</v>
      </c>
      <c r="B262" s="28" t="s">
        <v>365</v>
      </c>
      <c r="C262" s="37">
        <v>0</v>
      </c>
      <c r="D262" s="28" t="s">
        <v>2610</v>
      </c>
      <c r="E262" s="35" t="s">
        <v>4796</v>
      </c>
      <c r="F262" s="28" t="s">
        <v>5118</v>
      </c>
      <c r="G262" s="28"/>
      <c r="H262" s="28"/>
      <c r="I262" s="28"/>
    </row>
    <row r="263" spans="1:9" x14ac:dyDescent="0.2">
      <c r="A263" s="36" t="s">
        <v>5060</v>
      </c>
      <c r="B263" s="28" t="s">
        <v>5119</v>
      </c>
      <c r="C263" s="37">
        <v>0</v>
      </c>
      <c r="D263" s="28" t="s">
        <v>5120</v>
      </c>
      <c r="E263" s="35" t="s">
        <v>4796</v>
      </c>
      <c r="F263" s="28" t="s">
        <v>5121</v>
      </c>
      <c r="G263" s="28"/>
      <c r="H263" s="28"/>
      <c r="I263" s="28" t="s">
        <v>5098</v>
      </c>
    </row>
    <row r="264" spans="1:9" x14ac:dyDescent="0.2">
      <c r="A264" s="36" t="s">
        <v>5060</v>
      </c>
      <c r="B264" s="28" t="s">
        <v>367</v>
      </c>
      <c r="C264" s="37">
        <v>0</v>
      </c>
      <c r="D264" s="28" t="s">
        <v>2611</v>
      </c>
      <c r="E264" s="35" t="s">
        <v>4796</v>
      </c>
      <c r="F264" s="28" t="s">
        <v>5121</v>
      </c>
      <c r="G264" s="28"/>
      <c r="H264" s="28"/>
      <c r="I264" s="28"/>
    </row>
    <row r="265" spans="1:9" x14ac:dyDescent="0.2">
      <c r="A265" s="36" t="s">
        <v>5060</v>
      </c>
      <c r="B265" s="28" t="s">
        <v>369</v>
      </c>
      <c r="C265" s="37">
        <v>0</v>
      </c>
      <c r="D265" s="28" t="s">
        <v>2612</v>
      </c>
      <c r="E265" s="35" t="s">
        <v>4796</v>
      </c>
      <c r="F265" s="28" t="s">
        <v>5122</v>
      </c>
      <c r="G265" s="28"/>
      <c r="H265" s="28"/>
      <c r="I265" s="28"/>
    </row>
    <row r="266" spans="1:9" x14ac:dyDescent="0.2">
      <c r="A266" s="36" t="s">
        <v>5060</v>
      </c>
      <c r="B266" s="28" t="s">
        <v>371</v>
      </c>
      <c r="C266" s="37">
        <v>0</v>
      </c>
      <c r="D266" s="28" t="s">
        <v>2613</v>
      </c>
      <c r="E266" s="35" t="s">
        <v>4796</v>
      </c>
      <c r="F266" s="28" t="s">
        <v>5123</v>
      </c>
      <c r="G266" s="28"/>
      <c r="H266" s="28"/>
      <c r="I266" s="28"/>
    </row>
    <row r="267" spans="1:9" x14ac:dyDescent="0.2">
      <c r="A267" s="36" t="s">
        <v>5060</v>
      </c>
      <c r="B267" s="28" t="s">
        <v>373</v>
      </c>
      <c r="C267" s="37">
        <v>0</v>
      </c>
      <c r="D267" s="28" t="s">
        <v>2614</v>
      </c>
      <c r="E267" s="35" t="s">
        <v>4796</v>
      </c>
      <c r="F267" s="28" t="s">
        <v>5124</v>
      </c>
      <c r="G267" s="28"/>
      <c r="H267" s="28"/>
      <c r="I267" s="28" t="s">
        <v>5098</v>
      </c>
    </row>
    <row r="268" spans="1:9" x14ac:dyDescent="0.2">
      <c r="A268" s="36" t="s">
        <v>5060</v>
      </c>
      <c r="B268" s="28" t="s">
        <v>329</v>
      </c>
      <c r="C268" s="37">
        <v>0</v>
      </c>
      <c r="D268" s="28" t="s">
        <v>2615</v>
      </c>
      <c r="E268" s="35" t="s">
        <v>4796</v>
      </c>
      <c r="F268" s="28" t="s">
        <v>5125</v>
      </c>
      <c r="G268" s="28"/>
      <c r="H268" s="28"/>
      <c r="I268" s="28"/>
    </row>
    <row r="269" spans="1:9" x14ac:dyDescent="0.2">
      <c r="A269" s="36" t="s">
        <v>5060</v>
      </c>
      <c r="B269" s="28" t="s">
        <v>5126</v>
      </c>
      <c r="C269" s="37">
        <v>0</v>
      </c>
      <c r="D269" s="28" t="s">
        <v>2615</v>
      </c>
      <c r="E269" s="35" t="s">
        <v>4796</v>
      </c>
      <c r="F269" s="28" t="s">
        <v>5125</v>
      </c>
      <c r="G269" s="28"/>
      <c r="H269" s="28"/>
      <c r="I269" s="28" t="s">
        <v>5126</v>
      </c>
    </row>
    <row r="270" spans="1:9" x14ac:dyDescent="0.2">
      <c r="A270" s="36" t="s">
        <v>5060</v>
      </c>
      <c r="B270" s="28" t="s">
        <v>5127</v>
      </c>
      <c r="C270" s="37">
        <v>0</v>
      </c>
      <c r="D270" s="28" t="s">
        <v>5128</v>
      </c>
      <c r="E270" s="35" t="s">
        <v>4796</v>
      </c>
      <c r="F270" s="28" t="s">
        <v>5129</v>
      </c>
      <c r="G270" s="28"/>
      <c r="H270" s="28"/>
      <c r="I270" s="28" t="s">
        <v>5098</v>
      </c>
    </row>
    <row r="271" spans="1:9" x14ac:dyDescent="0.2">
      <c r="A271" s="36" t="s">
        <v>5060</v>
      </c>
      <c r="B271" s="28" t="s">
        <v>355</v>
      </c>
      <c r="C271" s="37">
        <v>0</v>
      </c>
      <c r="D271" s="28" t="s">
        <v>2616</v>
      </c>
      <c r="E271" s="35" t="s">
        <v>4796</v>
      </c>
      <c r="F271" s="28" t="s">
        <v>5129</v>
      </c>
      <c r="G271" s="28"/>
      <c r="H271" s="28"/>
      <c r="I271" s="28"/>
    </row>
    <row r="272" spans="1:9" x14ac:dyDescent="0.2">
      <c r="A272" s="36" t="s">
        <v>5060</v>
      </c>
      <c r="B272" s="28" t="s">
        <v>357</v>
      </c>
      <c r="C272" s="37">
        <v>0</v>
      </c>
      <c r="D272" s="28" t="s">
        <v>2617</v>
      </c>
      <c r="E272" s="35" t="s">
        <v>4796</v>
      </c>
      <c r="F272" s="28" t="s">
        <v>5130</v>
      </c>
      <c r="G272" s="28"/>
      <c r="H272" s="28"/>
      <c r="I272" s="28"/>
    </row>
    <row r="273" spans="1:9" x14ac:dyDescent="0.2">
      <c r="A273" s="36" t="s">
        <v>5060</v>
      </c>
      <c r="B273" s="28" t="s">
        <v>359</v>
      </c>
      <c r="C273" s="37">
        <v>0</v>
      </c>
      <c r="D273" s="28" t="s">
        <v>2618</v>
      </c>
      <c r="E273" s="35" t="s">
        <v>4796</v>
      </c>
      <c r="F273" s="28" t="s">
        <v>5131</v>
      </c>
      <c r="G273" s="28"/>
      <c r="H273" s="28"/>
      <c r="I273" s="28"/>
    </row>
    <row r="274" spans="1:9" x14ac:dyDescent="0.2">
      <c r="A274" s="36" t="s">
        <v>5060</v>
      </c>
      <c r="B274" s="28" t="s">
        <v>361</v>
      </c>
      <c r="C274" s="37">
        <v>0</v>
      </c>
      <c r="D274" s="28" t="s">
        <v>2619</v>
      </c>
      <c r="E274" s="35" t="s">
        <v>4796</v>
      </c>
      <c r="F274" s="28" t="s">
        <v>5132</v>
      </c>
      <c r="G274" s="28"/>
      <c r="H274" s="28"/>
      <c r="I274" s="28"/>
    </row>
    <row r="275" spans="1:9" x14ac:dyDescent="0.2">
      <c r="A275" s="36"/>
      <c r="B275" s="28" t="s">
        <v>4793</v>
      </c>
      <c r="C275" s="37">
        <v>30</v>
      </c>
      <c r="D275" s="28" t="s">
        <v>4795</v>
      </c>
      <c r="E275" s="35" t="s">
        <v>4796</v>
      </c>
      <c r="F275" s="28">
        <v>5101036</v>
      </c>
      <c r="G275" s="28"/>
      <c r="H275" s="28"/>
      <c r="I275" s="28"/>
    </row>
    <row r="276" spans="1:9" x14ac:dyDescent="0.2">
      <c r="A276" s="36" t="s">
        <v>5060</v>
      </c>
      <c r="B276" s="28" t="s">
        <v>5133</v>
      </c>
      <c r="C276" s="37">
        <v>0</v>
      </c>
      <c r="D276" s="28" t="s">
        <v>4369</v>
      </c>
      <c r="E276" s="35" t="s">
        <v>4796</v>
      </c>
      <c r="F276" s="28" t="s">
        <v>5134</v>
      </c>
      <c r="G276" s="28"/>
      <c r="H276" s="28"/>
      <c r="I276" s="28" t="s">
        <v>5098</v>
      </c>
    </row>
    <row r="277" spans="1:9" x14ac:dyDescent="0.2">
      <c r="A277" s="36" t="s">
        <v>5060</v>
      </c>
      <c r="B277" s="28" t="s">
        <v>385</v>
      </c>
      <c r="C277" s="37">
        <v>0</v>
      </c>
      <c r="D277" s="28" t="s">
        <v>5135</v>
      </c>
      <c r="E277" s="35" t="s">
        <v>4796</v>
      </c>
      <c r="F277" s="28" t="s">
        <v>5134</v>
      </c>
      <c r="G277" s="28"/>
      <c r="H277" s="28"/>
      <c r="I277" s="28"/>
    </row>
    <row r="278" spans="1:9" x14ac:dyDescent="0.2">
      <c r="A278" s="36" t="s">
        <v>5060</v>
      </c>
      <c r="B278" s="28" t="s">
        <v>387</v>
      </c>
      <c r="C278" s="37">
        <v>0</v>
      </c>
      <c r="D278" s="28" t="s">
        <v>2620</v>
      </c>
      <c r="E278" s="35" t="s">
        <v>4796</v>
      </c>
      <c r="F278" s="28" t="s">
        <v>5136</v>
      </c>
      <c r="G278" s="28"/>
      <c r="H278" s="28"/>
      <c r="I278" s="28"/>
    </row>
    <row r="279" spans="1:9" x14ac:dyDescent="0.2">
      <c r="A279" s="36" t="s">
        <v>5060</v>
      </c>
      <c r="B279" s="28" t="s">
        <v>389</v>
      </c>
      <c r="C279" s="37">
        <v>0</v>
      </c>
      <c r="D279" s="28" t="s">
        <v>2621</v>
      </c>
      <c r="E279" s="35" t="s">
        <v>4796</v>
      </c>
      <c r="F279" s="28" t="s">
        <v>5137</v>
      </c>
      <c r="G279" s="28"/>
      <c r="H279" s="28"/>
      <c r="I279" s="28"/>
    </row>
    <row r="280" spans="1:9" x14ac:dyDescent="0.2">
      <c r="A280" s="36" t="s">
        <v>5060</v>
      </c>
      <c r="B280" s="28" t="s">
        <v>391</v>
      </c>
      <c r="C280" s="37">
        <v>0</v>
      </c>
      <c r="D280" s="28" t="s">
        <v>2622</v>
      </c>
      <c r="E280" s="35" t="s">
        <v>4796</v>
      </c>
      <c r="F280" s="28" t="s">
        <v>5138</v>
      </c>
      <c r="G280" s="28"/>
      <c r="H280" s="28"/>
      <c r="I280" s="28"/>
    </row>
    <row r="281" spans="1:9" x14ac:dyDescent="0.2">
      <c r="A281" s="36" t="s">
        <v>5060</v>
      </c>
      <c r="B281" s="28" t="s">
        <v>303</v>
      </c>
      <c r="C281" s="37">
        <v>0</v>
      </c>
      <c r="D281" s="28" t="s">
        <v>2623</v>
      </c>
      <c r="E281" s="35" t="s">
        <v>4796</v>
      </c>
      <c r="F281" s="28" t="s">
        <v>5139</v>
      </c>
      <c r="G281" s="28"/>
      <c r="H281" s="28"/>
      <c r="I281" s="28"/>
    </row>
    <row r="282" spans="1:9" x14ac:dyDescent="0.2">
      <c r="A282" s="36" t="s">
        <v>5060</v>
      </c>
      <c r="B282" s="28" t="s">
        <v>395</v>
      </c>
      <c r="C282" s="37">
        <v>0</v>
      </c>
      <c r="D282" s="28" t="s">
        <v>2624</v>
      </c>
      <c r="E282" s="35" t="s">
        <v>4796</v>
      </c>
      <c r="F282" s="28" t="s">
        <v>5140</v>
      </c>
      <c r="G282" s="28"/>
      <c r="H282" s="28"/>
      <c r="I282" s="28"/>
    </row>
    <row r="283" spans="1:9" x14ac:dyDescent="0.2">
      <c r="A283" s="36" t="s">
        <v>5060</v>
      </c>
      <c r="B283" s="28" t="s">
        <v>323</v>
      </c>
      <c r="C283" s="37">
        <v>0</v>
      </c>
      <c r="D283" s="28" t="s">
        <v>2625</v>
      </c>
      <c r="E283" s="35" t="s">
        <v>4796</v>
      </c>
      <c r="F283" s="28" t="s">
        <v>5141</v>
      </c>
      <c r="G283" s="28"/>
      <c r="H283" s="28"/>
      <c r="I283" s="28"/>
    </row>
    <row r="284" spans="1:9" x14ac:dyDescent="0.2">
      <c r="A284" s="36" t="s">
        <v>5060</v>
      </c>
      <c r="B284" s="28" t="s">
        <v>327</v>
      </c>
      <c r="C284" s="37">
        <v>0</v>
      </c>
      <c r="D284" s="28" t="s">
        <v>2626</v>
      </c>
      <c r="E284" s="35" t="s">
        <v>4796</v>
      </c>
      <c r="F284" s="28" t="s">
        <v>5142</v>
      </c>
      <c r="G284" s="28"/>
      <c r="H284" s="28"/>
      <c r="I284" s="28"/>
    </row>
    <row r="285" spans="1:9" x14ac:dyDescent="0.2">
      <c r="A285" s="36" t="s">
        <v>5060</v>
      </c>
      <c r="B285" s="28" t="s">
        <v>345</v>
      </c>
      <c r="C285" s="37">
        <v>0</v>
      </c>
      <c r="D285" s="28" t="s">
        <v>2627</v>
      </c>
      <c r="E285" s="35" t="s">
        <v>4796</v>
      </c>
      <c r="F285" s="28" t="s">
        <v>5067</v>
      </c>
      <c r="G285" s="28"/>
      <c r="H285" s="28"/>
      <c r="I285" s="28"/>
    </row>
    <row r="286" spans="1:9" x14ac:dyDescent="0.2">
      <c r="A286" s="36" t="s">
        <v>5060</v>
      </c>
      <c r="B286" s="28" t="s">
        <v>347</v>
      </c>
      <c r="C286" s="37">
        <v>0</v>
      </c>
      <c r="D286" s="28" t="s">
        <v>2628</v>
      </c>
      <c r="E286" s="35" t="s">
        <v>4796</v>
      </c>
      <c r="F286" s="28" t="s">
        <v>5143</v>
      </c>
      <c r="G286" s="28"/>
      <c r="H286" s="28"/>
      <c r="I286" s="28"/>
    </row>
    <row r="287" spans="1:9" x14ac:dyDescent="0.2">
      <c r="A287" s="36" t="s">
        <v>5060</v>
      </c>
      <c r="B287" s="28" t="s">
        <v>349</v>
      </c>
      <c r="C287" s="37">
        <v>0</v>
      </c>
      <c r="D287" s="28" t="s">
        <v>2629</v>
      </c>
      <c r="E287" s="35" t="s">
        <v>4796</v>
      </c>
      <c r="F287" s="28" t="s">
        <v>5144</v>
      </c>
      <c r="G287" s="28"/>
      <c r="H287" s="28"/>
      <c r="I287" s="28"/>
    </row>
    <row r="288" spans="1:9" x14ac:dyDescent="0.2">
      <c r="A288" s="36" t="s">
        <v>5060</v>
      </c>
      <c r="B288" s="28" t="s">
        <v>351</v>
      </c>
      <c r="C288" s="37">
        <v>0</v>
      </c>
      <c r="D288" s="28" t="s">
        <v>2630</v>
      </c>
      <c r="E288" s="35" t="s">
        <v>4796</v>
      </c>
      <c r="F288" s="28" t="s">
        <v>5145</v>
      </c>
      <c r="G288" s="28"/>
      <c r="H288" s="28"/>
      <c r="I288" s="28"/>
    </row>
    <row r="289" spans="1:9" x14ac:dyDescent="0.2">
      <c r="A289" s="36" t="s">
        <v>5060</v>
      </c>
      <c r="B289" s="28" t="s">
        <v>393</v>
      </c>
      <c r="C289" s="37">
        <v>0</v>
      </c>
      <c r="D289" s="28" t="s">
        <v>2631</v>
      </c>
      <c r="E289" s="35" t="s">
        <v>4796</v>
      </c>
      <c r="F289" s="28" t="s">
        <v>5146</v>
      </c>
      <c r="G289" s="28"/>
      <c r="H289" s="28"/>
      <c r="I289" s="28"/>
    </row>
    <row r="290" spans="1:9" x14ac:dyDescent="0.2">
      <c r="A290" s="36" t="s">
        <v>5060</v>
      </c>
      <c r="B290" s="28" t="s">
        <v>5147</v>
      </c>
      <c r="C290" s="37">
        <v>0</v>
      </c>
      <c r="D290" s="28" t="s">
        <v>2632</v>
      </c>
      <c r="E290" s="35" t="s">
        <v>4796</v>
      </c>
      <c r="F290" s="28" t="s">
        <v>5148</v>
      </c>
      <c r="G290" s="28"/>
      <c r="H290" s="28"/>
      <c r="I290" s="28" t="s">
        <v>5149</v>
      </c>
    </row>
    <row r="291" spans="1:9" x14ac:dyDescent="0.2">
      <c r="A291" s="36" t="s">
        <v>5060</v>
      </c>
      <c r="B291" s="28" t="s">
        <v>5150</v>
      </c>
      <c r="C291" s="37">
        <v>0</v>
      </c>
      <c r="D291" s="28" t="s">
        <v>2633</v>
      </c>
      <c r="E291" s="35" t="s">
        <v>4796</v>
      </c>
      <c r="F291" s="28" t="s">
        <v>5151</v>
      </c>
      <c r="G291" s="28"/>
      <c r="H291" s="28"/>
      <c r="I291" s="28" t="s">
        <v>5149</v>
      </c>
    </row>
    <row r="292" spans="1:9" x14ac:dyDescent="0.2">
      <c r="A292" s="36" t="s">
        <v>5060</v>
      </c>
      <c r="B292" s="28" t="s">
        <v>5152</v>
      </c>
      <c r="C292" s="37">
        <v>0</v>
      </c>
      <c r="D292" s="28" t="s">
        <v>2634</v>
      </c>
      <c r="E292" s="35" t="s">
        <v>4796</v>
      </c>
      <c r="F292" s="28" t="s">
        <v>5153</v>
      </c>
      <c r="G292" s="28"/>
      <c r="H292" s="28"/>
      <c r="I292" s="28" t="s">
        <v>5149</v>
      </c>
    </row>
    <row r="293" spans="1:9" x14ac:dyDescent="0.2">
      <c r="A293" s="36" t="s">
        <v>5071</v>
      </c>
      <c r="B293" s="28" t="s">
        <v>265</v>
      </c>
      <c r="C293" s="37">
        <v>0</v>
      </c>
      <c r="D293" s="28" t="s">
        <v>2635</v>
      </c>
      <c r="E293" s="35" t="s">
        <v>4796</v>
      </c>
      <c r="F293" s="28" t="s">
        <v>5154</v>
      </c>
      <c r="G293" s="28"/>
      <c r="H293" s="28"/>
      <c r="I293" s="28"/>
    </row>
    <row r="294" spans="1:9" x14ac:dyDescent="0.2">
      <c r="A294" s="36" t="s">
        <v>5155</v>
      </c>
      <c r="B294" s="28" t="s">
        <v>5156</v>
      </c>
      <c r="C294" s="37">
        <v>0</v>
      </c>
      <c r="D294" s="28" t="s">
        <v>2434</v>
      </c>
      <c r="E294" s="35" t="s">
        <v>5157</v>
      </c>
      <c r="F294" s="28" t="s">
        <v>5158</v>
      </c>
      <c r="G294" s="28"/>
      <c r="H294" s="28"/>
      <c r="I294" s="28" t="s">
        <v>4895</v>
      </c>
    </row>
    <row r="295" spans="1:9" x14ac:dyDescent="0.2">
      <c r="A295" s="36" t="s">
        <v>5157</v>
      </c>
      <c r="B295" s="3" t="s">
        <v>5159</v>
      </c>
      <c r="C295" s="37"/>
      <c r="D295" s="3" t="s">
        <v>2435</v>
      </c>
      <c r="E295" s="35" t="s">
        <v>5157</v>
      </c>
      <c r="F295" s="28">
        <v>1301001</v>
      </c>
      <c r="G295" s="28"/>
      <c r="H295" s="28"/>
      <c r="I295" s="28" t="s">
        <v>4895</v>
      </c>
    </row>
    <row r="296" spans="1:9" x14ac:dyDescent="0.2">
      <c r="A296" s="36" t="s">
        <v>5157</v>
      </c>
      <c r="B296" s="28" t="s">
        <v>399</v>
      </c>
      <c r="C296" s="37">
        <v>0</v>
      </c>
      <c r="D296" s="28" t="s">
        <v>2637</v>
      </c>
      <c r="E296" s="35" t="s">
        <v>5157</v>
      </c>
      <c r="F296" s="28" t="s">
        <v>5160</v>
      </c>
      <c r="G296" s="28"/>
      <c r="H296" s="28"/>
      <c r="I296" s="28" t="s">
        <v>5161</v>
      </c>
    </row>
    <row r="297" spans="1:9" x14ac:dyDescent="0.2">
      <c r="A297" s="36" t="s">
        <v>5157</v>
      </c>
      <c r="B297" s="3" t="s">
        <v>401</v>
      </c>
      <c r="C297" s="37">
        <v>0</v>
      </c>
      <c r="D297" s="28" t="s">
        <v>2638</v>
      </c>
      <c r="E297" s="35" t="s">
        <v>5157</v>
      </c>
      <c r="F297" s="28" t="s">
        <v>5162</v>
      </c>
      <c r="G297" s="28"/>
      <c r="H297" s="28"/>
      <c r="I297" s="28" t="s">
        <v>5161</v>
      </c>
    </row>
    <row r="298" spans="1:9" x14ac:dyDescent="0.2">
      <c r="A298" s="36" t="s">
        <v>5157</v>
      </c>
      <c r="B298" s="28" t="s">
        <v>403</v>
      </c>
      <c r="C298" s="37">
        <v>0</v>
      </c>
      <c r="D298" s="28" t="s">
        <v>2639</v>
      </c>
      <c r="E298" s="35" t="s">
        <v>5157</v>
      </c>
      <c r="F298" s="28" t="s">
        <v>5163</v>
      </c>
      <c r="G298" s="28"/>
      <c r="H298" s="28"/>
      <c r="I298" s="28" t="s">
        <v>5161</v>
      </c>
    </row>
    <row r="299" spans="1:9" x14ac:dyDescent="0.2">
      <c r="A299" s="36" t="s">
        <v>5157</v>
      </c>
      <c r="B299" s="28" t="s">
        <v>405</v>
      </c>
      <c r="C299" s="37">
        <v>0</v>
      </c>
      <c r="D299" s="28" t="s">
        <v>2640</v>
      </c>
      <c r="E299" s="35" t="s">
        <v>5157</v>
      </c>
      <c r="F299" s="28" t="s">
        <v>4664</v>
      </c>
      <c r="G299" s="28"/>
      <c r="H299" s="28"/>
      <c r="I299" s="28" t="s">
        <v>5161</v>
      </c>
    </row>
    <row r="300" spans="1:9" x14ac:dyDescent="0.2">
      <c r="A300" s="36" t="s">
        <v>5157</v>
      </c>
      <c r="B300" s="28" t="s">
        <v>407</v>
      </c>
      <c r="C300" s="37">
        <v>0</v>
      </c>
      <c r="D300" s="28" t="s">
        <v>2641</v>
      </c>
      <c r="E300" s="35" t="s">
        <v>5157</v>
      </c>
      <c r="F300" s="28" t="s">
        <v>5164</v>
      </c>
      <c r="G300" s="28"/>
      <c r="H300" s="28"/>
      <c r="I300" s="28" t="s">
        <v>5161</v>
      </c>
    </row>
    <row r="301" spans="1:9" x14ac:dyDescent="0.2">
      <c r="A301" s="36" t="s">
        <v>5157</v>
      </c>
      <c r="B301" s="28" t="s">
        <v>409</v>
      </c>
      <c r="C301" s="37">
        <v>0</v>
      </c>
      <c r="D301" s="28" t="s">
        <v>2642</v>
      </c>
      <c r="E301" s="35" t="s">
        <v>5157</v>
      </c>
      <c r="F301" s="28" t="s">
        <v>5165</v>
      </c>
      <c r="G301" s="28"/>
      <c r="H301" s="28"/>
      <c r="I301" s="28" t="s">
        <v>5161</v>
      </c>
    </row>
    <row r="302" spans="1:9" x14ac:dyDescent="0.2">
      <c r="A302" s="36" t="s">
        <v>5157</v>
      </c>
      <c r="B302" s="28" t="s">
        <v>5166</v>
      </c>
      <c r="C302" s="37">
        <v>0</v>
      </c>
      <c r="D302" s="28" t="s">
        <v>2643</v>
      </c>
      <c r="E302" s="35" t="s">
        <v>5157</v>
      </c>
      <c r="F302" s="28" t="s">
        <v>5167</v>
      </c>
      <c r="G302" s="28"/>
      <c r="H302" s="28"/>
      <c r="I302" s="28" t="s">
        <v>5161</v>
      </c>
    </row>
    <row r="303" spans="1:9" x14ac:dyDescent="0.2">
      <c r="A303" s="36" t="s">
        <v>5157</v>
      </c>
      <c r="B303" s="28" t="s">
        <v>5168</v>
      </c>
      <c r="C303" s="37">
        <v>0</v>
      </c>
      <c r="D303" s="28" t="s">
        <v>2644</v>
      </c>
      <c r="E303" s="35" t="s">
        <v>5157</v>
      </c>
      <c r="F303" s="28" t="s">
        <v>5169</v>
      </c>
      <c r="G303" s="28"/>
      <c r="H303" s="28"/>
      <c r="I303" s="28" t="s">
        <v>5161</v>
      </c>
    </row>
    <row r="304" spans="1:9" x14ac:dyDescent="0.2">
      <c r="A304" s="36" t="s">
        <v>5157</v>
      </c>
      <c r="B304" s="28" t="s">
        <v>413</v>
      </c>
      <c r="C304" s="37">
        <v>0</v>
      </c>
      <c r="D304" s="28" t="s">
        <v>2645</v>
      </c>
      <c r="E304" s="35" t="s">
        <v>5157</v>
      </c>
      <c r="F304" s="28" t="s">
        <v>5170</v>
      </c>
      <c r="G304" s="28"/>
      <c r="H304" s="28"/>
      <c r="I304" s="28" t="s">
        <v>5161</v>
      </c>
    </row>
    <row r="305" spans="1:9" x14ac:dyDescent="0.2">
      <c r="A305" s="36" t="s">
        <v>5157</v>
      </c>
      <c r="B305" s="28" t="s">
        <v>415</v>
      </c>
      <c r="C305" s="37">
        <v>0</v>
      </c>
      <c r="D305" s="28" t="s">
        <v>2646</v>
      </c>
      <c r="E305" s="35" t="s">
        <v>5157</v>
      </c>
      <c r="F305" s="28" t="s">
        <v>5171</v>
      </c>
      <c r="G305" s="28"/>
      <c r="H305" s="28"/>
      <c r="I305" s="28" t="s">
        <v>5161</v>
      </c>
    </row>
    <row r="306" spans="1:9" x14ac:dyDescent="0.2">
      <c r="A306" s="36" t="s">
        <v>5157</v>
      </c>
      <c r="B306" s="28" t="s">
        <v>417</v>
      </c>
      <c r="C306" s="37">
        <v>0</v>
      </c>
      <c r="D306" s="28" t="s">
        <v>2647</v>
      </c>
      <c r="E306" s="35" t="s">
        <v>5157</v>
      </c>
      <c r="F306" s="28" t="s">
        <v>5172</v>
      </c>
      <c r="G306" s="28"/>
      <c r="H306" s="28"/>
      <c r="I306" s="28" t="s">
        <v>5161</v>
      </c>
    </row>
    <row r="307" spans="1:9" x14ac:dyDescent="0.2">
      <c r="A307" s="36" t="s">
        <v>5157</v>
      </c>
      <c r="B307" s="28" t="s">
        <v>419</v>
      </c>
      <c r="C307" s="37">
        <v>0</v>
      </c>
      <c r="D307" s="28" t="s">
        <v>2648</v>
      </c>
      <c r="E307" s="35" t="s">
        <v>5157</v>
      </c>
      <c r="F307" s="28" t="s">
        <v>5173</v>
      </c>
      <c r="G307" s="28"/>
      <c r="H307" s="28"/>
      <c r="I307" s="28" t="s">
        <v>5161</v>
      </c>
    </row>
    <row r="308" spans="1:9" x14ac:dyDescent="0.2">
      <c r="A308" s="36" t="s">
        <v>5157</v>
      </c>
      <c r="B308" s="28" t="s">
        <v>421</v>
      </c>
      <c r="C308" s="37">
        <v>0</v>
      </c>
      <c r="D308" s="28" t="s">
        <v>2649</v>
      </c>
      <c r="E308" s="35" t="s">
        <v>5157</v>
      </c>
      <c r="F308" s="28" t="s">
        <v>5174</v>
      </c>
      <c r="G308" s="28"/>
      <c r="H308" s="28"/>
      <c r="I308" s="28" t="s">
        <v>5161</v>
      </c>
    </row>
    <row r="309" spans="1:9" x14ac:dyDescent="0.2">
      <c r="A309" s="36" t="s">
        <v>5157</v>
      </c>
      <c r="B309" s="28" t="s">
        <v>423</v>
      </c>
      <c r="C309" s="37">
        <v>0</v>
      </c>
      <c r="D309" s="28" t="s">
        <v>2650</v>
      </c>
      <c r="E309" s="35" t="s">
        <v>5157</v>
      </c>
      <c r="F309" s="28" t="s">
        <v>5175</v>
      </c>
      <c r="G309" s="28"/>
      <c r="H309" s="28"/>
      <c r="I309" s="28" t="s">
        <v>5161</v>
      </c>
    </row>
    <row r="310" spans="1:9" x14ac:dyDescent="0.2">
      <c r="A310" s="36" t="s">
        <v>5157</v>
      </c>
      <c r="B310" s="28" t="s">
        <v>425</v>
      </c>
      <c r="C310" s="37">
        <v>0</v>
      </c>
      <c r="D310" s="28" t="s">
        <v>2651</v>
      </c>
      <c r="E310" s="35" t="s">
        <v>5157</v>
      </c>
      <c r="F310" s="28" t="s">
        <v>5176</v>
      </c>
      <c r="G310" s="28"/>
      <c r="H310" s="28"/>
      <c r="I310" s="28" t="s">
        <v>5161</v>
      </c>
    </row>
    <row r="311" spans="1:9" x14ac:dyDescent="0.2">
      <c r="A311" s="36" t="s">
        <v>5157</v>
      </c>
      <c r="B311" s="28" t="s">
        <v>427</v>
      </c>
      <c r="C311" s="37">
        <v>0</v>
      </c>
      <c r="D311" s="28" t="s">
        <v>2652</v>
      </c>
      <c r="E311" s="35" t="s">
        <v>5157</v>
      </c>
      <c r="F311" s="28" t="s">
        <v>5177</v>
      </c>
      <c r="G311" s="28"/>
      <c r="H311" s="28"/>
      <c r="I311" s="28" t="s">
        <v>5161</v>
      </c>
    </row>
    <row r="312" spans="1:9" x14ac:dyDescent="0.2">
      <c r="A312" s="36" t="s">
        <v>5157</v>
      </c>
      <c r="B312" s="28" t="s">
        <v>429</v>
      </c>
      <c r="C312" s="37">
        <v>0</v>
      </c>
      <c r="D312" s="28" t="s">
        <v>2653</v>
      </c>
      <c r="E312" s="35" t="s">
        <v>5157</v>
      </c>
      <c r="F312" s="28" t="s">
        <v>5178</v>
      </c>
      <c r="G312" s="28"/>
      <c r="H312" s="28"/>
      <c r="I312" s="28" t="s">
        <v>5161</v>
      </c>
    </row>
    <row r="313" spans="1:9" x14ac:dyDescent="0.2">
      <c r="A313" s="36" t="s">
        <v>5157</v>
      </c>
      <c r="B313" s="28" t="s">
        <v>5179</v>
      </c>
      <c r="C313" s="37">
        <v>0</v>
      </c>
      <c r="D313" s="28" t="s">
        <v>2654</v>
      </c>
      <c r="E313" s="35" t="s">
        <v>5157</v>
      </c>
      <c r="F313" s="28" t="s">
        <v>5180</v>
      </c>
      <c r="G313" s="28"/>
      <c r="H313" s="28"/>
      <c r="I313" s="28" t="s">
        <v>5161</v>
      </c>
    </row>
    <row r="314" spans="1:9" x14ac:dyDescent="0.2">
      <c r="A314" s="36" t="s">
        <v>5157</v>
      </c>
      <c r="B314" s="28" t="s">
        <v>432</v>
      </c>
      <c r="C314" s="37">
        <v>0</v>
      </c>
      <c r="D314" s="28" t="s">
        <v>2655</v>
      </c>
      <c r="E314" s="35" t="s">
        <v>5157</v>
      </c>
      <c r="F314" s="28" t="s">
        <v>5181</v>
      </c>
      <c r="G314" s="28"/>
      <c r="H314" s="28"/>
      <c r="I314" s="28" t="s">
        <v>5161</v>
      </c>
    </row>
    <row r="315" spans="1:9" x14ac:dyDescent="0.2">
      <c r="A315" s="36" t="s">
        <v>5157</v>
      </c>
      <c r="B315" s="28" t="s">
        <v>434</v>
      </c>
      <c r="C315" s="37">
        <v>0</v>
      </c>
      <c r="D315" s="28" t="s">
        <v>2656</v>
      </c>
      <c r="E315" s="35" t="s">
        <v>5157</v>
      </c>
      <c r="F315" s="28" t="s">
        <v>5182</v>
      </c>
      <c r="G315" s="28"/>
      <c r="H315" s="28"/>
      <c r="I315" s="28" t="s">
        <v>5161</v>
      </c>
    </row>
    <row r="316" spans="1:9" x14ac:dyDescent="0.2">
      <c r="A316" s="36" t="s">
        <v>5157</v>
      </c>
      <c r="B316" s="28" t="s">
        <v>436</v>
      </c>
      <c r="C316" s="37">
        <v>0</v>
      </c>
      <c r="D316" s="28" t="s">
        <v>2657</v>
      </c>
      <c r="E316" s="35" t="s">
        <v>5157</v>
      </c>
      <c r="F316" s="28" t="s">
        <v>5183</v>
      </c>
      <c r="G316" s="28"/>
      <c r="H316" s="28"/>
      <c r="I316" s="28" t="s">
        <v>5161</v>
      </c>
    </row>
    <row r="317" spans="1:9" x14ac:dyDescent="0.2">
      <c r="A317" s="36" t="s">
        <v>5157</v>
      </c>
      <c r="B317" s="28" t="s">
        <v>5184</v>
      </c>
      <c r="C317" s="37">
        <v>0</v>
      </c>
      <c r="D317" s="28" t="s">
        <v>2658</v>
      </c>
      <c r="E317" s="35" t="s">
        <v>5157</v>
      </c>
      <c r="F317" s="28" t="s">
        <v>5185</v>
      </c>
      <c r="G317" s="28"/>
      <c r="H317" s="28"/>
      <c r="I317" s="28" t="s">
        <v>5161</v>
      </c>
    </row>
    <row r="318" spans="1:9" x14ac:dyDescent="0.2">
      <c r="A318" s="36" t="s">
        <v>5157</v>
      </c>
      <c r="B318" s="28" t="s">
        <v>5186</v>
      </c>
      <c r="C318" s="37">
        <v>0</v>
      </c>
      <c r="D318" s="28" t="s">
        <v>2659</v>
      </c>
      <c r="E318" s="35" t="s">
        <v>5157</v>
      </c>
      <c r="F318" s="28" t="s">
        <v>5187</v>
      </c>
      <c r="G318" s="28"/>
      <c r="H318" s="28"/>
      <c r="I318" s="28" t="s">
        <v>5161</v>
      </c>
    </row>
    <row r="319" spans="1:9" x14ac:dyDescent="0.2">
      <c r="A319" s="36" t="s">
        <v>5157</v>
      </c>
      <c r="B319" s="28" t="s">
        <v>442</v>
      </c>
      <c r="C319" s="37">
        <v>0</v>
      </c>
      <c r="D319" s="28" t="s">
        <v>2660</v>
      </c>
      <c r="E319" s="35" t="s">
        <v>5157</v>
      </c>
      <c r="F319" s="28" t="s">
        <v>5188</v>
      </c>
      <c r="G319" s="28"/>
      <c r="H319" s="28"/>
      <c r="I319" s="28" t="s">
        <v>5161</v>
      </c>
    </row>
    <row r="320" spans="1:9" x14ac:dyDescent="0.2">
      <c r="A320" s="36" t="s">
        <v>5157</v>
      </c>
      <c r="B320" s="28" t="s">
        <v>444</v>
      </c>
      <c r="C320" s="37">
        <v>0</v>
      </c>
      <c r="D320" s="28" t="s">
        <v>2661</v>
      </c>
      <c r="E320" s="35" t="s">
        <v>5157</v>
      </c>
      <c r="F320" s="28" t="s">
        <v>5189</v>
      </c>
      <c r="G320" s="28"/>
      <c r="H320" s="28"/>
      <c r="I320" s="28" t="s">
        <v>5161</v>
      </c>
    </row>
    <row r="321" spans="1:9" x14ac:dyDescent="0.2">
      <c r="A321" s="36" t="s">
        <v>5157</v>
      </c>
      <c r="B321" s="28" t="s">
        <v>446</v>
      </c>
      <c r="C321" s="37">
        <v>0</v>
      </c>
      <c r="D321" s="28" t="s">
        <v>2662</v>
      </c>
      <c r="E321" s="35" t="s">
        <v>5157</v>
      </c>
      <c r="F321" s="28" t="s">
        <v>5190</v>
      </c>
      <c r="G321" s="28"/>
      <c r="H321" s="28"/>
      <c r="I321" s="28" t="s">
        <v>5161</v>
      </c>
    </row>
    <row r="322" spans="1:9" x14ac:dyDescent="0.2">
      <c r="A322" s="36" t="s">
        <v>5157</v>
      </c>
      <c r="B322" s="28" t="s">
        <v>448</v>
      </c>
      <c r="C322" s="37">
        <v>0</v>
      </c>
      <c r="D322" s="28" t="s">
        <v>2663</v>
      </c>
      <c r="E322" s="35" t="s">
        <v>5157</v>
      </c>
      <c r="F322" s="28" t="s">
        <v>5191</v>
      </c>
      <c r="G322" s="28"/>
      <c r="H322" s="28"/>
      <c r="I322" s="28" t="s">
        <v>5161</v>
      </c>
    </row>
    <row r="323" spans="1:9" x14ac:dyDescent="0.2">
      <c r="A323" s="36" t="s">
        <v>5157</v>
      </c>
      <c r="B323" s="28" t="s">
        <v>450</v>
      </c>
      <c r="C323" s="37">
        <v>0</v>
      </c>
      <c r="D323" s="28" t="s">
        <v>2664</v>
      </c>
      <c r="E323" s="35" t="s">
        <v>5157</v>
      </c>
      <c r="F323" s="28" t="s">
        <v>4665</v>
      </c>
      <c r="G323" s="28"/>
      <c r="H323" s="28"/>
      <c r="I323" s="28" t="s">
        <v>5161</v>
      </c>
    </row>
    <row r="324" spans="1:9" x14ac:dyDescent="0.2">
      <c r="A324" s="36"/>
      <c r="B324" s="3" t="s">
        <v>4656</v>
      </c>
      <c r="C324" s="37">
        <v>0</v>
      </c>
      <c r="D324" s="3" t="s">
        <v>4660</v>
      </c>
      <c r="E324" s="35" t="s">
        <v>5157</v>
      </c>
      <c r="F324" s="28">
        <v>4301028</v>
      </c>
      <c r="G324" s="28"/>
      <c r="H324" s="28"/>
      <c r="I324" s="28"/>
    </row>
    <row r="325" spans="1:9" x14ac:dyDescent="0.2">
      <c r="A325" s="36"/>
      <c r="B325" s="3" t="s">
        <v>4657</v>
      </c>
      <c r="C325" s="37">
        <v>0</v>
      </c>
      <c r="D325" s="3" t="s">
        <v>4661</v>
      </c>
      <c r="E325" s="35" t="s">
        <v>5157</v>
      </c>
      <c r="F325" s="28">
        <v>4301004</v>
      </c>
      <c r="G325" s="28"/>
      <c r="H325" s="28"/>
      <c r="I325" s="28"/>
    </row>
    <row r="326" spans="1:9" x14ac:dyDescent="0.2">
      <c r="A326" s="36" t="s">
        <v>5157</v>
      </c>
      <c r="B326" s="28" t="s">
        <v>452</v>
      </c>
      <c r="C326" s="37">
        <v>0</v>
      </c>
      <c r="D326" s="28" t="s">
        <v>2665</v>
      </c>
      <c r="E326" s="35" t="s">
        <v>5157</v>
      </c>
      <c r="F326" s="28" t="s">
        <v>5192</v>
      </c>
      <c r="G326" s="28"/>
      <c r="H326" s="28"/>
      <c r="I326" s="28" t="s">
        <v>5161</v>
      </c>
    </row>
    <row r="327" spans="1:9" x14ac:dyDescent="0.2">
      <c r="A327" s="36" t="s">
        <v>5157</v>
      </c>
      <c r="B327" s="28" t="s">
        <v>454</v>
      </c>
      <c r="C327" s="37">
        <v>0</v>
      </c>
      <c r="D327" s="28" t="s">
        <v>2666</v>
      </c>
      <c r="E327" s="49" t="s">
        <v>5157</v>
      </c>
      <c r="F327" s="28" t="s">
        <v>5193</v>
      </c>
      <c r="G327" s="28"/>
      <c r="H327" s="28"/>
      <c r="I327" s="28" t="s">
        <v>5161</v>
      </c>
    </row>
    <row r="328" spans="1:9" x14ac:dyDescent="0.2">
      <c r="A328" s="36" t="s">
        <v>5157</v>
      </c>
      <c r="B328" s="28" t="s">
        <v>456</v>
      </c>
      <c r="C328" s="37">
        <v>0</v>
      </c>
      <c r="D328" s="28" t="s">
        <v>2667</v>
      </c>
      <c r="E328" s="35" t="s">
        <v>5157</v>
      </c>
      <c r="F328" s="28" t="s">
        <v>5194</v>
      </c>
      <c r="G328" s="28"/>
      <c r="H328" s="28"/>
      <c r="I328" s="28" t="s">
        <v>5161</v>
      </c>
    </row>
    <row r="329" spans="1:9" x14ac:dyDescent="0.2">
      <c r="A329" s="36" t="s">
        <v>5157</v>
      </c>
      <c r="B329" s="28" t="s">
        <v>458</v>
      </c>
      <c r="C329" s="37">
        <v>0</v>
      </c>
      <c r="D329" s="28" t="s">
        <v>2668</v>
      </c>
      <c r="E329" s="35" t="s">
        <v>5157</v>
      </c>
      <c r="F329" s="28" t="s">
        <v>5195</v>
      </c>
      <c r="G329" s="28"/>
      <c r="H329" s="28"/>
      <c r="I329" s="28" t="s">
        <v>5161</v>
      </c>
    </row>
    <row r="330" spans="1:9" x14ac:dyDescent="0.2">
      <c r="A330" s="36" t="s">
        <v>5157</v>
      </c>
      <c r="B330" s="28" t="s">
        <v>460</v>
      </c>
      <c r="C330" s="37">
        <v>0</v>
      </c>
      <c r="D330" s="28" t="s">
        <v>2669</v>
      </c>
      <c r="E330" s="35" t="s">
        <v>5157</v>
      </c>
      <c r="F330" s="28" t="s">
        <v>5196</v>
      </c>
      <c r="G330" s="28"/>
      <c r="H330" s="28"/>
      <c r="I330" s="28" t="s">
        <v>5161</v>
      </c>
    </row>
    <row r="331" spans="1:9" x14ac:dyDescent="0.2">
      <c r="A331" s="36" t="s">
        <v>5157</v>
      </c>
      <c r="B331" s="28" t="s">
        <v>462</v>
      </c>
      <c r="C331" s="37">
        <v>0</v>
      </c>
      <c r="D331" s="28" t="s">
        <v>2670</v>
      </c>
      <c r="E331" s="35" t="s">
        <v>5157</v>
      </c>
      <c r="F331" s="28" t="s">
        <v>5197</v>
      </c>
      <c r="G331" s="28"/>
      <c r="H331" s="28"/>
      <c r="I331" s="28" t="s">
        <v>5161</v>
      </c>
    </row>
    <row r="332" spans="1:9" x14ac:dyDescent="0.2">
      <c r="A332" s="36" t="s">
        <v>5157</v>
      </c>
      <c r="B332" s="28" t="s">
        <v>464</v>
      </c>
      <c r="C332" s="37">
        <v>0</v>
      </c>
      <c r="D332" s="28" t="s">
        <v>2671</v>
      </c>
      <c r="E332" s="35" t="s">
        <v>5157</v>
      </c>
      <c r="F332" s="28" t="s">
        <v>5198</v>
      </c>
      <c r="G332" s="28"/>
      <c r="H332" s="28"/>
      <c r="I332" s="28" t="s">
        <v>5161</v>
      </c>
    </row>
    <row r="333" spans="1:9" x14ac:dyDescent="0.2">
      <c r="A333" s="36" t="s">
        <v>5157</v>
      </c>
      <c r="B333" s="28" t="s">
        <v>466</v>
      </c>
      <c r="C333" s="37">
        <v>0</v>
      </c>
      <c r="D333" s="28" t="s">
        <v>2672</v>
      </c>
      <c r="E333" s="35" t="s">
        <v>5157</v>
      </c>
      <c r="F333" s="28" t="s">
        <v>5199</v>
      </c>
      <c r="G333" s="28"/>
      <c r="H333" s="28"/>
      <c r="I333" s="28" t="s">
        <v>5161</v>
      </c>
    </row>
    <row r="334" spans="1:9" x14ac:dyDescent="0.2">
      <c r="A334" s="36" t="s">
        <v>5157</v>
      </c>
      <c r="B334" s="28" t="s">
        <v>468</v>
      </c>
      <c r="C334" s="37">
        <v>0</v>
      </c>
      <c r="D334" s="28" t="s">
        <v>2673</v>
      </c>
      <c r="E334" s="35" t="s">
        <v>5157</v>
      </c>
      <c r="F334" s="28" t="s">
        <v>5200</v>
      </c>
      <c r="G334" s="28"/>
      <c r="H334" s="28"/>
      <c r="I334" s="28" t="s">
        <v>5161</v>
      </c>
    </row>
    <row r="335" spans="1:9" x14ac:dyDescent="0.2">
      <c r="A335" s="36" t="s">
        <v>5157</v>
      </c>
      <c r="B335" s="28" t="s">
        <v>470</v>
      </c>
      <c r="C335" s="37">
        <v>0</v>
      </c>
      <c r="D335" s="28" t="s">
        <v>2674</v>
      </c>
      <c r="E335" s="35" t="s">
        <v>5157</v>
      </c>
      <c r="F335" s="28" t="s">
        <v>5201</v>
      </c>
      <c r="G335" s="28"/>
      <c r="H335" s="28"/>
      <c r="I335" s="28" t="s">
        <v>5161</v>
      </c>
    </row>
    <row r="336" spans="1:9" x14ac:dyDescent="0.2">
      <c r="A336" s="36" t="s">
        <v>5157</v>
      </c>
      <c r="B336" s="28" t="s">
        <v>5202</v>
      </c>
      <c r="C336" s="37">
        <v>0</v>
      </c>
      <c r="D336" s="28" t="s">
        <v>2675</v>
      </c>
      <c r="E336" s="35" t="s">
        <v>5157</v>
      </c>
      <c r="F336" s="28" t="s">
        <v>5203</v>
      </c>
      <c r="G336" s="28"/>
      <c r="H336" s="28"/>
      <c r="I336" s="28" t="s">
        <v>5161</v>
      </c>
    </row>
    <row r="337" spans="1:9" x14ac:dyDescent="0.2">
      <c r="A337" s="36" t="s">
        <v>5157</v>
      </c>
      <c r="B337" s="31" t="s">
        <v>5204</v>
      </c>
      <c r="C337" s="37">
        <v>0</v>
      </c>
      <c r="D337" s="28" t="s">
        <v>4387</v>
      </c>
      <c r="E337" s="35" t="s">
        <v>5157</v>
      </c>
      <c r="F337" s="28" t="s">
        <v>5205</v>
      </c>
      <c r="G337" s="28"/>
      <c r="H337" s="28"/>
      <c r="I337" s="28" t="s">
        <v>397</v>
      </c>
    </row>
    <row r="338" spans="1:9" x14ac:dyDescent="0.2">
      <c r="A338" s="36" t="s">
        <v>5157</v>
      </c>
      <c r="B338" s="28" t="s">
        <v>474</v>
      </c>
      <c r="C338" s="37">
        <v>0</v>
      </c>
      <c r="D338" s="28" t="s">
        <v>2676</v>
      </c>
      <c r="E338" s="35" t="s">
        <v>5157</v>
      </c>
      <c r="F338" s="28" t="s">
        <v>5205</v>
      </c>
      <c r="G338" s="28"/>
      <c r="H338" s="28"/>
      <c r="I338" s="28" t="s">
        <v>5161</v>
      </c>
    </row>
    <row r="339" spans="1:9" x14ac:dyDescent="0.2">
      <c r="A339" s="36" t="s">
        <v>5157</v>
      </c>
      <c r="B339" s="28" t="s">
        <v>476</v>
      </c>
      <c r="C339" s="37">
        <v>0</v>
      </c>
      <c r="D339" s="28" t="s">
        <v>2677</v>
      </c>
      <c r="E339" s="35" t="s">
        <v>5157</v>
      </c>
      <c r="F339" s="28" t="s">
        <v>5206</v>
      </c>
      <c r="G339" s="28"/>
      <c r="H339" s="28"/>
      <c r="I339" s="28" t="s">
        <v>5161</v>
      </c>
    </row>
    <row r="340" spans="1:9" x14ac:dyDescent="0.2">
      <c r="A340" s="36" t="s">
        <v>5157</v>
      </c>
      <c r="B340" s="28" t="s">
        <v>478</v>
      </c>
      <c r="C340" s="37">
        <v>0</v>
      </c>
      <c r="D340" s="28" t="s">
        <v>2678</v>
      </c>
      <c r="E340" s="35" t="s">
        <v>5157</v>
      </c>
      <c r="F340" s="28" t="s">
        <v>5207</v>
      </c>
      <c r="G340" s="28"/>
      <c r="H340" s="28"/>
      <c r="I340" s="28" t="s">
        <v>5161</v>
      </c>
    </row>
    <row r="341" spans="1:9" x14ac:dyDescent="0.2">
      <c r="A341" s="36" t="s">
        <v>5157</v>
      </c>
      <c r="B341" s="28" t="s">
        <v>480</v>
      </c>
      <c r="C341" s="37">
        <v>0</v>
      </c>
      <c r="D341" s="28" t="s">
        <v>2679</v>
      </c>
      <c r="E341" s="35" t="s">
        <v>5157</v>
      </c>
      <c r="F341" s="28" t="s">
        <v>4666</v>
      </c>
      <c r="G341" s="28"/>
      <c r="H341" s="28"/>
      <c r="I341" s="28" t="s">
        <v>5161</v>
      </c>
    </row>
    <row r="342" spans="1:9" x14ac:dyDescent="0.2">
      <c r="A342" s="36" t="s">
        <v>5157</v>
      </c>
      <c r="B342" s="3" t="s">
        <v>5208</v>
      </c>
      <c r="C342" s="37">
        <v>0</v>
      </c>
      <c r="D342" s="28" t="s">
        <v>2680</v>
      </c>
      <c r="E342" s="35" t="s">
        <v>5157</v>
      </c>
      <c r="F342" s="28" t="s">
        <v>5209</v>
      </c>
      <c r="G342" s="28"/>
      <c r="H342" s="28"/>
      <c r="I342" s="28" t="s">
        <v>5161</v>
      </c>
    </row>
    <row r="343" spans="1:9" x14ac:dyDescent="0.2">
      <c r="A343" s="36" t="s">
        <v>5157</v>
      </c>
      <c r="B343" s="28" t="s">
        <v>484</v>
      </c>
      <c r="C343" s="37">
        <v>0</v>
      </c>
      <c r="D343" s="28" t="s">
        <v>2681</v>
      </c>
      <c r="E343" s="35" t="s">
        <v>5157</v>
      </c>
      <c r="F343" s="28" t="s">
        <v>5210</v>
      </c>
      <c r="G343" s="28"/>
      <c r="H343" s="28"/>
      <c r="I343" s="28" t="s">
        <v>5161</v>
      </c>
    </row>
    <row r="344" spans="1:9" x14ac:dyDescent="0.2">
      <c r="A344" s="36" t="s">
        <v>5157</v>
      </c>
      <c r="B344" s="28" t="s">
        <v>5211</v>
      </c>
      <c r="C344" s="37">
        <v>0</v>
      </c>
      <c r="D344" s="28" t="s">
        <v>2682</v>
      </c>
      <c r="E344" s="35" t="s">
        <v>5157</v>
      </c>
      <c r="F344" s="28" t="s">
        <v>5212</v>
      </c>
      <c r="G344" s="28"/>
      <c r="H344" s="28"/>
      <c r="I344" s="28" t="s">
        <v>5161</v>
      </c>
    </row>
    <row r="345" spans="1:9" x14ac:dyDescent="0.2">
      <c r="A345" s="36" t="s">
        <v>5157</v>
      </c>
      <c r="B345" s="28" t="s">
        <v>5213</v>
      </c>
      <c r="C345" s="37">
        <v>0</v>
      </c>
      <c r="D345" s="28" t="s">
        <v>2683</v>
      </c>
      <c r="E345" s="35" t="s">
        <v>5157</v>
      </c>
      <c r="F345" s="28" t="s">
        <v>5214</v>
      </c>
      <c r="G345" s="28"/>
      <c r="H345" s="28"/>
      <c r="I345" s="28" t="s">
        <v>5161</v>
      </c>
    </row>
    <row r="346" spans="1:9" x14ac:dyDescent="0.2">
      <c r="A346" s="36" t="s">
        <v>5157</v>
      </c>
      <c r="B346" s="28" t="s">
        <v>490</v>
      </c>
      <c r="C346" s="37">
        <v>0</v>
      </c>
      <c r="D346" s="28" t="s">
        <v>2684</v>
      </c>
      <c r="E346" s="35" t="s">
        <v>5157</v>
      </c>
      <c r="F346" s="28" t="s">
        <v>5215</v>
      </c>
      <c r="G346" s="28"/>
      <c r="H346" s="28"/>
      <c r="I346" s="28" t="s">
        <v>5161</v>
      </c>
    </row>
    <row r="347" spans="1:9" x14ac:dyDescent="0.2">
      <c r="A347" s="36" t="s">
        <v>5157</v>
      </c>
      <c r="B347" s="28" t="s">
        <v>492</v>
      </c>
      <c r="C347" s="37">
        <v>0</v>
      </c>
      <c r="D347" s="28" t="s">
        <v>2685</v>
      </c>
      <c r="E347" s="35" t="s">
        <v>5157</v>
      </c>
      <c r="F347" s="28" t="s">
        <v>5216</v>
      </c>
      <c r="G347" s="28"/>
      <c r="H347" s="28"/>
      <c r="I347" s="28" t="s">
        <v>5161</v>
      </c>
    </row>
    <row r="348" spans="1:9" x14ac:dyDescent="0.2">
      <c r="A348" s="36" t="s">
        <v>5157</v>
      </c>
      <c r="B348" s="28" t="s">
        <v>494</v>
      </c>
      <c r="C348" s="37">
        <v>0</v>
      </c>
      <c r="D348" s="28" t="s">
        <v>2686</v>
      </c>
      <c r="E348" s="35" t="s">
        <v>5157</v>
      </c>
      <c r="F348" s="28" t="s">
        <v>5217</v>
      </c>
      <c r="G348" s="28"/>
      <c r="H348" s="28"/>
      <c r="I348" s="28" t="s">
        <v>5161</v>
      </c>
    </row>
    <row r="349" spans="1:9" x14ac:dyDescent="0.2">
      <c r="A349" s="36" t="s">
        <v>5157</v>
      </c>
      <c r="B349" s="28" t="s">
        <v>496</v>
      </c>
      <c r="C349" s="37">
        <v>0</v>
      </c>
      <c r="D349" s="28" t="s">
        <v>2687</v>
      </c>
      <c r="E349" s="35" t="s">
        <v>5157</v>
      </c>
      <c r="F349" s="28" t="s">
        <v>5218</v>
      </c>
      <c r="G349" s="28"/>
      <c r="H349" s="28"/>
      <c r="I349" s="28" t="s">
        <v>5161</v>
      </c>
    </row>
    <row r="350" spans="1:9" x14ac:dyDescent="0.2">
      <c r="A350" s="36" t="s">
        <v>5157</v>
      </c>
      <c r="B350" s="28" t="s">
        <v>498</v>
      </c>
      <c r="C350" s="37">
        <v>0</v>
      </c>
      <c r="D350" s="28" t="s">
        <v>2688</v>
      </c>
      <c r="E350" s="35" t="s">
        <v>5157</v>
      </c>
      <c r="F350" s="28" t="s">
        <v>5219</v>
      </c>
      <c r="G350" s="28"/>
      <c r="H350" s="28"/>
      <c r="I350" s="28" t="s">
        <v>5161</v>
      </c>
    </row>
    <row r="351" spans="1:9" x14ac:dyDescent="0.2">
      <c r="A351" s="36" t="s">
        <v>5157</v>
      </c>
      <c r="B351" s="28" t="s">
        <v>500</v>
      </c>
      <c r="C351" s="37">
        <v>0</v>
      </c>
      <c r="D351" s="28" t="s">
        <v>2689</v>
      </c>
      <c r="E351" s="35" t="s">
        <v>5157</v>
      </c>
      <c r="F351" s="28" t="s">
        <v>5220</v>
      </c>
      <c r="G351" s="28"/>
      <c r="H351" s="28"/>
      <c r="I351" s="28" t="s">
        <v>5161</v>
      </c>
    </row>
    <row r="352" spans="1:9" x14ac:dyDescent="0.2">
      <c r="A352" s="36" t="s">
        <v>5157</v>
      </c>
      <c r="B352" s="28" t="s">
        <v>502</v>
      </c>
      <c r="C352" s="37">
        <v>0</v>
      </c>
      <c r="D352" s="28" t="s">
        <v>2690</v>
      </c>
      <c r="E352" s="35" t="s">
        <v>5157</v>
      </c>
      <c r="F352" s="28" t="s">
        <v>5221</v>
      </c>
      <c r="G352" s="28"/>
      <c r="H352" s="28"/>
      <c r="I352" s="28" t="s">
        <v>5161</v>
      </c>
    </row>
    <row r="353" spans="1:9" x14ac:dyDescent="0.2">
      <c r="A353" s="36" t="s">
        <v>5157</v>
      </c>
      <c r="B353" s="28" t="s">
        <v>504</v>
      </c>
      <c r="C353" s="37">
        <v>0</v>
      </c>
      <c r="D353" s="28" t="s">
        <v>2691</v>
      </c>
      <c r="E353" s="35" t="s">
        <v>5157</v>
      </c>
      <c r="F353" s="28" t="s">
        <v>5222</v>
      </c>
      <c r="G353" s="28"/>
      <c r="H353" s="28"/>
      <c r="I353" s="28" t="s">
        <v>5161</v>
      </c>
    </row>
    <row r="354" spans="1:9" x14ac:dyDescent="0.2">
      <c r="A354" s="36" t="s">
        <v>5157</v>
      </c>
      <c r="B354" s="28" t="s">
        <v>506</v>
      </c>
      <c r="C354" s="37">
        <v>0</v>
      </c>
      <c r="D354" s="28" t="s">
        <v>2692</v>
      </c>
      <c r="E354" s="35" t="s">
        <v>5157</v>
      </c>
      <c r="F354" s="28" t="s">
        <v>5223</v>
      </c>
      <c r="G354" s="28"/>
      <c r="H354" s="28"/>
      <c r="I354" s="28" t="s">
        <v>5161</v>
      </c>
    </row>
    <row r="355" spans="1:9" x14ac:dyDescent="0.2">
      <c r="A355" s="36" t="s">
        <v>5157</v>
      </c>
      <c r="B355" s="28" t="s">
        <v>5224</v>
      </c>
      <c r="C355" s="37">
        <v>0</v>
      </c>
      <c r="D355" s="28" t="s">
        <v>2693</v>
      </c>
      <c r="E355" s="35" t="s">
        <v>5157</v>
      </c>
      <c r="F355" s="28" t="s">
        <v>5225</v>
      </c>
      <c r="G355" s="28"/>
      <c r="H355" s="28"/>
      <c r="I355" s="28" t="s">
        <v>5161</v>
      </c>
    </row>
    <row r="356" spans="1:9" x14ac:dyDescent="0.2">
      <c r="A356" s="36" t="s">
        <v>5157</v>
      </c>
      <c r="B356" s="28" t="s">
        <v>510</v>
      </c>
      <c r="C356" s="37">
        <v>0</v>
      </c>
      <c r="D356" s="28" t="s">
        <v>2694</v>
      </c>
      <c r="E356" s="35" t="s">
        <v>5157</v>
      </c>
      <c r="F356" s="28" t="s">
        <v>5226</v>
      </c>
      <c r="G356" s="28"/>
      <c r="H356" s="28"/>
      <c r="I356" s="28" t="s">
        <v>5161</v>
      </c>
    </row>
    <row r="357" spans="1:9" x14ac:dyDescent="0.2">
      <c r="A357" s="36" t="s">
        <v>5157</v>
      </c>
      <c r="B357" s="28" t="s">
        <v>512</v>
      </c>
      <c r="C357" s="37">
        <v>0</v>
      </c>
      <c r="D357" s="28" t="s">
        <v>2695</v>
      </c>
      <c r="E357" s="35" t="s">
        <v>5157</v>
      </c>
      <c r="F357" s="28" t="s">
        <v>5227</v>
      </c>
      <c r="G357" s="28"/>
      <c r="H357" s="28"/>
      <c r="I357" s="28" t="s">
        <v>5161</v>
      </c>
    </row>
    <row r="358" spans="1:9" x14ac:dyDescent="0.2">
      <c r="A358" s="36" t="s">
        <v>5157</v>
      </c>
      <c r="B358" s="28" t="s">
        <v>514</v>
      </c>
      <c r="C358" s="37">
        <v>0</v>
      </c>
      <c r="D358" s="28" t="s">
        <v>2696</v>
      </c>
      <c r="E358" s="35" t="s">
        <v>5157</v>
      </c>
      <c r="F358" s="28" t="s">
        <v>5228</v>
      </c>
      <c r="G358" s="28"/>
      <c r="H358" s="28"/>
      <c r="I358" s="28" t="s">
        <v>5161</v>
      </c>
    </row>
    <row r="359" spans="1:9" x14ac:dyDescent="0.2">
      <c r="A359" s="36" t="s">
        <v>5157</v>
      </c>
      <c r="B359" s="28" t="s">
        <v>5229</v>
      </c>
      <c r="C359" s="37">
        <v>0</v>
      </c>
      <c r="D359" s="28" t="s">
        <v>2697</v>
      </c>
      <c r="E359" s="35" t="s">
        <v>5157</v>
      </c>
      <c r="F359" s="28" t="s">
        <v>5230</v>
      </c>
      <c r="G359" s="28"/>
      <c r="H359" s="28"/>
      <c r="I359" s="28" t="s">
        <v>5161</v>
      </c>
    </row>
    <row r="360" spans="1:9" x14ac:dyDescent="0.2">
      <c r="A360" s="36" t="s">
        <v>5157</v>
      </c>
      <c r="B360" s="28" t="s">
        <v>519</v>
      </c>
      <c r="C360" s="37">
        <v>0</v>
      </c>
      <c r="D360" s="28" t="s">
        <v>2699</v>
      </c>
      <c r="E360" s="35" t="s">
        <v>5157</v>
      </c>
      <c r="F360" s="28" t="s">
        <v>5231</v>
      </c>
      <c r="G360" s="28"/>
      <c r="H360" s="28"/>
      <c r="I360" s="28" t="s">
        <v>5161</v>
      </c>
    </row>
    <row r="361" spans="1:9" x14ac:dyDescent="0.2">
      <c r="A361" s="36" t="s">
        <v>5157</v>
      </c>
      <c r="B361" s="28" t="s">
        <v>521</v>
      </c>
      <c r="C361" s="37">
        <v>0</v>
      </c>
      <c r="D361" s="28" t="s">
        <v>2700</v>
      </c>
      <c r="E361" s="35" t="s">
        <v>5157</v>
      </c>
      <c r="F361" s="28" t="s">
        <v>5232</v>
      </c>
      <c r="G361" s="28"/>
      <c r="H361" s="28"/>
      <c r="I361" s="28" t="s">
        <v>5161</v>
      </c>
    </row>
    <row r="362" spans="1:9" x14ac:dyDescent="0.2">
      <c r="A362" s="36" t="s">
        <v>5157</v>
      </c>
      <c r="B362" s="28" t="s">
        <v>523</v>
      </c>
      <c r="C362" s="37">
        <v>0</v>
      </c>
      <c r="D362" s="28" t="s">
        <v>2701</v>
      </c>
      <c r="E362" s="35" t="s">
        <v>5157</v>
      </c>
      <c r="F362" s="28" t="s">
        <v>5233</v>
      </c>
      <c r="G362" s="28"/>
      <c r="H362" s="28"/>
      <c r="I362" s="28" t="s">
        <v>5161</v>
      </c>
    </row>
    <row r="363" spans="1:9" x14ac:dyDescent="0.2">
      <c r="A363" s="36" t="s">
        <v>5157</v>
      </c>
      <c r="B363" s="28" t="s">
        <v>525</v>
      </c>
      <c r="C363" s="37">
        <v>0</v>
      </c>
      <c r="D363" s="28" t="s">
        <v>2702</v>
      </c>
      <c r="E363" s="35" t="s">
        <v>5157</v>
      </c>
      <c r="F363" s="28" t="s">
        <v>5234</v>
      </c>
      <c r="G363" s="28"/>
      <c r="H363" s="28"/>
      <c r="I363" s="28" t="s">
        <v>5161</v>
      </c>
    </row>
    <row r="364" spans="1:9" x14ac:dyDescent="0.2">
      <c r="A364" s="36" t="s">
        <v>5157</v>
      </c>
      <c r="B364" s="28" t="s">
        <v>527</v>
      </c>
      <c r="C364" s="37">
        <v>0</v>
      </c>
      <c r="D364" s="28" t="s">
        <v>2703</v>
      </c>
      <c r="E364" s="35" t="s">
        <v>5157</v>
      </c>
      <c r="F364" s="28" t="s">
        <v>4667</v>
      </c>
      <c r="G364" s="28"/>
      <c r="H364" s="28"/>
      <c r="I364" s="28" t="s">
        <v>5161</v>
      </c>
    </row>
    <row r="365" spans="1:9" ht="15" x14ac:dyDescent="0.25">
      <c r="A365" s="36"/>
      <c r="B365" s="3" t="s">
        <v>4658</v>
      </c>
      <c r="C365" s="37">
        <v>0</v>
      </c>
      <c r="D365" s="3" t="s">
        <v>4662</v>
      </c>
      <c r="E365" s="46">
        <v>41431001</v>
      </c>
      <c r="F365" s="28">
        <v>4301067</v>
      </c>
      <c r="G365" s="28"/>
      <c r="H365" s="28"/>
      <c r="I365" s="28"/>
    </row>
    <row r="366" spans="1:9" ht="15" x14ac:dyDescent="0.25">
      <c r="A366" s="36"/>
      <c r="B366" s="3" t="s">
        <v>4659</v>
      </c>
      <c r="C366" s="37">
        <v>0</v>
      </c>
      <c r="D366" s="3" t="s">
        <v>4663</v>
      </c>
      <c r="E366" s="46">
        <v>41431001</v>
      </c>
      <c r="F366" s="28">
        <v>4301043</v>
      </c>
      <c r="G366" s="28"/>
      <c r="H366" s="28"/>
      <c r="I366" s="28"/>
    </row>
    <row r="367" spans="1:9" x14ac:dyDescent="0.2">
      <c r="A367" s="36" t="s">
        <v>5157</v>
      </c>
      <c r="B367" s="28" t="s">
        <v>5235</v>
      </c>
      <c r="C367" s="37">
        <v>0</v>
      </c>
      <c r="D367" s="28" t="s">
        <v>5236</v>
      </c>
      <c r="E367" s="35" t="s">
        <v>5157</v>
      </c>
      <c r="F367" s="28" t="s">
        <v>5237</v>
      </c>
      <c r="G367" s="28"/>
      <c r="H367" s="28"/>
      <c r="I367" s="28" t="s">
        <v>397</v>
      </c>
    </row>
    <row r="368" spans="1:9" x14ac:dyDescent="0.2">
      <c r="A368" s="36" t="s">
        <v>5157</v>
      </c>
      <c r="B368" s="28" t="s">
        <v>533</v>
      </c>
      <c r="C368" s="37">
        <v>0</v>
      </c>
      <c r="D368" s="28" t="s">
        <v>2704</v>
      </c>
      <c r="E368" s="35" t="s">
        <v>5157</v>
      </c>
      <c r="F368" s="28" t="s">
        <v>5237</v>
      </c>
      <c r="G368" s="28"/>
      <c r="H368" s="28"/>
      <c r="I368" s="28" t="s">
        <v>5161</v>
      </c>
    </row>
    <row r="369" spans="1:9" x14ac:dyDescent="0.2">
      <c r="A369" s="36" t="s">
        <v>5157</v>
      </c>
      <c r="B369" s="28" t="s">
        <v>535</v>
      </c>
      <c r="C369" s="37">
        <v>0</v>
      </c>
      <c r="D369" s="28" t="s">
        <v>2705</v>
      </c>
      <c r="E369" s="35" t="s">
        <v>5157</v>
      </c>
      <c r="F369" s="28" t="s">
        <v>5238</v>
      </c>
      <c r="G369" s="28"/>
      <c r="H369" s="28"/>
      <c r="I369" s="28" t="s">
        <v>5161</v>
      </c>
    </row>
    <row r="370" spans="1:9" x14ac:dyDescent="0.2">
      <c r="A370" s="36" t="s">
        <v>5157</v>
      </c>
      <c r="B370" s="28" t="s">
        <v>537</v>
      </c>
      <c r="C370" s="37">
        <v>0</v>
      </c>
      <c r="D370" s="28" t="s">
        <v>2706</v>
      </c>
      <c r="E370" s="35" t="s">
        <v>5157</v>
      </c>
      <c r="F370" s="28" t="s">
        <v>5239</v>
      </c>
      <c r="G370" s="28"/>
      <c r="H370" s="28"/>
      <c r="I370" s="28" t="s">
        <v>5161</v>
      </c>
    </row>
    <row r="371" spans="1:9" x14ac:dyDescent="0.2">
      <c r="A371" s="36" t="s">
        <v>5157</v>
      </c>
      <c r="B371" s="28" t="s">
        <v>539</v>
      </c>
      <c r="C371" s="37">
        <v>0</v>
      </c>
      <c r="D371" s="28" t="s">
        <v>2707</v>
      </c>
      <c r="E371" s="35" t="s">
        <v>5157</v>
      </c>
      <c r="F371" s="28" t="s">
        <v>5240</v>
      </c>
      <c r="G371" s="28"/>
      <c r="H371" s="28"/>
      <c r="I371" s="28" t="s">
        <v>5161</v>
      </c>
    </row>
    <row r="372" spans="1:9" x14ac:dyDescent="0.2">
      <c r="A372" s="36" t="s">
        <v>5157</v>
      </c>
      <c r="B372" s="28" t="s">
        <v>541</v>
      </c>
      <c r="C372" s="37">
        <v>0</v>
      </c>
      <c r="D372" s="28" t="s">
        <v>2708</v>
      </c>
      <c r="E372" s="35" t="s">
        <v>5157</v>
      </c>
      <c r="F372" s="28" t="s">
        <v>5241</v>
      </c>
      <c r="G372" s="28"/>
      <c r="H372" s="28"/>
      <c r="I372" s="28" t="s">
        <v>5161</v>
      </c>
    </row>
    <row r="373" spans="1:9" x14ac:dyDescent="0.2">
      <c r="A373" s="36" t="s">
        <v>5157</v>
      </c>
      <c r="B373" s="28" t="s">
        <v>543</v>
      </c>
      <c r="C373" s="37">
        <v>0</v>
      </c>
      <c r="D373" s="28" t="s">
        <v>2709</v>
      </c>
      <c r="E373" s="35" t="s">
        <v>5157</v>
      </c>
      <c r="F373" s="28" t="s">
        <v>5242</v>
      </c>
      <c r="G373" s="28"/>
      <c r="H373" s="28"/>
      <c r="I373" s="28" t="s">
        <v>5161</v>
      </c>
    </row>
    <row r="374" spans="1:9" x14ac:dyDescent="0.2">
      <c r="A374" s="36" t="s">
        <v>5157</v>
      </c>
      <c r="B374" s="28" t="s">
        <v>545</v>
      </c>
      <c r="C374" s="37">
        <v>0</v>
      </c>
      <c r="D374" s="28" t="s">
        <v>2710</v>
      </c>
      <c r="E374" s="35" t="s">
        <v>5157</v>
      </c>
      <c r="F374" s="28" t="s">
        <v>5243</v>
      </c>
      <c r="G374" s="28"/>
      <c r="H374" s="28"/>
      <c r="I374" s="28" t="s">
        <v>5161</v>
      </c>
    </row>
    <row r="375" spans="1:9" x14ac:dyDescent="0.2">
      <c r="A375" s="36" t="s">
        <v>5157</v>
      </c>
      <c r="B375" s="28" t="s">
        <v>547</v>
      </c>
      <c r="C375" s="37">
        <v>0</v>
      </c>
      <c r="D375" s="28" t="s">
        <v>2711</v>
      </c>
      <c r="E375" s="35" t="s">
        <v>5157</v>
      </c>
      <c r="F375" s="28" t="s">
        <v>5244</v>
      </c>
      <c r="G375" s="28"/>
      <c r="H375" s="28"/>
      <c r="I375" s="28" t="s">
        <v>5161</v>
      </c>
    </row>
    <row r="376" spans="1:9" x14ac:dyDescent="0.2">
      <c r="A376" s="36" t="s">
        <v>5157</v>
      </c>
      <c r="B376" s="28" t="s">
        <v>5245</v>
      </c>
      <c r="C376" s="37">
        <v>0</v>
      </c>
      <c r="D376" s="28" t="s">
        <v>2712</v>
      </c>
      <c r="E376" s="35" t="s">
        <v>5157</v>
      </c>
      <c r="F376" s="28" t="s">
        <v>5246</v>
      </c>
      <c r="G376" s="28"/>
      <c r="H376" s="28"/>
      <c r="I376" s="28" t="s">
        <v>5161</v>
      </c>
    </row>
    <row r="377" spans="1:9" x14ac:dyDescent="0.2">
      <c r="A377" s="36" t="s">
        <v>5157</v>
      </c>
      <c r="B377" s="28" t="s">
        <v>529</v>
      </c>
      <c r="C377" s="37">
        <v>0</v>
      </c>
      <c r="D377" s="28" t="s">
        <v>2713</v>
      </c>
      <c r="E377" s="35" t="s">
        <v>5157</v>
      </c>
      <c r="F377" s="28" t="s">
        <v>5247</v>
      </c>
      <c r="G377" s="28"/>
      <c r="H377" s="28"/>
      <c r="I377" s="28" t="s">
        <v>5161</v>
      </c>
    </row>
    <row r="378" spans="1:9" x14ac:dyDescent="0.2">
      <c r="A378" s="36" t="s">
        <v>5157</v>
      </c>
      <c r="B378" s="28" t="s">
        <v>531</v>
      </c>
      <c r="C378" s="37">
        <v>0</v>
      </c>
      <c r="D378" s="28" t="s">
        <v>2714</v>
      </c>
      <c r="E378" s="35" t="s">
        <v>5157</v>
      </c>
      <c r="F378" s="28" t="s">
        <v>5248</v>
      </c>
      <c r="G378" s="28"/>
      <c r="H378" s="28"/>
      <c r="I378" s="28" t="s">
        <v>5161</v>
      </c>
    </row>
    <row r="379" spans="1:9" x14ac:dyDescent="0.2">
      <c r="A379" s="36" t="s">
        <v>5249</v>
      </c>
      <c r="B379" s="28" t="s">
        <v>41</v>
      </c>
      <c r="C379" s="37">
        <v>0</v>
      </c>
      <c r="D379" s="28" t="s">
        <v>2441</v>
      </c>
      <c r="E379" s="35" t="s">
        <v>5250</v>
      </c>
      <c r="F379" s="28" t="s">
        <v>5251</v>
      </c>
      <c r="G379" s="28"/>
      <c r="H379" s="28"/>
      <c r="I379" s="28" t="s">
        <v>4403</v>
      </c>
    </row>
    <row r="380" spans="1:9" x14ac:dyDescent="0.2">
      <c r="A380" s="36" t="s">
        <v>5157</v>
      </c>
      <c r="B380" s="28" t="s">
        <v>5252</v>
      </c>
      <c r="C380" s="37">
        <v>0</v>
      </c>
      <c r="D380" s="28" t="s">
        <v>2698</v>
      </c>
      <c r="E380" s="35" t="s">
        <v>5250</v>
      </c>
      <c r="F380" s="28" t="s">
        <v>5253</v>
      </c>
      <c r="G380" s="28"/>
      <c r="H380" s="28"/>
      <c r="I380" s="28" t="s">
        <v>5161</v>
      </c>
    </row>
    <row r="381" spans="1:9" x14ac:dyDescent="0.2">
      <c r="A381" s="36" t="s">
        <v>5254</v>
      </c>
      <c r="B381" s="28" t="s">
        <v>551</v>
      </c>
      <c r="C381" s="37">
        <v>0</v>
      </c>
      <c r="D381" s="28" t="s">
        <v>2715</v>
      </c>
      <c r="E381" s="35" t="s">
        <v>5250</v>
      </c>
      <c r="F381" s="28" t="s">
        <v>5255</v>
      </c>
      <c r="G381" s="28"/>
      <c r="H381" s="28"/>
      <c r="I381" s="28" t="s">
        <v>5161</v>
      </c>
    </row>
    <row r="382" spans="1:9" x14ac:dyDescent="0.2">
      <c r="A382" s="36" t="s">
        <v>5254</v>
      </c>
      <c r="B382" s="28" t="s">
        <v>552</v>
      </c>
      <c r="C382" s="37">
        <v>0</v>
      </c>
      <c r="D382" s="28" t="s">
        <v>2716</v>
      </c>
      <c r="E382" s="35" t="s">
        <v>5250</v>
      </c>
      <c r="F382" s="28" t="s">
        <v>5256</v>
      </c>
      <c r="G382" s="28"/>
      <c r="H382" s="28"/>
      <c r="I382" s="28" t="s">
        <v>5161</v>
      </c>
    </row>
    <row r="383" spans="1:9" x14ac:dyDescent="0.2">
      <c r="A383" s="36" t="s">
        <v>5254</v>
      </c>
      <c r="B383" s="28" t="s">
        <v>553</v>
      </c>
      <c r="C383" s="37">
        <v>0</v>
      </c>
      <c r="D383" s="28" t="s">
        <v>2717</v>
      </c>
      <c r="E383" s="35" t="s">
        <v>5250</v>
      </c>
      <c r="F383" s="28" t="s">
        <v>5257</v>
      </c>
      <c r="G383" s="28"/>
      <c r="H383" s="28"/>
      <c r="I383" s="28" t="s">
        <v>5161</v>
      </c>
    </row>
    <row r="384" spans="1:9" x14ac:dyDescent="0.2">
      <c r="A384" s="36" t="s">
        <v>5254</v>
      </c>
      <c r="B384" s="28" t="s">
        <v>554</v>
      </c>
      <c r="C384" s="37">
        <v>0</v>
      </c>
      <c r="D384" s="28" t="s">
        <v>2718</v>
      </c>
      <c r="E384" s="35" t="s">
        <v>5250</v>
      </c>
      <c r="F384" s="28" t="s">
        <v>5258</v>
      </c>
      <c r="G384" s="28"/>
      <c r="H384" s="28"/>
      <c r="I384" s="28" t="s">
        <v>5161</v>
      </c>
    </row>
    <row r="385" spans="1:9" x14ac:dyDescent="0.2">
      <c r="A385" s="36" t="s">
        <v>5254</v>
      </c>
      <c r="B385" s="28" t="s">
        <v>555</v>
      </c>
      <c r="C385" s="37">
        <v>0</v>
      </c>
      <c r="D385" s="28" t="s">
        <v>2719</v>
      </c>
      <c r="E385" s="35" t="s">
        <v>5250</v>
      </c>
      <c r="F385" s="28" t="s">
        <v>5259</v>
      </c>
      <c r="G385" s="28"/>
      <c r="H385" s="28"/>
      <c r="I385" s="28" t="s">
        <v>5161</v>
      </c>
    </row>
    <row r="386" spans="1:9" x14ac:dyDescent="0.2">
      <c r="A386" s="36" t="s">
        <v>5254</v>
      </c>
      <c r="B386" s="28" t="s">
        <v>556</v>
      </c>
      <c r="C386" s="37">
        <v>0</v>
      </c>
      <c r="D386" s="28" t="s">
        <v>2720</v>
      </c>
      <c r="E386" s="35" t="s">
        <v>5250</v>
      </c>
      <c r="F386" s="28" t="s">
        <v>5260</v>
      </c>
      <c r="G386" s="28"/>
      <c r="H386" s="28"/>
      <c r="I386" s="28" t="s">
        <v>5161</v>
      </c>
    </row>
    <row r="387" spans="1:9" x14ac:dyDescent="0.2">
      <c r="A387" s="36" t="s">
        <v>5254</v>
      </c>
      <c r="B387" s="28" t="s">
        <v>557</v>
      </c>
      <c r="C387" s="37">
        <v>0</v>
      </c>
      <c r="D387" s="28" t="s">
        <v>2721</v>
      </c>
      <c r="E387" s="35" t="s">
        <v>5250</v>
      </c>
      <c r="F387" s="28" t="s">
        <v>5261</v>
      </c>
      <c r="G387" s="28"/>
      <c r="H387" s="28"/>
      <c r="I387" s="28" t="s">
        <v>5161</v>
      </c>
    </row>
    <row r="388" spans="1:9" x14ac:dyDescent="0.2">
      <c r="A388" s="36" t="s">
        <v>5254</v>
      </c>
      <c r="B388" s="28" t="s">
        <v>558</v>
      </c>
      <c r="C388" s="37">
        <v>0</v>
      </c>
      <c r="D388" s="28" t="s">
        <v>2722</v>
      </c>
      <c r="E388" s="35" t="s">
        <v>5250</v>
      </c>
      <c r="F388" s="28" t="s">
        <v>5262</v>
      </c>
      <c r="G388" s="28"/>
      <c r="H388" s="28"/>
      <c r="I388" s="28" t="s">
        <v>5161</v>
      </c>
    </row>
    <row r="389" spans="1:9" x14ac:dyDescent="0.2">
      <c r="A389" s="36" t="s">
        <v>5254</v>
      </c>
      <c r="B389" s="28" t="s">
        <v>559</v>
      </c>
      <c r="C389" s="37">
        <v>0</v>
      </c>
      <c r="D389" s="28" t="s">
        <v>2723</v>
      </c>
      <c r="E389" s="35" t="s">
        <v>5250</v>
      </c>
      <c r="F389" s="28" t="s">
        <v>5263</v>
      </c>
      <c r="G389" s="28"/>
      <c r="H389" s="28"/>
      <c r="I389" s="28" t="s">
        <v>5161</v>
      </c>
    </row>
    <row r="390" spans="1:9" x14ac:dyDescent="0.2">
      <c r="A390" s="36" t="s">
        <v>5254</v>
      </c>
      <c r="B390" s="28" t="s">
        <v>560</v>
      </c>
      <c r="C390" s="37">
        <v>0</v>
      </c>
      <c r="D390" s="28" t="s">
        <v>2724</v>
      </c>
      <c r="E390" s="35" t="s">
        <v>5250</v>
      </c>
      <c r="F390" s="28" t="s">
        <v>5264</v>
      </c>
      <c r="G390" s="28"/>
      <c r="H390" s="28"/>
      <c r="I390" s="28" t="s">
        <v>5161</v>
      </c>
    </row>
    <row r="391" spans="1:9" x14ac:dyDescent="0.2">
      <c r="A391" s="36" t="s">
        <v>5254</v>
      </c>
      <c r="B391" s="28" t="s">
        <v>561</v>
      </c>
      <c r="C391" s="37">
        <v>0</v>
      </c>
      <c r="D391" s="28" t="s">
        <v>2725</v>
      </c>
      <c r="E391" s="35" t="s">
        <v>5250</v>
      </c>
      <c r="F391" s="28" t="s">
        <v>5265</v>
      </c>
      <c r="G391" s="28"/>
      <c r="H391" s="28"/>
      <c r="I391" s="28" t="s">
        <v>5161</v>
      </c>
    </row>
    <row r="392" spans="1:9" x14ac:dyDescent="0.2">
      <c r="A392" s="36" t="s">
        <v>5254</v>
      </c>
      <c r="B392" s="28" t="s">
        <v>562</v>
      </c>
      <c r="C392" s="37">
        <v>0</v>
      </c>
      <c r="D392" s="28" t="s">
        <v>2726</v>
      </c>
      <c r="E392" s="35" t="s">
        <v>5250</v>
      </c>
      <c r="F392" s="28" t="s">
        <v>5266</v>
      </c>
      <c r="G392" s="28"/>
      <c r="H392" s="28"/>
      <c r="I392" s="28" t="s">
        <v>5161</v>
      </c>
    </row>
    <row r="393" spans="1:9" x14ac:dyDescent="0.2">
      <c r="A393" s="36" t="s">
        <v>5254</v>
      </c>
      <c r="B393" s="28" t="s">
        <v>563</v>
      </c>
      <c r="C393" s="37">
        <v>0</v>
      </c>
      <c r="D393" s="28" t="s">
        <v>2727</v>
      </c>
      <c r="E393" s="35" t="s">
        <v>5250</v>
      </c>
      <c r="F393" s="28" t="s">
        <v>5267</v>
      </c>
      <c r="G393" s="28"/>
      <c r="H393" s="28"/>
      <c r="I393" s="28" t="s">
        <v>5161</v>
      </c>
    </row>
    <row r="394" spans="1:9" x14ac:dyDescent="0.2">
      <c r="A394" s="36" t="s">
        <v>5254</v>
      </c>
      <c r="B394" s="28" t="s">
        <v>564</v>
      </c>
      <c r="C394" s="37">
        <v>0</v>
      </c>
      <c r="D394" s="28" t="s">
        <v>2728</v>
      </c>
      <c r="E394" s="35" t="s">
        <v>5250</v>
      </c>
      <c r="F394" s="28" t="s">
        <v>5268</v>
      </c>
      <c r="G394" s="28"/>
      <c r="H394" s="28"/>
      <c r="I394" s="28" t="s">
        <v>5161</v>
      </c>
    </row>
    <row r="395" spans="1:9" x14ac:dyDescent="0.2">
      <c r="A395" s="36" t="s">
        <v>5254</v>
      </c>
      <c r="B395" s="28" t="s">
        <v>565</v>
      </c>
      <c r="C395" s="37">
        <v>0</v>
      </c>
      <c r="D395" s="28" t="s">
        <v>2729</v>
      </c>
      <c r="E395" s="35" t="s">
        <v>5250</v>
      </c>
      <c r="F395" s="28" t="s">
        <v>5269</v>
      </c>
      <c r="G395" s="28"/>
      <c r="H395" s="28"/>
      <c r="I395" s="28" t="s">
        <v>5161</v>
      </c>
    </row>
    <row r="396" spans="1:9" x14ac:dyDescent="0.2">
      <c r="A396" s="36" t="s">
        <v>5254</v>
      </c>
      <c r="B396" s="28" t="s">
        <v>566</v>
      </c>
      <c r="C396" s="37">
        <v>0</v>
      </c>
      <c r="D396" s="28" t="s">
        <v>2730</v>
      </c>
      <c r="E396" s="35" t="s">
        <v>5250</v>
      </c>
      <c r="F396" s="28" t="s">
        <v>5270</v>
      </c>
      <c r="G396" s="28"/>
      <c r="H396" s="28"/>
      <c r="I396" s="28" t="s">
        <v>5161</v>
      </c>
    </row>
    <row r="397" spans="1:9" x14ac:dyDescent="0.2">
      <c r="A397" s="36" t="s">
        <v>5254</v>
      </c>
      <c r="B397" s="28" t="s">
        <v>567</v>
      </c>
      <c r="C397" s="37">
        <v>0</v>
      </c>
      <c r="D397" s="28" t="s">
        <v>2731</v>
      </c>
      <c r="E397" s="35" t="s">
        <v>5250</v>
      </c>
      <c r="F397" s="28" t="s">
        <v>5271</v>
      </c>
      <c r="G397" s="28"/>
      <c r="H397" s="28"/>
      <c r="I397" s="28" t="s">
        <v>5161</v>
      </c>
    </row>
    <row r="398" spans="1:9" x14ac:dyDescent="0.2">
      <c r="A398" s="36" t="s">
        <v>5254</v>
      </c>
      <c r="B398" s="28" t="s">
        <v>568</v>
      </c>
      <c r="C398" s="37">
        <v>0</v>
      </c>
      <c r="D398" s="28" t="s">
        <v>2732</v>
      </c>
      <c r="E398" s="35" t="s">
        <v>5250</v>
      </c>
      <c r="F398" s="28" t="s">
        <v>5272</v>
      </c>
      <c r="G398" s="28"/>
      <c r="H398" s="28"/>
      <c r="I398" s="28" t="s">
        <v>5161</v>
      </c>
    </row>
    <row r="399" spans="1:9" x14ac:dyDescent="0.2">
      <c r="A399" s="36" t="s">
        <v>5254</v>
      </c>
      <c r="B399" s="28" t="s">
        <v>569</v>
      </c>
      <c r="C399" s="37">
        <v>0</v>
      </c>
      <c r="D399" s="28" t="s">
        <v>2733</v>
      </c>
      <c r="E399" s="35" t="s">
        <v>5250</v>
      </c>
      <c r="F399" s="28" t="s">
        <v>5273</v>
      </c>
      <c r="G399" s="28"/>
      <c r="H399" s="28"/>
      <c r="I399" s="28" t="s">
        <v>5161</v>
      </c>
    </row>
    <row r="400" spans="1:9" x14ac:dyDescent="0.2">
      <c r="A400" s="36" t="s">
        <v>5254</v>
      </c>
      <c r="B400" s="28" t="s">
        <v>570</v>
      </c>
      <c r="C400" s="37">
        <v>0</v>
      </c>
      <c r="D400" s="28" t="s">
        <v>2734</v>
      </c>
      <c r="E400" s="35" t="s">
        <v>5250</v>
      </c>
      <c r="F400" s="28" t="s">
        <v>5274</v>
      </c>
      <c r="G400" s="28"/>
      <c r="H400" s="28"/>
      <c r="I400" s="28" t="s">
        <v>5161</v>
      </c>
    </row>
    <row r="401" spans="1:9" x14ac:dyDescent="0.2">
      <c r="A401" s="36" t="s">
        <v>5254</v>
      </c>
      <c r="B401" s="28" t="s">
        <v>571</v>
      </c>
      <c r="C401" s="37">
        <v>0</v>
      </c>
      <c r="D401" s="28" t="s">
        <v>2735</v>
      </c>
      <c r="E401" s="35" t="s">
        <v>5250</v>
      </c>
      <c r="F401" s="28" t="s">
        <v>5275</v>
      </c>
      <c r="G401" s="28"/>
      <c r="H401" s="28"/>
      <c r="I401" s="28" t="s">
        <v>5161</v>
      </c>
    </row>
    <row r="402" spans="1:9" x14ac:dyDescent="0.2">
      <c r="A402" s="36" t="s">
        <v>5254</v>
      </c>
      <c r="B402" s="28" t="s">
        <v>572</v>
      </c>
      <c r="C402" s="37">
        <v>0</v>
      </c>
      <c r="D402" s="28" t="s">
        <v>2736</v>
      </c>
      <c r="E402" s="35" t="s">
        <v>5250</v>
      </c>
      <c r="F402" s="28" t="s">
        <v>5276</v>
      </c>
      <c r="G402" s="28"/>
      <c r="H402" s="28"/>
      <c r="I402" s="28" t="s">
        <v>5161</v>
      </c>
    </row>
    <row r="403" spans="1:9" x14ac:dyDescent="0.2">
      <c r="A403" s="36" t="s">
        <v>5254</v>
      </c>
      <c r="B403" s="28" t="s">
        <v>573</v>
      </c>
      <c r="C403" s="37">
        <v>0</v>
      </c>
      <c r="D403" s="28" t="s">
        <v>2737</v>
      </c>
      <c r="E403" s="35" t="s">
        <v>5250</v>
      </c>
      <c r="F403" s="28" t="s">
        <v>5277</v>
      </c>
      <c r="G403" s="28"/>
      <c r="H403" s="28"/>
      <c r="I403" s="28" t="s">
        <v>5161</v>
      </c>
    </row>
    <row r="404" spans="1:9" x14ac:dyDescent="0.2">
      <c r="A404" s="36" t="s">
        <v>5157</v>
      </c>
      <c r="B404" s="28" t="s">
        <v>5278</v>
      </c>
      <c r="C404" s="37">
        <v>0</v>
      </c>
      <c r="D404" s="28" t="s">
        <v>5279</v>
      </c>
      <c r="E404" s="35" t="s">
        <v>5250</v>
      </c>
      <c r="F404" s="28" t="s">
        <v>5280</v>
      </c>
      <c r="G404" s="28"/>
      <c r="H404" s="28"/>
      <c r="I404" s="28" t="s">
        <v>5161</v>
      </c>
    </row>
    <row r="405" spans="1:9" x14ac:dyDescent="0.2">
      <c r="A405" s="36" t="s">
        <v>5157</v>
      </c>
      <c r="B405" s="28" t="s">
        <v>574</v>
      </c>
      <c r="C405" s="37">
        <v>0</v>
      </c>
      <c r="D405" s="28" t="s">
        <v>2739</v>
      </c>
      <c r="E405" s="35" t="s">
        <v>5250</v>
      </c>
      <c r="F405" s="28" t="s">
        <v>5280</v>
      </c>
      <c r="G405" s="28"/>
      <c r="H405" s="28"/>
      <c r="I405" s="28" t="s">
        <v>5161</v>
      </c>
    </row>
    <row r="406" spans="1:9" x14ac:dyDescent="0.2">
      <c r="A406" s="36" t="s">
        <v>5157</v>
      </c>
      <c r="B406" s="28" t="s">
        <v>575</v>
      </c>
      <c r="C406" s="37">
        <v>0</v>
      </c>
      <c r="D406" s="28" t="s">
        <v>2740</v>
      </c>
      <c r="E406" s="35" t="s">
        <v>5250</v>
      </c>
      <c r="F406" s="28" t="s">
        <v>5281</v>
      </c>
      <c r="G406" s="28"/>
      <c r="H406" s="28"/>
      <c r="I406" s="28" t="s">
        <v>5161</v>
      </c>
    </row>
    <row r="407" spans="1:9" x14ac:dyDescent="0.2">
      <c r="A407" s="36" t="s">
        <v>5157</v>
      </c>
      <c r="B407" s="28" t="s">
        <v>576</v>
      </c>
      <c r="C407" s="37">
        <v>0</v>
      </c>
      <c r="D407" s="28" t="s">
        <v>2741</v>
      </c>
      <c r="E407" s="35" t="s">
        <v>5250</v>
      </c>
      <c r="F407" s="28" t="s">
        <v>5282</v>
      </c>
      <c r="G407" s="28"/>
      <c r="H407" s="28"/>
      <c r="I407" s="28" t="s">
        <v>5161</v>
      </c>
    </row>
    <row r="408" spans="1:9" x14ac:dyDescent="0.2">
      <c r="A408" s="36" t="s">
        <v>5157</v>
      </c>
      <c r="B408" s="3" t="s">
        <v>577</v>
      </c>
      <c r="C408" s="37">
        <v>0</v>
      </c>
      <c r="D408" s="28" t="s">
        <v>2742</v>
      </c>
      <c r="E408" s="35" t="s">
        <v>5250</v>
      </c>
      <c r="F408" s="28" t="s">
        <v>5283</v>
      </c>
      <c r="G408" s="28"/>
      <c r="H408" s="28"/>
      <c r="I408" s="28" t="s">
        <v>5161</v>
      </c>
    </row>
    <row r="409" spans="1:9" x14ac:dyDescent="0.2">
      <c r="A409" s="36" t="s">
        <v>5157</v>
      </c>
      <c r="B409" s="28" t="s">
        <v>578</v>
      </c>
      <c r="C409" s="37">
        <v>0</v>
      </c>
      <c r="D409" s="28" t="s">
        <v>2743</v>
      </c>
      <c r="E409" s="35" t="s">
        <v>5250</v>
      </c>
      <c r="F409" s="28" t="s">
        <v>5284</v>
      </c>
      <c r="G409" s="28"/>
      <c r="H409" s="28"/>
      <c r="I409" s="28" t="s">
        <v>5161</v>
      </c>
    </row>
    <row r="410" spans="1:9" x14ac:dyDescent="0.2">
      <c r="A410" s="36" t="s">
        <v>5157</v>
      </c>
      <c r="B410" s="28" t="s">
        <v>579</v>
      </c>
      <c r="C410" s="37">
        <v>0</v>
      </c>
      <c r="D410" s="28" t="s">
        <v>2744</v>
      </c>
      <c r="E410" s="35" t="s">
        <v>5250</v>
      </c>
      <c r="F410" s="28" t="s">
        <v>5285</v>
      </c>
      <c r="G410" s="28"/>
      <c r="H410" s="28"/>
      <c r="I410" s="28" t="s">
        <v>5161</v>
      </c>
    </row>
    <row r="411" spans="1:9" x14ac:dyDescent="0.2">
      <c r="A411" s="36" t="s">
        <v>5157</v>
      </c>
      <c r="B411" s="28" t="s">
        <v>580</v>
      </c>
      <c r="C411" s="37">
        <v>0</v>
      </c>
      <c r="D411" s="28" t="s">
        <v>2745</v>
      </c>
      <c r="E411" s="35" t="s">
        <v>5250</v>
      </c>
      <c r="F411" s="28" t="s">
        <v>5286</v>
      </c>
      <c r="G411" s="28"/>
      <c r="H411" s="28"/>
      <c r="I411" s="28" t="s">
        <v>5161</v>
      </c>
    </row>
    <row r="412" spans="1:9" x14ac:dyDescent="0.2">
      <c r="A412" s="36" t="s">
        <v>5157</v>
      </c>
      <c r="B412" s="28" t="s">
        <v>581</v>
      </c>
      <c r="C412" s="37">
        <v>0</v>
      </c>
      <c r="D412" s="28" t="s">
        <v>2746</v>
      </c>
      <c r="E412" s="35" t="s">
        <v>5250</v>
      </c>
      <c r="F412" s="28" t="s">
        <v>4351</v>
      </c>
      <c r="G412" s="28"/>
      <c r="H412" s="28"/>
      <c r="I412" s="28" t="s">
        <v>5161</v>
      </c>
    </row>
    <row r="413" spans="1:9" x14ac:dyDescent="0.2">
      <c r="A413" s="36"/>
      <c r="B413" s="3" t="s">
        <v>2738</v>
      </c>
      <c r="C413" s="37"/>
      <c r="D413" s="3" t="s">
        <v>2747</v>
      </c>
      <c r="E413" s="35" t="s">
        <v>5250</v>
      </c>
      <c r="F413" s="28"/>
      <c r="G413" s="28"/>
      <c r="H413" s="28"/>
      <c r="I413" s="28"/>
    </row>
    <row r="414" spans="1:9" x14ac:dyDescent="0.2">
      <c r="A414" s="36" t="s">
        <v>5157</v>
      </c>
      <c r="B414" s="28" t="s">
        <v>5287</v>
      </c>
      <c r="C414" s="37">
        <v>0</v>
      </c>
      <c r="D414" s="28" t="s">
        <v>5288</v>
      </c>
      <c r="E414" s="35" t="s">
        <v>5250</v>
      </c>
      <c r="F414" s="28" t="s">
        <v>5289</v>
      </c>
      <c r="G414" s="28"/>
      <c r="H414" s="28"/>
      <c r="I414" s="28" t="s">
        <v>5161</v>
      </c>
    </row>
    <row r="415" spans="1:9" x14ac:dyDescent="0.2">
      <c r="A415" s="36" t="s">
        <v>5157</v>
      </c>
      <c r="B415" s="28" t="s">
        <v>5290</v>
      </c>
      <c r="C415" s="37">
        <v>0</v>
      </c>
      <c r="D415" s="28" t="s">
        <v>2748</v>
      </c>
      <c r="E415" s="35" t="s">
        <v>5250</v>
      </c>
      <c r="F415" s="28" t="s">
        <v>5289</v>
      </c>
      <c r="G415" s="28"/>
      <c r="H415" s="28"/>
      <c r="I415" s="28" t="s">
        <v>5161</v>
      </c>
    </row>
    <row r="416" spans="1:9" x14ac:dyDescent="0.2">
      <c r="A416" s="36" t="s">
        <v>5157</v>
      </c>
      <c r="B416" s="28" t="s">
        <v>583</v>
      </c>
      <c r="C416" s="37">
        <v>0</v>
      </c>
      <c r="D416" s="28" t="s">
        <v>2749</v>
      </c>
      <c r="E416" s="35" t="s">
        <v>5250</v>
      </c>
      <c r="F416" s="28" t="s">
        <v>5291</v>
      </c>
      <c r="G416" s="28"/>
      <c r="H416" s="28"/>
      <c r="I416" s="28" t="s">
        <v>5161</v>
      </c>
    </row>
    <row r="417" spans="1:9" x14ac:dyDescent="0.2">
      <c r="A417" s="36" t="s">
        <v>5157</v>
      </c>
      <c r="B417" s="28" t="s">
        <v>584</v>
      </c>
      <c r="C417" s="37">
        <v>0</v>
      </c>
      <c r="D417" s="28" t="s">
        <v>2750</v>
      </c>
      <c r="E417" s="35" t="s">
        <v>5250</v>
      </c>
      <c r="F417" s="28" t="s">
        <v>5292</v>
      </c>
      <c r="G417" s="28"/>
      <c r="H417" s="28"/>
      <c r="I417" s="28" t="s">
        <v>5161</v>
      </c>
    </row>
    <row r="418" spans="1:9" x14ac:dyDescent="0.2">
      <c r="A418" s="36" t="s">
        <v>5157</v>
      </c>
      <c r="B418" s="28" t="s">
        <v>585</v>
      </c>
      <c r="C418" s="37">
        <v>0</v>
      </c>
      <c r="D418" s="28" t="s">
        <v>2751</v>
      </c>
      <c r="E418" s="35" t="s">
        <v>5250</v>
      </c>
      <c r="F418" s="28" t="s">
        <v>5293</v>
      </c>
      <c r="G418" s="28"/>
      <c r="H418" s="28"/>
      <c r="I418" s="28" t="s">
        <v>5161</v>
      </c>
    </row>
    <row r="419" spans="1:9" x14ac:dyDescent="0.2">
      <c r="A419" s="36" t="s">
        <v>5157</v>
      </c>
      <c r="B419" s="28" t="s">
        <v>586</v>
      </c>
      <c r="C419" s="37">
        <v>0</v>
      </c>
      <c r="D419" s="28" t="s">
        <v>2752</v>
      </c>
      <c r="E419" s="35" t="s">
        <v>5250</v>
      </c>
      <c r="F419" s="28" t="s">
        <v>5294</v>
      </c>
      <c r="G419" s="28"/>
      <c r="H419" s="28"/>
      <c r="I419" s="28" t="s">
        <v>5161</v>
      </c>
    </row>
    <row r="420" spans="1:9" x14ac:dyDescent="0.2">
      <c r="A420" s="36" t="s">
        <v>5157</v>
      </c>
      <c r="B420" s="28" t="s">
        <v>587</v>
      </c>
      <c r="C420" s="37">
        <v>0</v>
      </c>
      <c r="D420" s="28" t="s">
        <v>2753</v>
      </c>
      <c r="E420" s="35" t="s">
        <v>5250</v>
      </c>
      <c r="F420" s="28" t="s">
        <v>5295</v>
      </c>
      <c r="G420" s="28"/>
      <c r="H420" s="28"/>
      <c r="I420" s="28" t="s">
        <v>5161</v>
      </c>
    </row>
    <row r="421" spans="1:9" x14ac:dyDescent="0.2">
      <c r="A421" s="36" t="s">
        <v>5157</v>
      </c>
      <c r="B421" s="28" t="s">
        <v>588</v>
      </c>
      <c r="C421" s="37">
        <v>0</v>
      </c>
      <c r="D421" s="28" t="s">
        <v>2754</v>
      </c>
      <c r="E421" s="35" t="s">
        <v>5250</v>
      </c>
      <c r="F421" s="28" t="s">
        <v>5296</v>
      </c>
      <c r="G421" s="28"/>
      <c r="H421" s="28"/>
      <c r="I421" s="28" t="s">
        <v>5161</v>
      </c>
    </row>
    <row r="422" spans="1:9" x14ac:dyDescent="0.2">
      <c r="A422" s="36" t="s">
        <v>5157</v>
      </c>
      <c r="B422" s="28" t="s">
        <v>589</v>
      </c>
      <c r="C422" s="37">
        <v>0</v>
      </c>
      <c r="D422" s="28" t="s">
        <v>2755</v>
      </c>
      <c r="E422" s="35" t="s">
        <v>5250</v>
      </c>
      <c r="F422" s="28" t="s">
        <v>5297</v>
      </c>
      <c r="G422" s="28"/>
      <c r="H422" s="28"/>
      <c r="I422" s="28" t="s">
        <v>5161</v>
      </c>
    </row>
    <row r="423" spans="1:9" x14ac:dyDescent="0.2">
      <c r="A423" s="36" t="s">
        <v>5157</v>
      </c>
      <c r="B423" s="28" t="s">
        <v>590</v>
      </c>
      <c r="C423" s="37">
        <v>0</v>
      </c>
      <c r="D423" s="28" t="s">
        <v>2756</v>
      </c>
      <c r="E423" s="35" t="s">
        <v>5250</v>
      </c>
      <c r="F423" s="28" t="s">
        <v>5298</v>
      </c>
      <c r="G423" s="28"/>
      <c r="H423" s="28"/>
      <c r="I423" s="28" t="s">
        <v>5161</v>
      </c>
    </row>
    <row r="424" spans="1:9" x14ac:dyDescent="0.2">
      <c r="A424" s="36" t="s">
        <v>5157</v>
      </c>
      <c r="B424" s="28" t="s">
        <v>591</v>
      </c>
      <c r="C424" s="37">
        <v>0</v>
      </c>
      <c r="D424" s="28" t="s">
        <v>2757</v>
      </c>
      <c r="E424" s="35" t="s">
        <v>5250</v>
      </c>
      <c r="F424" s="28" t="s">
        <v>5299</v>
      </c>
      <c r="G424" s="28"/>
      <c r="H424" s="28"/>
      <c r="I424" s="28" t="s">
        <v>5161</v>
      </c>
    </row>
    <row r="425" spans="1:9" x14ac:dyDescent="0.2">
      <c r="A425" s="36" t="s">
        <v>5157</v>
      </c>
      <c r="B425" s="28" t="s">
        <v>592</v>
      </c>
      <c r="C425" s="37">
        <v>0</v>
      </c>
      <c r="D425" s="28" t="s">
        <v>2758</v>
      </c>
      <c r="E425" s="35" t="s">
        <v>5250</v>
      </c>
      <c r="F425" s="28" t="s">
        <v>5300</v>
      </c>
      <c r="G425" s="28"/>
      <c r="H425" s="28"/>
      <c r="I425" s="28" t="s">
        <v>5161</v>
      </c>
    </row>
    <row r="426" spans="1:9" x14ac:dyDescent="0.2">
      <c r="A426" s="36" t="s">
        <v>5157</v>
      </c>
      <c r="B426" s="28" t="s">
        <v>593</v>
      </c>
      <c r="C426" s="37">
        <v>0</v>
      </c>
      <c r="D426" s="28" t="s">
        <v>2759</v>
      </c>
      <c r="E426" s="35" t="s">
        <v>5250</v>
      </c>
      <c r="F426" s="28" t="s">
        <v>5301</v>
      </c>
      <c r="G426" s="28"/>
      <c r="H426" s="28"/>
      <c r="I426" s="28" t="s">
        <v>5161</v>
      </c>
    </row>
    <row r="427" spans="1:9" x14ac:dyDescent="0.2">
      <c r="A427" s="36" t="s">
        <v>5157</v>
      </c>
      <c r="B427" s="28" t="s">
        <v>5302</v>
      </c>
      <c r="C427" s="37">
        <v>0</v>
      </c>
      <c r="D427" s="28" t="s">
        <v>5303</v>
      </c>
      <c r="E427" s="35" t="s">
        <v>5250</v>
      </c>
      <c r="F427" s="28" t="s">
        <v>5304</v>
      </c>
      <c r="G427" s="28"/>
      <c r="H427" s="28"/>
      <c r="I427" s="28" t="s">
        <v>5161</v>
      </c>
    </row>
    <row r="428" spans="1:9" x14ac:dyDescent="0.2">
      <c r="A428" s="36" t="s">
        <v>5157</v>
      </c>
      <c r="B428" s="28" t="s">
        <v>594</v>
      </c>
      <c r="C428" s="37">
        <v>0</v>
      </c>
      <c r="D428" s="28" t="s">
        <v>2760</v>
      </c>
      <c r="E428" s="35" t="s">
        <v>5250</v>
      </c>
      <c r="F428" s="28" t="s">
        <v>5304</v>
      </c>
      <c r="G428" s="28"/>
      <c r="H428" s="28"/>
      <c r="I428" s="28" t="s">
        <v>5161</v>
      </c>
    </row>
    <row r="429" spans="1:9" x14ac:dyDescent="0.2">
      <c r="A429" s="36" t="s">
        <v>5157</v>
      </c>
      <c r="B429" s="28" t="s">
        <v>595</v>
      </c>
      <c r="C429" s="37">
        <v>0</v>
      </c>
      <c r="D429" s="28" t="s">
        <v>2761</v>
      </c>
      <c r="E429" s="35" t="s">
        <v>5250</v>
      </c>
      <c r="F429" s="28" t="s">
        <v>5305</v>
      </c>
      <c r="G429" s="28"/>
      <c r="H429" s="28"/>
      <c r="I429" s="28" t="s">
        <v>5161</v>
      </c>
    </row>
    <row r="430" spans="1:9" x14ac:dyDescent="0.2">
      <c r="A430" s="36" t="s">
        <v>5157</v>
      </c>
      <c r="B430" s="28" t="s">
        <v>596</v>
      </c>
      <c r="C430" s="37">
        <v>0</v>
      </c>
      <c r="D430" s="28" t="s">
        <v>2762</v>
      </c>
      <c r="E430" s="35" t="s">
        <v>5250</v>
      </c>
      <c r="F430" s="28" t="s">
        <v>5306</v>
      </c>
      <c r="G430" s="28"/>
      <c r="H430" s="28"/>
      <c r="I430" s="28" t="s">
        <v>5161</v>
      </c>
    </row>
    <row r="431" spans="1:9" x14ac:dyDescent="0.2">
      <c r="A431" s="36" t="s">
        <v>5157</v>
      </c>
      <c r="B431" s="28" t="s">
        <v>5307</v>
      </c>
      <c r="C431" s="37">
        <v>0</v>
      </c>
      <c r="D431" s="28" t="s">
        <v>2763</v>
      </c>
      <c r="E431" s="35" t="s">
        <v>5250</v>
      </c>
      <c r="F431" s="28" t="s">
        <v>5308</v>
      </c>
      <c r="G431" s="28"/>
      <c r="H431" s="28"/>
      <c r="I431" s="28" t="s">
        <v>5161</v>
      </c>
    </row>
    <row r="432" spans="1:9" x14ac:dyDescent="0.2">
      <c r="A432" s="36" t="s">
        <v>5157</v>
      </c>
      <c r="B432" s="28" t="s">
        <v>598</v>
      </c>
      <c r="C432" s="37">
        <v>0</v>
      </c>
      <c r="D432" s="28" t="s">
        <v>2764</v>
      </c>
      <c r="E432" s="35" t="s">
        <v>5250</v>
      </c>
      <c r="F432" s="28" t="s">
        <v>5309</v>
      </c>
      <c r="G432" s="28"/>
      <c r="H432" s="28"/>
      <c r="I432" s="28" t="s">
        <v>5161</v>
      </c>
    </row>
    <row r="433" spans="1:9" x14ac:dyDescent="0.2">
      <c r="A433" s="36" t="s">
        <v>5157</v>
      </c>
      <c r="B433" s="28" t="s">
        <v>599</v>
      </c>
      <c r="C433" s="37">
        <v>0</v>
      </c>
      <c r="D433" s="28" t="s">
        <v>2765</v>
      </c>
      <c r="E433" s="35" t="s">
        <v>5250</v>
      </c>
      <c r="F433" s="28" t="s">
        <v>5310</v>
      </c>
      <c r="G433" s="28"/>
      <c r="H433" s="28"/>
      <c r="I433" s="28" t="s">
        <v>5161</v>
      </c>
    </row>
    <row r="434" spans="1:9" x14ac:dyDescent="0.2">
      <c r="A434" s="36" t="s">
        <v>5157</v>
      </c>
      <c r="B434" s="28" t="s">
        <v>600</v>
      </c>
      <c r="C434" s="37">
        <v>0</v>
      </c>
      <c r="D434" s="28" t="s">
        <v>2766</v>
      </c>
      <c r="E434" s="35" t="s">
        <v>5250</v>
      </c>
      <c r="F434" s="28" t="s">
        <v>5311</v>
      </c>
      <c r="G434" s="28"/>
      <c r="H434" s="28"/>
      <c r="I434" s="28" t="s">
        <v>5161</v>
      </c>
    </row>
    <row r="435" spans="1:9" x14ac:dyDescent="0.2">
      <c r="A435" s="36" t="s">
        <v>5157</v>
      </c>
      <c r="B435" s="28" t="s">
        <v>601</v>
      </c>
      <c r="C435" s="37">
        <v>0</v>
      </c>
      <c r="D435" s="28" t="s">
        <v>2767</v>
      </c>
      <c r="E435" s="35" t="s">
        <v>5250</v>
      </c>
      <c r="F435" s="28" t="s">
        <v>5312</v>
      </c>
      <c r="G435" s="28"/>
      <c r="H435" s="28"/>
      <c r="I435" s="28" t="s">
        <v>5161</v>
      </c>
    </row>
    <row r="436" spans="1:9" x14ac:dyDescent="0.2">
      <c r="A436" s="36" t="s">
        <v>5157</v>
      </c>
      <c r="B436" s="28" t="s">
        <v>602</v>
      </c>
      <c r="C436" s="37">
        <v>0</v>
      </c>
      <c r="D436" s="28" t="s">
        <v>2768</v>
      </c>
      <c r="E436" s="35" t="s">
        <v>5250</v>
      </c>
      <c r="F436" s="28" t="s">
        <v>5313</v>
      </c>
      <c r="G436" s="28"/>
      <c r="H436" s="28"/>
      <c r="I436" s="28" t="s">
        <v>5161</v>
      </c>
    </row>
    <row r="437" spans="1:9" x14ac:dyDescent="0.2">
      <c r="A437" s="36" t="s">
        <v>5157</v>
      </c>
      <c r="B437" s="28" t="s">
        <v>5314</v>
      </c>
      <c r="C437" s="37">
        <v>0</v>
      </c>
      <c r="D437" s="28" t="s">
        <v>2769</v>
      </c>
      <c r="E437" s="35" t="s">
        <v>5250</v>
      </c>
      <c r="F437" s="28" t="s">
        <v>5315</v>
      </c>
      <c r="G437" s="28"/>
      <c r="H437" s="28"/>
      <c r="I437" s="28" t="s">
        <v>5161</v>
      </c>
    </row>
    <row r="438" spans="1:9" x14ac:dyDescent="0.2">
      <c r="A438" s="36" t="s">
        <v>5157</v>
      </c>
      <c r="B438" s="28" t="s">
        <v>604</v>
      </c>
      <c r="C438" s="37">
        <v>0</v>
      </c>
      <c r="D438" s="28" t="s">
        <v>2770</v>
      </c>
      <c r="E438" s="35" t="s">
        <v>5250</v>
      </c>
      <c r="F438" s="28" t="s">
        <v>5316</v>
      </c>
      <c r="G438" s="28"/>
      <c r="H438" s="28"/>
      <c r="I438" s="28" t="s">
        <v>5161</v>
      </c>
    </row>
    <row r="439" spans="1:9" x14ac:dyDescent="0.2">
      <c r="A439" s="36" t="s">
        <v>5157</v>
      </c>
      <c r="B439" s="28" t="s">
        <v>605</v>
      </c>
      <c r="C439" s="37">
        <v>0</v>
      </c>
      <c r="D439" s="28" t="s">
        <v>2771</v>
      </c>
      <c r="E439" s="35" t="s">
        <v>5250</v>
      </c>
      <c r="F439" s="28" t="s">
        <v>5317</v>
      </c>
      <c r="G439" s="28"/>
      <c r="H439" s="28"/>
      <c r="I439" s="28" t="s">
        <v>5161</v>
      </c>
    </row>
    <row r="440" spans="1:9" x14ac:dyDescent="0.2">
      <c r="A440" s="36" t="s">
        <v>5249</v>
      </c>
      <c r="B440" s="28" t="s">
        <v>45</v>
      </c>
      <c r="C440" s="37">
        <v>0</v>
      </c>
      <c r="D440" s="28" t="s">
        <v>2436</v>
      </c>
      <c r="E440" s="35" t="s">
        <v>5250</v>
      </c>
      <c r="F440" s="28" t="s">
        <v>5318</v>
      </c>
      <c r="G440" s="28"/>
      <c r="H440" s="28"/>
      <c r="I440" s="28" t="s">
        <v>4403</v>
      </c>
    </row>
    <row r="441" spans="1:9" x14ac:dyDescent="0.2">
      <c r="A441" s="36" t="s">
        <v>5249</v>
      </c>
      <c r="B441" s="28" t="s">
        <v>51</v>
      </c>
      <c r="C441" s="37">
        <v>0</v>
      </c>
      <c r="D441" s="28" t="s">
        <v>2437</v>
      </c>
      <c r="E441" s="35" t="s">
        <v>5250</v>
      </c>
      <c r="F441" s="28" t="s">
        <v>5319</v>
      </c>
      <c r="G441" s="28"/>
      <c r="H441" s="28"/>
      <c r="I441" s="28" t="s">
        <v>4403</v>
      </c>
    </row>
    <row r="442" spans="1:9" x14ac:dyDescent="0.2">
      <c r="A442" s="36" t="s">
        <v>5249</v>
      </c>
      <c r="B442" s="28" t="s">
        <v>47</v>
      </c>
      <c r="C442" s="37">
        <v>0</v>
      </c>
      <c r="D442" s="28" t="s">
        <v>2438</v>
      </c>
      <c r="E442" s="35" t="s">
        <v>5250</v>
      </c>
      <c r="F442" s="28" t="s">
        <v>5320</v>
      </c>
      <c r="G442" s="28"/>
      <c r="H442" s="28"/>
      <c r="I442" s="28" t="s">
        <v>4403</v>
      </c>
    </row>
    <row r="443" spans="1:9" x14ac:dyDescent="0.2">
      <c r="A443" s="36" t="s">
        <v>5249</v>
      </c>
      <c r="B443" s="28" t="s">
        <v>49</v>
      </c>
      <c r="C443" s="37">
        <v>0</v>
      </c>
      <c r="D443" s="28" t="s">
        <v>2439</v>
      </c>
      <c r="E443" s="35" t="s">
        <v>5250</v>
      </c>
      <c r="F443" s="28" t="s">
        <v>5321</v>
      </c>
      <c r="G443" s="28"/>
      <c r="H443" s="28"/>
      <c r="I443" s="28" t="s">
        <v>4403</v>
      </c>
    </row>
    <row r="444" spans="1:9" x14ac:dyDescent="0.2">
      <c r="A444" s="36" t="s">
        <v>5249</v>
      </c>
      <c r="B444" s="28" t="s">
        <v>43</v>
      </c>
      <c r="C444" s="37">
        <v>0</v>
      </c>
      <c r="D444" s="28" t="s">
        <v>2440</v>
      </c>
      <c r="E444" s="35" t="s">
        <v>5250</v>
      </c>
      <c r="F444" s="28" t="s">
        <v>5322</v>
      </c>
      <c r="G444" s="28"/>
      <c r="H444" s="28"/>
      <c r="I444" s="28" t="s">
        <v>4403</v>
      </c>
    </row>
    <row r="445" spans="1:9" x14ac:dyDescent="0.2">
      <c r="A445" s="36" t="s">
        <v>4889</v>
      </c>
      <c r="B445" s="28" t="s">
        <v>1788</v>
      </c>
      <c r="C445" s="37">
        <v>0</v>
      </c>
      <c r="D445" s="28" t="s">
        <v>2636</v>
      </c>
      <c r="E445" s="35" t="s">
        <v>5250</v>
      </c>
      <c r="F445" s="28" t="s">
        <v>5323</v>
      </c>
      <c r="G445" s="28"/>
      <c r="H445" s="28"/>
      <c r="I445" s="28"/>
    </row>
    <row r="446" spans="1:9" x14ac:dyDescent="0.2">
      <c r="A446" s="36" t="s">
        <v>5060</v>
      </c>
      <c r="B446" s="3" t="s">
        <v>4668</v>
      </c>
      <c r="C446" s="37">
        <v>0</v>
      </c>
      <c r="D446" s="28" t="s">
        <v>4672</v>
      </c>
      <c r="E446" s="35" t="s">
        <v>5324</v>
      </c>
      <c r="F446" s="28" t="s">
        <v>4677</v>
      </c>
      <c r="G446" s="28"/>
      <c r="H446" s="28"/>
      <c r="I446" s="28"/>
    </row>
    <row r="447" spans="1:9" x14ac:dyDescent="0.2">
      <c r="A447" s="36" t="s">
        <v>5060</v>
      </c>
      <c r="B447" s="28" t="s">
        <v>4669</v>
      </c>
      <c r="C447" s="37">
        <v>0</v>
      </c>
      <c r="D447" s="28" t="s">
        <v>4673</v>
      </c>
      <c r="E447" s="35" t="s">
        <v>5324</v>
      </c>
      <c r="F447" s="28" t="s">
        <v>4678</v>
      </c>
      <c r="G447" s="28"/>
      <c r="H447" s="28"/>
      <c r="I447" s="28"/>
    </row>
    <row r="448" spans="1:9" x14ac:dyDescent="0.2">
      <c r="A448" s="36" t="s">
        <v>5060</v>
      </c>
      <c r="B448" s="28" t="s">
        <v>4670</v>
      </c>
      <c r="C448" s="37">
        <v>0</v>
      </c>
      <c r="D448" s="28" t="s">
        <v>4674</v>
      </c>
      <c r="E448" s="35" t="s">
        <v>5324</v>
      </c>
      <c r="F448" s="28" t="s">
        <v>4679</v>
      </c>
      <c r="G448" s="28"/>
      <c r="H448" s="28"/>
      <c r="I448" s="28"/>
    </row>
    <row r="449" spans="1:9" x14ac:dyDescent="0.2">
      <c r="A449" s="36" t="s">
        <v>5324</v>
      </c>
      <c r="B449" s="28" t="s">
        <v>5325</v>
      </c>
      <c r="C449" s="37">
        <v>0</v>
      </c>
      <c r="D449" s="28" t="s">
        <v>2974</v>
      </c>
      <c r="E449" s="35" t="s">
        <v>5324</v>
      </c>
      <c r="F449" s="28" t="s">
        <v>5326</v>
      </c>
      <c r="G449" s="28"/>
      <c r="H449" s="28"/>
      <c r="I449" s="28" t="s">
        <v>4403</v>
      </c>
    </row>
    <row r="450" spans="1:9" x14ac:dyDescent="0.2">
      <c r="A450" s="36" t="s">
        <v>5324</v>
      </c>
      <c r="B450" s="28" t="s">
        <v>972</v>
      </c>
      <c r="C450" s="37">
        <v>0</v>
      </c>
      <c r="D450" s="28" t="s">
        <v>2987</v>
      </c>
      <c r="E450" s="35" t="s">
        <v>5324</v>
      </c>
      <c r="F450" s="28" t="s">
        <v>4680</v>
      </c>
      <c r="G450" s="28"/>
      <c r="H450" s="28"/>
      <c r="I450" s="28" t="s">
        <v>4403</v>
      </c>
    </row>
    <row r="451" spans="1:9" x14ac:dyDescent="0.2">
      <c r="A451" s="36" t="s">
        <v>5324</v>
      </c>
      <c r="B451" s="28" t="s">
        <v>973</v>
      </c>
      <c r="C451" s="37">
        <v>0</v>
      </c>
      <c r="D451" s="28" t="s">
        <v>2988</v>
      </c>
      <c r="E451" s="35" t="s">
        <v>5324</v>
      </c>
      <c r="F451" s="28" t="s">
        <v>5327</v>
      </c>
      <c r="G451" s="28"/>
      <c r="H451" s="28"/>
      <c r="I451" s="28" t="s">
        <v>4403</v>
      </c>
    </row>
    <row r="452" spans="1:9" x14ac:dyDescent="0.2">
      <c r="A452" s="36" t="s">
        <v>5324</v>
      </c>
      <c r="B452" s="28" t="s">
        <v>5328</v>
      </c>
      <c r="C452" s="37">
        <v>0</v>
      </c>
      <c r="D452" s="28" t="s">
        <v>2989</v>
      </c>
      <c r="E452" s="35" t="s">
        <v>5324</v>
      </c>
      <c r="F452" s="28" t="s">
        <v>5329</v>
      </c>
      <c r="G452" s="28"/>
      <c r="H452" s="28"/>
      <c r="I452" s="28" t="s">
        <v>4403</v>
      </c>
    </row>
    <row r="453" spans="1:9" x14ac:dyDescent="0.2">
      <c r="A453" s="36" t="s">
        <v>5324</v>
      </c>
      <c r="B453" s="28" t="s">
        <v>975</v>
      </c>
      <c r="C453" s="37">
        <v>0</v>
      </c>
      <c r="D453" s="28" t="s">
        <v>2990</v>
      </c>
      <c r="E453" s="35" t="s">
        <v>5324</v>
      </c>
      <c r="F453" s="28" t="s">
        <v>5330</v>
      </c>
      <c r="G453" s="28"/>
      <c r="H453" s="28"/>
      <c r="I453" s="28" t="s">
        <v>4403</v>
      </c>
    </row>
    <row r="454" spans="1:9" x14ac:dyDescent="0.2">
      <c r="A454" s="36" t="s">
        <v>5324</v>
      </c>
      <c r="B454" s="28" t="s">
        <v>4671</v>
      </c>
      <c r="C454" s="37">
        <v>0</v>
      </c>
      <c r="D454" s="28" t="s">
        <v>4675</v>
      </c>
      <c r="E454" s="35" t="s">
        <v>5324</v>
      </c>
      <c r="F454" s="28" t="s">
        <v>4680</v>
      </c>
      <c r="G454" s="28"/>
      <c r="H454" s="28"/>
      <c r="I454" s="28"/>
    </row>
    <row r="455" spans="1:9" x14ac:dyDescent="0.2">
      <c r="A455" s="36" t="s">
        <v>5324</v>
      </c>
      <c r="B455" s="28" t="s">
        <v>690</v>
      </c>
      <c r="C455" s="37">
        <v>0</v>
      </c>
      <c r="D455" s="28" t="s">
        <v>2932</v>
      </c>
      <c r="E455" s="35" t="s">
        <v>5324</v>
      </c>
      <c r="F455" s="28" t="s">
        <v>5331</v>
      </c>
      <c r="G455" s="28"/>
      <c r="H455" s="28"/>
      <c r="I455" s="28"/>
    </row>
    <row r="456" spans="1:9" x14ac:dyDescent="0.2">
      <c r="A456" s="36" t="s">
        <v>5250</v>
      </c>
      <c r="B456" s="28" t="s">
        <v>608</v>
      </c>
      <c r="C456" s="37">
        <v>0</v>
      </c>
      <c r="D456" s="28" t="s">
        <v>4370</v>
      </c>
      <c r="E456" s="35" t="s">
        <v>5324</v>
      </c>
      <c r="F456" s="28" t="s">
        <v>5332</v>
      </c>
      <c r="G456" s="28"/>
      <c r="H456" s="28"/>
      <c r="I456" s="28" t="s">
        <v>4403</v>
      </c>
    </row>
    <row r="457" spans="1:9" x14ac:dyDescent="0.2">
      <c r="A457" s="36" t="s">
        <v>5250</v>
      </c>
      <c r="B457" s="28" t="s">
        <v>614</v>
      </c>
      <c r="C457" s="37">
        <v>0</v>
      </c>
      <c r="D457" s="28" t="s">
        <v>4371</v>
      </c>
      <c r="E457" s="35" t="s">
        <v>5324</v>
      </c>
      <c r="F457" s="28" t="s">
        <v>5333</v>
      </c>
      <c r="G457" s="28"/>
      <c r="H457" s="28"/>
      <c r="I457" s="28"/>
    </row>
    <row r="458" spans="1:9" x14ac:dyDescent="0.2">
      <c r="A458" s="36" t="s">
        <v>5250</v>
      </c>
      <c r="B458" s="28" t="s">
        <v>630</v>
      </c>
      <c r="C458" s="37">
        <v>0</v>
      </c>
      <c r="D458" s="28" t="s">
        <v>4372</v>
      </c>
      <c r="E458" s="35" t="s">
        <v>5324</v>
      </c>
      <c r="F458" s="28" t="s">
        <v>5334</v>
      </c>
      <c r="G458" s="28"/>
      <c r="H458" s="28"/>
      <c r="I458" s="28" t="s">
        <v>4403</v>
      </c>
    </row>
    <row r="459" spans="1:9" x14ac:dyDescent="0.2">
      <c r="A459" s="36" t="s">
        <v>5250</v>
      </c>
      <c r="B459" s="28" t="s">
        <v>632</v>
      </c>
      <c r="C459" s="37">
        <v>0</v>
      </c>
      <c r="D459" s="28" t="s">
        <v>4373</v>
      </c>
      <c r="E459" s="35" t="s">
        <v>5324</v>
      </c>
      <c r="F459" s="28" t="s">
        <v>5335</v>
      </c>
      <c r="G459" s="28"/>
      <c r="H459" s="28"/>
      <c r="I459" s="28" t="s">
        <v>4403</v>
      </c>
    </row>
    <row r="460" spans="1:9" x14ac:dyDescent="0.2">
      <c r="A460" s="36" t="s">
        <v>5250</v>
      </c>
      <c r="B460" s="28" t="s">
        <v>634</v>
      </c>
      <c r="C460" s="37">
        <v>0</v>
      </c>
      <c r="D460" s="28" t="s">
        <v>3091</v>
      </c>
      <c r="E460" s="35" t="s">
        <v>5324</v>
      </c>
      <c r="F460" s="28" t="s">
        <v>5336</v>
      </c>
      <c r="G460" s="28"/>
      <c r="H460" s="28"/>
      <c r="I460" s="28" t="s">
        <v>4403</v>
      </c>
    </row>
    <row r="461" spans="1:9" x14ac:dyDescent="0.2">
      <c r="A461" s="36" t="s">
        <v>5250</v>
      </c>
      <c r="B461" s="28" t="s">
        <v>636</v>
      </c>
      <c r="C461" s="37">
        <v>0</v>
      </c>
      <c r="D461" s="28" t="s">
        <v>3092</v>
      </c>
      <c r="E461" s="35" t="s">
        <v>5324</v>
      </c>
      <c r="F461" s="28" t="s">
        <v>5337</v>
      </c>
      <c r="G461" s="28"/>
      <c r="H461" s="28"/>
      <c r="I461" s="28" t="s">
        <v>4403</v>
      </c>
    </row>
    <row r="462" spans="1:9" x14ac:dyDescent="0.2">
      <c r="A462" s="36" t="s">
        <v>5250</v>
      </c>
      <c r="B462" s="28" t="s">
        <v>638</v>
      </c>
      <c r="C462" s="37">
        <v>0</v>
      </c>
      <c r="D462" s="28" t="s">
        <v>4676</v>
      </c>
      <c r="E462" s="35" t="s">
        <v>5324</v>
      </c>
      <c r="F462" s="28" t="s">
        <v>5338</v>
      </c>
      <c r="G462" s="28"/>
      <c r="H462" s="28"/>
      <c r="I462" s="28" t="s">
        <v>4403</v>
      </c>
    </row>
    <row r="463" spans="1:9" x14ac:dyDescent="0.2">
      <c r="A463" s="36" t="s">
        <v>5250</v>
      </c>
      <c r="B463" s="28" t="s">
        <v>640</v>
      </c>
      <c r="C463" s="37">
        <v>0</v>
      </c>
      <c r="D463" s="28" t="s">
        <v>4374</v>
      </c>
      <c r="E463" s="35" t="s">
        <v>5324</v>
      </c>
      <c r="F463" s="28" t="s">
        <v>5339</v>
      </c>
      <c r="G463" s="28"/>
      <c r="H463" s="28"/>
      <c r="I463" s="28"/>
    </row>
    <row r="464" spans="1:9" x14ac:dyDescent="0.2">
      <c r="A464" s="36" t="s">
        <v>5250</v>
      </c>
      <c r="B464" s="28" t="s">
        <v>642</v>
      </c>
      <c r="C464" s="37">
        <v>0</v>
      </c>
      <c r="D464" s="28" t="s">
        <v>4375</v>
      </c>
      <c r="E464" s="35" t="s">
        <v>5324</v>
      </c>
      <c r="F464" s="28" t="s">
        <v>5340</v>
      </c>
      <c r="G464" s="28"/>
      <c r="H464" s="28"/>
      <c r="I464" s="28"/>
    </row>
    <row r="465" spans="1:9" x14ac:dyDescent="0.2">
      <c r="A465" s="36" t="s">
        <v>5250</v>
      </c>
      <c r="B465" s="28" t="s">
        <v>688</v>
      </c>
      <c r="C465" s="37">
        <v>0</v>
      </c>
      <c r="D465" s="28" t="s">
        <v>4376</v>
      </c>
      <c r="E465" s="35" t="s">
        <v>5324</v>
      </c>
      <c r="F465" s="28" t="s">
        <v>5341</v>
      </c>
      <c r="G465" s="28"/>
      <c r="H465" s="28"/>
      <c r="I465" s="28" t="s">
        <v>4403</v>
      </c>
    </row>
    <row r="466" spans="1:9" x14ac:dyDescent="0.2">
      <c r="A466" s="36" t="s">
        <v>5250</v>
      </c>
      <c r="B466" s="28" t="s">
        <v>740</v>
      </c>
      <c r="C466" s="37">
        <v>0</v>
      </c>
      <c r="D466" s="28" t="s">
        <v>4377</v>
      </c>
      <c r="E466" s="35" t="s">
        <v>5324</v>
      </c>
      <c r="F466" s="28" t="s">
        <v>5342</v>
      </c>
      <c r="G466" s="28"/>
      <c r="H466" s="28"/>
      <c r="I466" s="28" t="s">
        <v>4403</v>
      </c>
    </row>
    <row r="467" spans="1:9" x14ac:dyDescent="0.2">
      <c r="A467" s="36" t="s">
        <v>5250</v>
      </c>
      <c r="B467" s="28" t="s">
        <v>778</v>
      </c>
      <c r="C467" s="37">
        <v>0</v>
      </c>
      <c r="D467" s="28" t="s">
        <v>4380</v>
      </c>
      <c r="E467" s="35" t="s">
        <v>5324</v>
      </c>
      <c r="F467" s="28" t="s">
        <v>5343</v>
      </c>
      <c r="G467" s="28"/>
      <c r="H467" s="28"/>
      <c r="I467" s="28"/>
    </row>
    <row r="468" spans="1:9" x14ac:dyDescent="0.2">
      <c r="A468" s="36" t="s">
        <v>5250</v>
      </c>
      <c r="B468" s="28" t="s">
        <v>772</v>
      </c>
      <c r="C468" s="37">
        <v>0</v>
      </c>
      <c r="D468" s="28" t="s">
        <v>4378</v>
      </c>
      <c r="E468" s="35" t="s">
        <v>5324</v>
      </c>
      <c r="F468" s="28" t="s">
        <v>5344</v>
      </c>
      <c r="G468" s="28"/>
      <c r="H468" s="28"/>
      <c r="I468" s="28"/>
    </row>
    <row r="469" spans="1:9" x14ac:dyDescent="0.2">
      <c r="A469" s="36" t="s">
        <v>5250</v>
      </c>
      <c r="B469" s="28" t="s">
        <v>5345</v>
      </c>
      <c r="C469" s="37">
        <v>0</v>
      </c>
      <c r="D469" s="28" t="s">
        <v>4378</v>
      </c>
      <c r="E469" s="35" t="s">
        <v>5324</v>
      </c>
      <c r="F469" s="28" t="s">
        <v>5346</v>
      </c>
      <c r="G469" s="28"/>
      <c r="H469" s="28"/>
      <c r="I469" s="28"/>
    </row>
    <row r="470" spans="1:9" x14ac:dyDescent="0.2">
      <c r="A470" s="36" t="s">
        <v>5250</v>
      </c>
      <c r="B470" s="28" t="s">
        <v>768</v>
      </c>
      <c r="C470" s="37">
        <v>0</v>
      </c>
      <c r="D470" s="28" t="s">
        <v>4379</v>
      </c>
      <c r="E470" s="35" t="s">
        <v>5324</v>
      </c>
      <c r="F470" s="28" t="s">
        <v>5347</v>
      </c>
      <c r="G470" s="28"/>
      <c r="H470" s="28"/>
      <c r="I470" s="28" t="s">
        <v>4403</v>
      </c>
    </row>
    <row r="471" spans="1:9" x14ac:dyDescent="0.2">
      <c r="A471" s="36" t="s">
        <v>5324</v>
      </c>
      <c r="B471" s="28" t="s">
        <v>5348</v>
      </c>
      <c r="C471" s="37">
        <v>0</v>
      </c>
      <c r="D471" s="28" t="s">
        <v>4381</v>
      </c>
      <c r="E471" s="35" t="s">
        <v>5324</v>
      </c>
      <c r="F471" s="28" t="s">
        <v>5349</v>
      </c>
      <c r="G471" s="28"/>
      <c r="H471" s="28"/>
      <c r="I471" s="28"/>
    </row>
    <row r="472" spans="1:9" x14ac:dyDescent="0.2">
      <c r="A472" s="36" t="s">
        <v>5324</v>
      </c>
      <c r="B472" s="28" t="s">
        <v>5350</v>
      </c>
      <c r="C472" s="37">
        <v>0</v>
      </c>
      <c r="D472" s="28" t="s">
        <v>4381</v>
      </c>
      <c r="E472" s="35" t="s">
        <v>5324</v>
      </c>
      <c r="F472" s="28" t="s">
        <v>5349</v>
      </c>
      <c r="G472" s="28"/>
      <c r="H472" s="28"/>
      <c r="I472" s="28" t="s">
        <v>4403</v>
      </c>
    </row>
    <row r="473" spans="1:9" x14ac:dyDescent="0.2">
      <c r="A473" s="36" t="s">
        <v>5250</v>
      </c>
      <c r="B473" s="28" t="s">
        <v>610</v>
      </c>
      <c r="C473" s="37">
        <v>0</v>
      </c>
      <c r="D473" s="28" t="s">
        <v>2772</v>
      </c>
      <c r="E473" s="35" t="s">
        <v>5324</v>
      </c>
      <c r="F473" s="28" t="s">
        <v>5351</v>
      </c>
      <c r="G473" s="28"/>
      <c r="H473" s="28"/>
      <c r="I473" s="28" t="s">
        <v>4403</v>
      </c>
    </row>
    <row r="474" spans="1:9" x14ac:dyDescent="0.2">
      <c r="A474" s="36" t="s">
        <v>5250</v>
      </c>
      <c r="B474" s="28" t="s">
        <v>612</v>
      </c>
      <c r="C474" s="37">
        <v>0</v>
      </c>
      <c r="D474" s="28" t="s">
        <v>2773</v>
      </c>
      <c r="E474" s="35" t="s">
        <v>5324</v>
      </c>
      <c r="F474" s="28" t="s">
        <v>5352</v>
      </c>
      <c r="G474" s="28"/>
      <c r="H474" s="28"/>
      <c r="I474" s="28" t="s">
        <v>4403</v>
      </c>
    </row>
    <row r="475" spans="1:9" x14ac:dyDescent="0.2">
      <c r="A475" s="36" t="s">
        <v>5250</v>
      </c>
      <c r="B475" s="28" t="s">
        <v>618</v>
      </c>
      <c r="C475" s="37">
        <v>0</v>
      </c>
      <c r="D475" s="28" t="s">
        <v>2774</v>
      </c>
      <c r="E475" s="35" t="s">
        <v>5324</v>
      </c>
      <c r="F475" s="28" t="s">
        <v>5353</v>
      </c>
      <c r="G475" s="28"/>
      <c r="H475" s="28"/>
      <c r="I475" s="28" t="s">
        <v>4403</v>
      </c>
    </row>
    <row r="476" spans="1:9" x14ac:dyDescent="0.2">
      <c r="A476" s="36" t="s">
        <v>5250</v>
      </c>
      <c r="B476" s="28" t="s">
        <v>620</v>
      </c>
      <c r="C476" s="37">
        <v>0</v>
      </c>
      <c r="D476" s="28" t="s">
        <v>2775</v>
      </c>
      <c r="E476" s="35" t="s">
        <v>5324</v>
      </c>
      <c r="F476" s="28" t="s">
        <v>5354</v>
      </c>
      <c r="G476" s="28"/>
      <c r="H476" s="28"/>
      <c r="I476" s="28" t="s">
        <v>4403</v>
      </c>
    </row>
    <row r="477" spans="1:9" x14ac:dyDescent="0.2">
      <c r="A477" s="36" t="s">
        <v>5250</v>
      </c>
      <c r="B477" s="28" t="s">
        <v>622</v>
      </c>
      <c r="C477" s="37">
        <v>0</v>
      </c>
      <c r="D477" s="28" t="s">
        <v>2776</v>
      </c>
      <c r="E477" s="35" t="s">
        <v>5324</v>
      </c>
      <c r="F477" s="28" t="s">
        <v>5355</v>
      </c>
      <c r="G477" s="28"/>
      <c r="H477" s="28"/>
      <c r="I477" s="28" t="s">
        <v>4403</v>
      </c>
    </row>
    <row r="478" spans="1:9" x14ac:dyDescent="0.2">
      <c r="A478" s="36" t="s">
        <v>5324</v>
      </c>
      <c r="B478" s="28" t="s">
        <v>880</v>
      </c>
      <c r="C478" s="37">
        <v>0</v>
      </c>
      <c r="D478" s="28" t="s">
        <v>2781</v>
      </c>
      <c r="E478" s="35" t="s">
        <v>5324</v>
      </c>
      <c r="F478" s="28" t="s">
        <v>5356</v>
      </c>
      <c r="G478" s="28"/>
      <c r="H478" s="28"/>
      <c r="I478" s="28"/>
    </row>
    <row r="479" spans="1:9" x14ac:dyDescent="0.2">
      <c r="A479" s="36" t="s">
        <v>5324</v>
      </c>
      <c r="B479" s="28" t="s">
        <v>890</v>
      </c>
      <c r="C479" s="37">
        <v>0</v>
      </c>
      <c r="D479" s="28" t="s">
        <v>2782</v>
      </c>
      <c r="E479" s="35" t="s">
        <v>5324</v>
      </c>
      <c r="F479" s="28" t="s">
        <v>5357</v>
      </c>
      <c r="G479" s="28"/>
      <c r="H479" s="28"/>
      <c r="I479" s="28"/>
    </row>
    <row r="480" spans="1:9" x14ac:dyDescent="0.2">
      <c r="A480" s="36" t="s">
        <v>5250</v>
      </c>
      <c r="B480" s="28" t="s">
        <v>616</v>
      </c>
      <c r="C480" s="37">
        <v>0</v>
      </c>
      <c r="D480" s="28" t="s">
        <v>2783</v>
      </c>
      <c r="E480" s="35" t="s">
        <v>5324</v>
      </c>
      <c r="F480" s="28" t="s">
        <v>5358</v>
      </c>
      <c r="G480" s="28"/>
      <c r="H480" s="28"/>
      <c r="I480" s="28" t="s">
        <v>4403</v>
      </c>
    </row>
    <row r="481" spans="1:9" x14ac:dyDescent="0.2">
      <c r="A481" s="36" t="s">
        <v>5324</v>
      </c>
      <c r="B481" s="28" t="s">
        <v>872</v>
      </c>
      <c r="C481" s="37">
        <v>0</v>
      </c>
      <c r="D481" s="28" t="s">
        <v>2784</v>
      </c>
      <c r="E481" s="35" t="s">
        <v>5324</v>
      </c>
      <c r="F481" s="28" t="s">
        <v>5359</v>
      </c>
      <c r="G481" s="28"/>
      <c r="H481" s="28"/>
      <c r="I481" s="28"/>
    </row>
    <row r="482" spans="1:9" x14ac:dyDescent="0.2">
      <c r="A482" s="36" t="s">
        <v>5324</v>
      </c>
      <c r="B482" s="28" t="s">
        <v>5360</v>
      </c>
      <c r="C482" s="37">
        <v>0</v>
      </c>
      <c r="D482" s="28" t="s">
        <v>2784</v>
      </c>
      <c r="E482" s="35" t="s">
        <v>5324</v>
      </c>
      <c r="F482" s="28" t="s">
        <v>5359</v>
      </c>
      <c r="G482" s="28"/>
      <c r="H482" s="28"/>
      <c r="I482" s="28" t="s">
        <v>4403</v>
      </c>
    </row>
    <row r="483" spans="1:9" x14ac:dyDescent="0.2">
      <c r="A483" s="36" t="s">
        <v>5324</v>
      </c>
      <c r="B483" s="28" t="s">
        <v>874</v>
      </c>
      <c r="C483" s="37">
        <v>0</v>
      </c>
      <c r="D483" s="28" t="s">
        <v>2785</v>
      </c>
      <c r="E483" s="35" t="s">
        <v>5324</v>
      </c>
      <c r="F483" s="28" t="s">
        <v>5361</v>
      </c>
      <c r="G483" s="28"/>
      <c r="H483" s="28"/>
      <c r="I483" s="28" t="s">
        <v>4403</v>
      </c>
    </row>
    <row r="484" spans="1:9" x14ac:dyDescent="0.2">
      <c r="A484" s="36" t="s">
        <v>5324</v>
      </c>
      <c r="B484" s="28" t="s">
        <v>876</v>
      </c>
      <c r="C484" s="37">
        <v>0</v>
      </c>
      <c r="D484" s="28" t="s">
        <v>2786</v>
      </c>
      <c r="E484" s="35" t="s">
        <v>5324</v>
      </c>
      <c r="F484" s="28" t="s">
        <v>5362</v>
      </c>
      <c r="G484" s="28"/>
      <c r="H484" s="28"/>
      <c r="I484" s="28"/>
    </row>
    <row r="485" spans="1:9" x14ac:dyDescent="0.2">
      <c r="A485" s="36" t="s">
        <v>5324</v>
      </c>
      <c r="B485" s="28" t="s">
        <v>5363</v>
      </c>
      <c r="C485" s="37">
        <v>0</v>
      </c>
      <c r="D485" s="28" t="s">
        <v>2787</v>
      </c>
      <c r="E485" s="35" t="s">
        <v>5324</v>
      </c>
      <c r="F485" s="28" t="s">
        <v>5364</v>
      </c>
      <c r="G485" s="28"/>
      <c r="H485" s="28"/>
      <c r="I485" s="28" t="s">
        <v>4403</v>
      </c>
    </row>
    <row r="486" spans="1:9" x14ac:dyDescent="0.2">
      <c r="A486" s="36" t="s">
        <v>5324</v>
      </c>
      <c r="B486" s="28" t="s">
        <v>884</v>
      </c>
      <c r="C486" s="37">
        <v>0</v>
      </c>
      <c r="D486" s="28" t="s">
        <v>2787</v>
      </c>
      <c r="E486" s="35" t="s">
        <v>5324</v>
      </c>
      <c r="F486" s="28" t="s">
        <v>5364</v>
      </c>
      <c r="G486" s="28"/>
      <c r="H486" s="28"/>
      <c r="I486" s="28"/>
    </row>
    <row r="487" spans="1:9" x14ac:dyDescent="0.2">
      <c r="A487" s="36" t="s">
        <v>5324</v>
      </c>
      <c r="B487" s="28" t="s">
        <v>886</v>
      </c>
      <c r="C487" s="37">
        <v>0</v>
      </c>
      <c r="D487" s="28" t="s">
        <v>2788</v>
      </c>
      <c r="E487" s="35" t="s">
        <v>5324</v>
      </c>
      <c r="F487" s="28" t="s">
        <v>5365</v>
      </c>
      <c r="G487" s="28"/>
      <c r="H487" s="28"/>
      <c r="I487" s="28"/>
    </row>
    <row r="488" spans="1:9" x14ac:dyDescent="0.2">
      <c r="A488" s="36" t="s">
        <v>5324</v>
      </c>
      <c r="B488" s="28" t="s">
        <v>5366</v>
      </c>
      <c r="C488" s="37">
        <v>0</v>
      </c>
      <c r="D488" s="28" t="s">
        <v>2789</v>
      </c>
      <c r="E488" s="35" t="s">
        <v>5324</v>
      </c>
      <c r="F488" s="28" t="s">
        <v>5367</v>
      </c>
      <c r="G488" s="28"/>
      <c r="H488" s="28"/>
      <c r="I488" s="28" t="s">
        <v>4403</v>
      </c>
    </row>
    <row r="489" spans="1:9" x14ac:dyDescent="0.2">
      <c r="A489" s="36" t="s">
        <v>5324</v>
      </c>
      <c r="B489" s="28" t="s">
        <v>882</v>
      </c>
      <c r="C489" s="37">
        <v>0</v>
      </c>
      <c r="D489" s="28" t="s">
        <v>2789</v>
      </c>
      <c r="E489" s="35" t="s">
        <v>5324</v>
      </c>
      <c r="F489" s="28" t="s">
        <v>5367</v>
      </c>
      <c r="G489" s="28"/>
      <c r="H489" s="28"/>
      <c r="I489" s="28"/>
    </row>
    <row r="490" spans="1:9" x14ac:dyDescent="0.2">
      <c r="A490" s="36" t="s">
        <v>5250</v>
      </c>
      <c r="B490" s="28" t="s">
        <v>624</v>
      </c>
      <c r="C490" s="37">
        <v>0</v>
      </c>
      <c r="D490" s="28" t="s">
        <v>2790</v>
      </c>
      <c r="E490" s="35" t="s">
        <v>5324</v>
      </c>
      <c r="F490" s="28" t="s">
        <v>5368</v>
      </c>
      <c r="G490" s="28"/>
      <c r="H490" s="28"/>
      <c r="I490" s="28" t="s">
        <v>4403</v>
      </c>
    </row>
    <row r="491" spans="1:9" x14ac:dyDescent="0.2">
      <c r="A491" s="36" t="s">
        <v>5250</v>
      </c>
      <c r="B491" s="28" t="s">
        <v>626</v>
      </c>
      <c r="C491" s="37">
        <v>0</v>
      </c>
      <c r="D491" s="28" t="s">
        <v>2791</v>
      </c>
      <c r="E491" s="35" t="s">
        <v>5324</v>
      </c>
      <c r="F491" s="28" t="s">
        <v>5369</v>
      </c>
      <c r="G491" s="28"/>
      <c r="H491" s="28"/>
      <c r="I491" s="28" t="s">
        <v>4403</v>
      </c>
    </row>
    <row r="492" spans="1:9" x14ac:dyDescent="0.2">
      <c r="A492" s="36" t="s">
        <v>5250</v>
      </c>
      <c r="B492" s="28" t="s">
        <v>628</v>
      </c>
      <c r="C492" s="37">
        <v>0</v>
      </c>
      <c r="D492" s="28" t="s">
        <v>2792</v>
      </c>
      <c r="E492" s="35" t="s">
        <v>5324</v>
      </c>
      <c r="F492" s="28" t="s">
        <v>5370</v>
      </c>
      <c r="G492" s="28"/>
      <c r="H492" s="28"/>
      <c r="I492" s="28"/>
    </row>
    <row r="493" spans="1:9" x14ac:dyDescent="0.2">
      <c r="A493" s="36" t="s">
        <v>5324</v>
      </c>
      <c r="B493" s="28" t="s">
        <v>878</v>
      </c>
      <c r="C493" s="37">
        <v>0</v>
      </c>
      <c r="D493" s="28" t="s">
        <v>2799</v>
      </c>
      <c r="E493" s="35" t="s">
        <v>5324</v>
      </c>
      <c r="F493" s="28" t="s">
        <v>5371</v>
      </c>
      <c r="G493" s="28"/>
      <c r="H493" s="28"/>
      <c r="I493" s="28" t="s">
        <v>4403</v>
      </c>
    </row>
    <row r="494" spans="1:9" x14ac:dyDescent="0.2">
      <c r="A494" s="36" t="s">
        <v>5324</v>
      </c>
      <c r="B494" s="28" t="s">
        <v>782</v>
      </c>
      <c r="C494" s="37">
        <v>0</v>
      </c>
      <c r="D494" s="28" t="s">
        <v>2800</v>
      </c>
      <c r="E494" s="35" t="s">
        <v>5324</v>
      </c>
      <c r="F494" s="28" t="s">
        <v>5372</v>
      </c>
      <c r="G494" s="28"/>
      <c r="H494" s="28"/>
      <c r="I494" s="28" t="s">
        <v>4403</v>
      </c>
    </row>
    <row r="495" spans="1:9" x14ac:dyDescent="0.2">
      <c r="A495" s="36" t="s">
        <v>5324</v>
      </c>
      <c r="B495" s="28" t="s">
        <v>892</v>
      </c>
      <c r="C495" s="37">
        <v>0</v>
      </c>
      <c r="D495" s="28" t="s">
        <v>2801</v>
      </c>
      <c r="E495" s="35" t="s">
        <v>5324</v>
      </c>
      <c r="F495" s="28" t="s">
        <v>5373</v>
      </c>
      <c r="G495" s="28"/>
      <c r="H495" s="28"/>
      <c r="I495" s="28" t="s">
        <v>4403</v>
      </c>
    </row>
    <row r="496" spans="1:9" x14ac:dyDescent="0.2">
      <c r="A496" s="36" t="s">
        <v>5250</v>
      </c>
      <c r="B496" s="28" t="s">
        <v>788</v>
      </c>
      <c r="C496" s="37">
        <v>0</v>
      </c>
      <c r="D496" s="28" t="s">
        <v>2802</v>
      </c>
      <c r="E496" s="35" t="s">
        <v>5324</v>
      </c>
      <c r="F496" s="28" t="s">
        <v>5374</v>
      </c>
      <c r="G496" s="28"/>
      <c r="H496" s="28"/>
      <c r="I496" s="28"/>
    </row>
    <row r="497" spans="1:9" x14ac:dyDescent="0.2">
      <c r="A497" s="36" t="s">
        <v>5250</v>
      </c>
      <c r="B497" s="28" t="s">
        <v>5375</v>
      </c>
      <c r="C497" s="37">
        <v>0</v>
      </c>
      <c r="D497" s="28" t="s">
        <v>2802</v>
      </c>
      <c r="E497" s="35" t="s">
        <v>5324</v>
      </c>
      <c r="F497" s="28" t="s">
        <v>5374</v>
      </c>
      <c r="G497" s="28"/>
      <c r="H497" s="28"/>
      <c r="I497" s="28" t="s">
        <v>4403</v>
      </c>
    </row>
    <row r="498" spans="1:9" x14ac:dyDescent="0.2">
      <c r="A498" s="36" t="s">
        <v>5250</v>
      </c>
      <c r="B498" s="28" t="s">
        <v>790</v>
      </c>
      <c r="C498" s="37">
        <v>0</v>
      </c>
      <c r="D498" s="28" t="s">
        <v>2803</v>
      </c>
      <c r="E498" s="35" t="s">
        <v>5324</v>
      </c>
      <c r="F498" s="28" t="s">
        <v>5376</v>
      </c>
      <c r="G498" s="28"/>
      <c r="H498" s="28"/>
      <c r="I498" s="28"/>
    </row>
    <row r="499" spans="1:9" x14ac:dyDescent="0.2">
      <c r="A499" s="36" t="s">
        <v>5250</v>
      </c>
      <c r="B499" s="28" t="s">
        <v>5377</v>
      </c>
      <c r="C499" s="37">
        <v>0</v>
      </c>
      <c r="D499" s="28" t="s">
        <v>2803</v>
      </c>
      <c r="E499" s="35" t="s">
        <v>5324</v>
      </c>
      <c r="F499" s="28" t="s">
        <v>5376</v>
      </c>
      <c r="G499" s="28"/>
      <c r="H499" s="28"/>
      <c r="I499" s="28" t="s">
        <v>4403</v>
      </c>
    </row>
    <row r="500" spans="1:9" x14ac:dyDescent="0.2">
      <c r="A500" s="36" t="s">
        <v>5324</v>
      </c>
      <c r="B500" s="28" t="s">
        <v>866</v>
      </c>
      <c r="C500" s="37">
        <v>0</v>
      </c>
      <c r="D500" s="28" t="s">
        <v>2804</v>
      </c>
      <c r="E500" s="35" t="s">
        <v>5324</v>
      </c>
      <c r="F500" s="28" t="s">
        <v>5378</v>
      </c>
      <c r="G500" s="28"/>
      <c r="H500" s="28"/>
      <c r="I500" s="28" t="s">
        <v>4403</v>
      </c>
    </row>
    <row r="501" spans="1:9" x14ac:dyDescent="0.2">
      <c r="A501" s="36" t="s">
        <v>5324</v>
      </c>
      <c r="B501" s="28" t="s">
        <v>792</v>
      </c>
      <c r="C501" s="37">
        <v>0</v>
      </c>
      <c r="D501" s="28" t="s">
        <v>2805</v>
      </c>
      <c r="E501" s="35" t="s">
        <v>5324</v>
      </c>
      <c r="F501" s="28" t="s">
        <v>5379</v>
      </c>
      <c r="G501" s="28"/>
      <c r="H501" s="28"/>
      <c r="I501" s="28" t="s">
        <v>4403</v>
      </c>
    </row>
    <row r="502" spans="1:9" x14ac:dyDescent="0.2">
      <c r="A502" s="36" t="s">
        <v>5324</v>
      </c>
      <c r="B502" s="28" t="s">
        <v>798</v>
      </c>
      <c r="C502" s="37">
        <v>0</v>
      </c>
      <c r="D502" s="28" t="s">
        <v>2806</v>
      </c>
      <c r="E502" s="35" t="s">
        <v>5324</v>
      </c>
      <c r="F502" s="28" t="s">
        <v>5380</v>
      </c>
      <c r="G502" s="28"/>
      <c r="H502" s="28"/>
      <c r="I502" s="28" t="s">
        <v>4403</v>
      </c>
    </row>
    <row r="503" spans="1:9" x14ac:dyDescent="0.2">
      <c r="A503" s="36" t="s">
        <v>5324</v>
      </c>
      <c r="B503" s="28" t="s">
        <v>800</v>
      </c>
      <c r="C503" s="37">
        <v>0</v>
      </c>
      <c r="D503" s="28" t="s">
        <v>2807</v>
      </c>
      <c r="E503" s="35" t="s">
        <v>5324</v>
      </c>
      <c r="F503" s="28" t="s">
        <v>5381</v>
      </c>
      <c r="G503" s="28"/>
      <c r="H503" s="28"/>
      <c r="I503" s="28" t="s">
        <v>4403</v>
      </c>
    </row>
    <row r="504" spans="1:9" x14ac:dyDescent="0.2">
      <c r="A504" s="36" t="s">
        <v>5324</v>
      </c>
      <c r="B504" s="28" t="s">
        <v>802</v>
      </c>
      <c r="C504" s="37">
        <v>0</v>
      </c>
      <c r="D504" s="28" t="s">
        <v>2808</v>
      </c>
      <c r="E504" s="35" t="s">
        <v>5324</v>
      </c>
      <c r="F504" s="28" t="s">
        <v>5382</v>
      </c>
      <c r="G504" s="28"/>
      <c r="H504" s="28"/>
      <c r="I504" s="28" t="s">
        <v>4403</v>
      </c>
    </row>
    <row r="505" spans="1:9" x14ac:dyDescent="0.2">
      <c r="A505" s="36" t="s">
        <v>5324</v>
      </c>
      <c r="B505" s="28" t="s">
        <v>804</v>
      </c>
      <c r="C505" s="37">
        <v>0</v>
      </c>
      <c r="D505" s="28" t="s">
        <v>2809</v>
      </c>
      <c r="E505" s="35" t="s">
        <v>5324</v>
      </c>
      <c r="F505" s="28" t="s">
        <v>5383</v>
      </c>
      <c r="G505" s="28"/>
      <c r="H505" s="28"/>
      <c r="I505" s="28" t="s">
        <v>4403</v>
      </c>
    </row>
    <row r="506" spans="1:9" x14ac:dyDescent="0.2">
      <c r="A506" s="36" t="s">
        <v>5324</v>
      </c>
      <c r="B506" s="28" t="s">
        <v>806</v>
      </c>
      <c r="C506" s="37">
        <v>0</v>
      </c>
      <c r="D506" s="28" t="s">
        <v>2810</v>
      </c>
      <c r="E506" s="35" t="s">
        <v>5324</v>
      </c>
      <c r="F506" s="28" t="s">
        <v>5384</v>
      </c>
      <c r="G506" s="28"/>
      <c r="H506" s="28"/>
      <c r="I506" s="28"/>
    </row>
    <row r="507" spans="1:9" x14ac:dyDescent="0.2">
      <c r="A507" s="36" t="s">
        <v>5324</v>
      </c>
      <c r="B507" s="28" t="s">
        <v>808</v>
      </c>
      <c r="C507" s="37">
        <v>0</v>
      </c>
      <c r="D507" s="28" t="s">
        <v>2811</v>
      </c>
      <c r="E507" s="35" t="s">
        <v>5324</v>
      </c>
      <c r="F507" s="28" t="s">
        <v>5385</v>
      </c>
      <c r="G507" s="28"/>
      <c r="H507" s="28"/>
      <c r="I507" s="28" t="s">
        <v>4403</v>
      </c>
    </row>
    <row r="508" spans="1:9" x14ac:dyDescent="0.2">
      <c r="A508" s="36" t="s">
        <v>5324</v>
      </c>
      <c r="B508" s="28" t="s">
        <v>810</v>
      </c>
      <c r="C508" s="37">
        <v>0</v>
      </c>
      <c r="D508" s="28" t="s">
        <v>2812</v>
      </c>
      <c r="E508" s="35" t="s">
        <v>5324</v>
      </c>
      <c r="F508" s="28" t="s">
        <v>5386</v>
      </c>
      <c r="G508" s="28"/>
      <c r="H508" s="28"/>
      <c r="I508" s="28" t="s">
        <v>4403</v>
      </c>
    </row>
    <row r="509" spans="1:9" x14ac:dyDescent="0.2">
      <c r="A509" s="36" t="s">
        <v>5324</v>
      </c>
      <c r="B509" s="28" t="s">
        <v>812</v>
      </c>
      <c r="C509" s="37">
        <v>0</v>
      </c>
      <c r="D509" s="28" t="s">
        <v>2813</v>
      </c>
      <c r="E509" s="35" t="s">
        <v>5324</v>
      </c>
      <c r="F509" s="28" t="s">
        <v>5387</v>
      </c>
      <c r="G509" s="28"/>
      <c r="H509" s="28"/>
      <c r="I509" s="28" t="s">
        <v>4403</v>
      </c>
    </row>
    <row r="510" spans="1:9" x14ac:dyDescent="0.2">
      <c r="A510" s="36" t="s">
        <v>5324</v>
      </c>
      <c r="B510" s="28" t="s">
        <v>814</v>
      </c>
      <c r="C510" s="37">
        <v>0</v>
      </c>
      <c r="D510" s="28" t="s">
        <v>2814</v>
      </c>
      <c r="E510" s="35" t="s">
        <v>5324</v>
      </c>
      <c r="F510" s="28" t="s">
        <v>5388</v>
      </c>
      <c r="G510" s="28"/>
      <c r="H510" s="28"/>
      <c r="I510" s="28"/>
    </row>
    <row r="511" spans="1:9" x14ac:dyDescent="0.2">
      <c r="A511" s="36" t="s">
        <v>5324</v>
      </c>
      <c r="B511" s="28" t="s">
        <v>816</v>
      </c>
      <c r="C511" s="37">
        <v>0</v>
      </c>
      <c r="D511" s="28" t="s">
        <v>2815</v>
      </c>
      <c r="E511" s="35" t="s">
        <v>5324</v>
      </c>
      <c r="F511" s="28" t="s">
        <v>5389</v>
      </c>
      <c r="G511" s="28"/>
      <c r="H511" s="28"/>
      <c r="I511" s="28"/>
    </row>
    <row r="512" spans="1:9" x14ac:dyDescent="0.2">
      <c r="A512" s="36" t="s">
        <v>5324</v>
      </c>
      <c r="B512" s="28" t="s">
        <v>818</v>
      </c>
      <c r="C512" s="37">
        <v>0</v>
      </c>
      <c r="D512" s="28" t="s">
        <v>2816</v>
      </c>
      <c r="E512" s="35" t="s">
        <v>5324</v>
      </c>
      <c r="F512" s="28" t="s">
        <v>5390</v>
      </c>
      <c r="G512" s="28"/>
      <c r="H512" s="28"/>
      <c r="I512" s="28"/>
    </row>
    <row r="513" spans="1:9" x14ac:dyDescent="0.2">
      <c r="A513" s="36" t="s">
        <v>5324</v>
      </c>
      <c r="B513" s="28" t="s">
        <v>820</v>
      </c>
      <c r="C513" s="37">
        <v>0</v>
      </c>
      <c r="D513" s="28" t="s">
        <v>2817</v>
      </c>
      <c r="E513" s="35" t="s">
        <v>5324</v>
      </c>
      <c r="F513" s="28" t="s">
        <v>5391</v>
      </c>
      <c r="G513" s="28"/>
      <c r="H513" s="28"/>
      <c r="I513" s="28" t="s">
        <v>4403</v>
      </c>
    </row>
    <row r="514" spans="1:9" x14ac:dyDescent="0.2">
      <c r="A514" s="36" t="s">
        <v>5324</v>
      </c>
      <c r="B514" s="28" t="s">
        <v>822</v>
      </c>
      <c r="C514" s="37">
        <v>0</v>
      </c>
      <c r="D514" s="28" t="s">
        <v>2818</v>
      </c>
      <c r="E514" s="35" t="s">
        <v>5324</v>
      </c>
      <c r="F514" s="28" t="s">
        <v>5392</v>
      </c>
      <c r="G514" s="28"/>
      <c r="H514" s="28"/>
      <c r="I514" s="28" t="s">
        <v>4403</v>
      </c>
    </row>
    <row r="515" spans="1:9" x14ac:dyDescent="0.2">
      <c r="A515" s="36" t="s">
        <v>5324</v>
      </c>
      <c r="B515" s="28" t="s">
        <v>824</v>
      </c>
      <c r="C515" s="37">
        <v>0</v>
      </c>
      <c r="D515" s="28" t="s">
        <v>2819</v>
      </c>
      <c r="E515" s="35" t="s">
        <v>5324</v>
      </c>
      <c r="F515" s="28" t="s">
        <v>5393</v>
      </c>
      <c r="G515" s="28"/>
      <c r="H515" s="28"/>
      <c r="I515" s="28" t="s">
        <v>4403</v>
      </c>
    </row>
    <row r="516" spans="1:9" x14ac:dyDescent="0.2">
      <c r="A516" s="36" t="s">
        <v>5324</v>
      </c>
      <c r="B516" s="28" t="s">
        <v>826</v>
      </c>
      <c r="C516" s="37">
        <v>0</v>
      </c>
      <c r="D516" s="28" t="s">
        <v>2820</v>
      </c>
      <c r="E516" s="35" t="s">
        <v>5324</v>
      </c>
      <c r="F516" s="28" t="s">
        <v>5394</v>
      </c>
      <c r="G516" s="28"/>
      <c r="H516" s="28"/>
      <c r="I516" s="28"/>
    </row>
    <row r="517" spans="1:9" x14ac:dyDescent="0.2">
      <c r="A517" s="36" t="s">
        <v>5324</v>
      </c>
      <c r="B517" s="28" t="s">
        <v>828</v>
      </c>
      <c r="C517" s="37">
        <v>0</v>
      </c>
      <c r="D517" s="28" t="s">
        <v>2821</v>
      </c>
      <c r="E517" s="35" t="s">
        <v>5324</v>
      </c>
      <c r="F517" s="28" t="s">
        <v>5395</v>
      </c>
      <c r="G517" s="28"/>
      <c r="H517" s="28"/>
      <c r="I517" s="28" t="s">
        <v>4403</v>
      </c>
    </row>
    <row r="518" spans="1:9" x14ac:dyDescent="0.2">
      <c r="A518" s="36" t="s">
        <v>5324</v>
      </c>
      <c r="B518" s="28" t="s">
        <v>830</v>
      </c>
      <c r="C518" s="37">
        <v>0</v>
      </c>
      <c r="D518" s="28" t="s">
        <v>2822</v>
      </c>
      <c r="E518" s="35" t="s">
        <v>5324</v>
      </c>
      <c r="F518" s="28" t="s">
        <v>5396</v>
      </c>
      <c r="G518" s="28"/>
      <c r="H518" s="28"/>
      <c r="I518" s="28"/>
    </row>
    <row r="519" spans="1:9" x14ac:dyDescent="0.2">
      <c r="A519" s="36" t="s">
        <v>5324</v>
      </c>
      <c r="B519" s="28" t="s">
        <v>832</v>
      </c>
      <c r="C519" s="37">
        <v>0</v>
      </c>
      <c r="D519" s="28" t="s">
        <v>2823</v>
      </c>
      <c r="E519" s="35" t="s">
        <v>5324</v>
      </c>
      <c r="F519" s="28" t="s">
        <v>5397</v>
      </c>
      <c r="G519" s="28"/>
      <c r="H519" s="28"/>
      <c r="I519" s="28"/>
    </row>
    <row r="520" spans="1:9" x14ac:dyDescent="0.2">
      <c r="A520" s="36" t="s">
        <v>5324</v>
      </c>
      <c r="B520" s="28" t="s">
        <v>834</v>
      </c>
      <c r="C520" s="37">
        <v>0</v>
      </c>
      <c r="D520" s="28" t="s">
        <v>2824</v>
      </c>
      <c r="E520" s="35" t="s">
        <v>5324</v>
      </c>
      <c r="F520" s="28" t="s">
        <v>5398</v>
      </c>
      <c r="G520" s="28"/>
      <c r="H520" s="28"/>
      <c r="I520" s="28"/>
    </row>
    <row r="521" spans="1:9" x14ac:dyDescent="0.2">
      <c r="A521" s="36" t="s">
        <v>5324</v>
      </c>
      <c r="B521" s="28" t="s">
        <v>5399</v>
      </c>
      <c r="C521" s="37">
        <v>0</v>
      </c>
      <c r="D521" s="28" t="s">
        <v>2825</v>
      </c>
      <c r="E521" s="35" t="s">
        <v>5324</v>
      </c>
      <c r="F521" s="28" t="s">
        <v>5400</v>
      </c>
      <c r="G521" s="28"/>
      <c r="H521" s="28"/>
      <c r="I521" s="28"/>
    </row>
    <row r="522" spans="1:9" x14ac:dyDescent="0.2">
      <c r="A522" s="36" t="s">
        <v>5324</v>
      </c>
      <c r="B522" s="28" t="s">
        <v>838</v>
      </c>
      <c r="C522" s="37">
        <v>0</v>
      </c>
      <c r="D522" s="28" t="s">
        <v>2826</v>
      </c>
      <c r="E522" s="35" t="s">
        <v>5324</v>
      </c>
      <c r="F522" s="28" t="s">
        <v>5401</v>
      </c>
      <c r="G522" s="28"/>
      <c r="H522" s="28"/>
      <c r="I522" s="28" t="s">
        <v>4403</v>
      </c>
    </row>
    <row r="523" spans="1:9" x14ac:dyDescent="0.2">
      <c r="A523" s="36" t="s">
        <v>5324</v>
      </c>
      <c r="B523" s="28" t="s">
        <v>840</v>
      </c>
      <c r="C523" s="37">
        <v>0</v>
      </c>
      <c r="D523" s="28" t="s">
        <v>2827</v>
      </c>
      <c r="E523" s="35" t="s">
        <v>5324</v>
      </c>
      <c r="F523" s="28" t="s">
        <v>5402</v>
      </c>
      <c r="G523" s="28"/>
      <c r="H523" s="28"/>
      <c r="I523" s="28" t="s">
        <v>4403</v>
      </c>
    </row>
    <row r="524" spans="1:9" x14ac:dyDescent="0.2">
      <c r="A524" s="36" t="s">
        <v>5324</v>
      </c>
      <c r="B524" s="28" t="s">
        <v>842</v>
      </c>
      <c r="C524" s="37">
        <v>0</v>
      </c>
      <c r="D524" s="28" t="s">
        <v>2828</v>
      </c>
      <c r="E524" s="35" t="s">
        <v>5324</v>
      </c>
      <c r="F524" s="28" t="s">
        <v>5403</v>
      </c>
      <c r="G524" s="28"/>
      <c r="H524" s="28"/>
      <c r="I524" s="28"/>
    </row>
    <row r="525" spans="1:9" x14ac:dyDescent="0.2">
      <c r="A525" s="36" t="s">
        <v>5324</v>
      </c>
      <c r="B525" s="28" t="s">
        <v>844</v>
      </c>
      <c r="C525" s="37">
        <v>0</v>
      </c>
      <c r="D525" s="28" t="s">
        <v>2829</v>
      </c>
      <c r="E525" s="35" t="s">
        <v>5324</v>
      </c>
      <c r="F525" s="28" t="s">
        <v>5404</v>
      </c>
      <c r="G525" s="28"/>
      <c r="H525" s="28"/>
      <c r="I525" s="28" t="s">
        <v>4403</v>
      </c>
    </row>
    <row r="526" spans="1:9" x14ac:dyDescent="0.2">
      <c r="A526" s="36" t="s">
        <v>5324</v>
      </c>
      <c r="B526" s="28" t="s">
        <v>846</v>
      </c>
      <c r="C526" s="37">
        <v>0</v>
      </c>
      <c r="D526" s="28" t="s">
        <v>2830</v>
      </c>
      <c r="E526" s="35" t="s">
        <v>5324</v>
      </c>
      <c r="F526" s="28" t="s">
        <v>5405</v>
      </c>
      <c r="G526" s="28"/>
      <c r="H526" s="28"/>
      <c r="I526" s="28"/>
    </row>
    <row r="527" spans="1:9" x14ac:dyDescent="0.2">
      <c r="A527" s="36" t="s">
        <v>5324</v>
      </c>
      <c r="B527" s="28" t="s">
        <v>848</v>
      </c>
      <c r="C527" s="37">
        <v>0</v>
      </c>
      <c r="D527" s="28" t="s">
        <v>2831</v>
      </c>
      <c r="E527" s="35" t="s">
        <v>5324</v>
      </c>
      <c r="F527" s="28" t="s">
        <v>5406</v>
      </c>
      <c r="G527" s="28"/>
      <c r="H527" s="28"/>
      <c r="I527" s="28"/>
    </row>
    <row r="528" spans="1:9" x14ac:dyDescent="0.2">
      <c r="A528" s="36" t="s">
        <v>5324</v>
      </c>
      <c r="B528" s="28" t="s">
        <v>850</v>
      </c>
      <c r="C528" s="37">
        <v>0</v>
      </c>
      <c r="D528" s="28" t="s">
        <v>2832</v>
      </c>
      <c r="E528" s="35" t="s">
        <v>5324</v>
      </c>
      <c r="F528" s="28" t="s">
        <v>5407</v>
      </c>
      <c r="G528" s="28"/>
      <c r="H528" s="28"/>
      <c r="I528" s="28"/>
    </row>
    <row r="529" spans="1:9" x14ac:dyDescent="0.2">
      <c r="A529" s="36" t="s">
        <v>5324</v>
      </c>
      <c r="B529" s="28" t="s">
        <v>5408</v>
      </c>
      <c r="C529" s="37">
        <v>0</v>
      </c>
      <c r="D529" s="28" t="s">
        <v>2833</v>
      </c>
      <c r="E529" s="35" t="s">
        <v>5324</v>
      </c>
      <c r="F529" s="28" t="s">
        <v>5409</v>
      </c>
      <c r="G529" s="28"/>
      <c r="H529" s="28"/>
      <c r="I529" s="28"/>
    </row>
    <row r="530" spans="1:9" x14ac:dyDescent="0.2">
      <c r="A530" s="36" t="s">
        <v>5324</v>
      </c>
      <c r="B530" s="28" t="s">
        <v>854</v>
      </c>
      <c r="C530" s="37">
        <v>0</v>
      </c>
      <c r="D530" s="28" t="s">
        <v>2834</v>
      </c>
      <c r="E530" s="35" t="s">
        <v>5324</v>
      </c>
      <c r="F530" s="28" t="s">
        <v>5410</v>
      </c>
      <c r="G530" s="28"/>
      <c r="H530" s="28"/>
      <c r="I530" s="28" t="s">
        <v>4403</v>
      </c>
    </row>
    <row r="531" spans="1:9" x14ac:dyDescent="0.2">
      <c r="A531" s="36" t="s">
        <v>5324</v>
      </c>
      <c r="B531" s="28" t="s">
        <v>856</v>
      </c>
      <c r="C531" s="37">
        <v>0</v>
      </c>
      <c r="D531" s="28" t="s">
        <v>2835</v>
      </c>
      <c r="E531" s="35" t="s">
        <v>5324</v>
      </c>
      <c r="F531" s="28" t="s">
        <v>5411</v>
      </c>
      <c r="G531" s="28"/>
      <c r="H531" s="28"/>
      <c r="I531" s="28" t="s">
        <v>4403</v>
      </c>
    </row>
    <row r="532" spans="1:9" x14ac:dyDescent="0.2">
      <c r="A532" s="36" t="s">
        <v>5324</v>
      </c>
      <c r="B532" s="28" t="s">
        <v>858</v>
      </c>
      <c r="C532" s="37">
        <v>0</v>
      </c>
      <c r="D532" s="28" t="s">
        <v>2836</v>
      </c>
      <c r="E532" s="35" t="s">
        <v>5324</v>
      </c>
      <c r="F532" s="28" t="s">
        <v>5412</v>
      </c>
      <c r="G532" s="28"/>
      <c r="H532" s="28"/>
      <c r="I532" s="28"/>
    </row>
    <row r="533" spans="1:9" x14ac:dyDescent="0.2">
      <c r="A533" s="36" t="s">
        <v>5324</v>
      </c>
      <c r="B533" s="28" t="s">
        <v>860</v>
      </c>
      <c r="C533" s="37">
        <v>0</v>
      </c>
      <c r="D533" s="28" t="s">
        <v>2837</v>
      </c>
      <c r="E533" s="35" t="s">
        <v>5324</v>
      </c>
      <c r="F533" s="28" t="s">
        <v>5413</v>
      </c>
      <c r="G533" s="28"/>
      <c r="H533" s="28"/>
      <c r="I533" s="28"/>
    </row>
    <row r="534" spans="1:9" x14ac:dyDescent="0.2">
      <c r="A534" s="36" t="s">
        <v>5324</v>
      </c>
      <c r="B534" s="28" t="s">
        <v>862</v>
      </c>
      <c r="C534" s="37">
        <v>0</v>
      </c>
      <c r="D534" s="28" t="s">
        <v>2838</v>
      </c>
      <c r="E534" s="35" t="s">
        <v>5324</v>
      </c>
      <c r="F534" s="28" t="s">
        <v>5414</v>
      </c>
      <c r="G534" s="28"/>
      <c r="H534" s="28"/>
      <c r="I534" s="28" t="s">
        <v>4403</v>
      </c>
    </row>
    <row r="535" spans="1:9" x14ac:dyDescent="0.2">
      <c r="A535" s="36" t="s">
        <v>5324</v>
      </c>
      <c r="B535" s="28" t="s">
        <v>868</v>
      </c>
      <c r="C535" s="37">
        <v>0</v>
      </c>
      <c r="D535" s="28" t="s">
        <v>2839</v>
      </c>
      <c r="E535" s="35" t="s">
        <v>5324</v>
      </c>
      <c r="F535" s="28" t="s">
        <v>5415</v>
      </c>
      <c r="G535" s="28"/>
      <c r="H535" s="28"/>
      <c r="I535" s="28" t="s">
        <v>4403</v>
      </c>
    </row>
    <row r="536" spans="1:9" x14ac:dyDescent="0.2">
      <c r="A536" s="36" t="s">
        <v>5324</v>
      </c>
      <c r="B536" s="28" t="s">
        <v>738</v>
      </c>
      <c r="C536" s="37">
        <v>0</v>
      </c>
      <c r="D536" s="28" t="s">
        <v>2840</v>
      </c>
      <c r="E536" s="35" t="s">
        <v>5324</v>
      </c>
      <c r="F536" s="28" t="s">
        <v>5416</v>
      </c>
      <c r="G536" s="28"/>
      <c r="H536" s="28"/>
      <c r="I536" s="28" t="s">
        <v>4403</v>
      </c>
    </row>
    <row r="537" spans="1:9" x14ac:dyDescent="0.2">
      <c r="A537" s="36" t="s">
        <v>5324</v>
      </c>
      <c r="B537" s="28" t="s">
        <v>908</v>
      </c>
      <c r="C537" s="37">
        <v>0</v>
      </c>
      <c r="D537" s="28" t="s">
        <v>2841</v>
      </c>
      <c r="E537" s="35" t="s">
        <v>5324</v>
      </c>
      <c r="F537" s="28" t="s">
        <v>5417</v>
      </c>
      <c r="G537" s="28"/>
      <c r="H537" s="28"/>
      <c r="I537" s="28"/>
    </row>
    <row r="538" spans="1:9" x14ac:dyDescent="0.2">
      <c r="A538" s="36" t="s">
        <v>5324</v>
      </c>
      <c r="B538" s="28" t="s">
        <v>5418</v>
      </c>
      <c r="C538" s="37">
        <v>0</v>
      </c>
      <c r="D538" s="28" t="s">
        <v>2842</v>
      </c>
      <c r="E538" s="35" t="s">
        <v>5324</v>
      </c>
      <c r="F538" s="28" t="s">
        <v>5419</v>
      </c>
      <c r="G538" s="28"/>
      <c r="H538" s="28"/>
      <c r="I538" s="28"/>
    </row>
    <row r="539" spans="1:9" x14ac:dyDescent="0.2">
      <c r="A539" s="36" t="s">
        <v>5324</v>
      </c>
      <c r="B539" s="28" t="s">
        <v>910</v>
      </c>
      <c r="C539" s="37">
        <v>0</v>
      </c>
      <c r="D539" s="28" t="s">
        <v>2842</v>
      </c>
      <c r="E539" s="35" t="s">
        <v>5324</v>
      </c>
      <c r="F539" s="28" t="s">
        <v>5420</v>
      </c>
      <c r="G539" s="28"/>
      <c r="H539" s="28"/>
      <c r="I539" s="28"/>
    </row>
    <row r="540" spans="1:9" x14ac:dyDescent="0.2">
      <c r="A540" s="36" t="s">
        <v>5324</v>
      </c>
      <c r="B540" s="28" t="s">
        <v>924</v>
      </c>
      <c r="C540" s="37">
        <v>0</v>
      </c>
      <c r="D540" s="28" t="s">
        <v>5421</v>
      </c>
      <c r="E540" s="35" t="s">
        <v>5324</v>
      </c>
      <c r="F540" s="28" t="s">
        <v>5419</v>
      </c>
      <c r="G540" s="28"/>
      <c r="H540" s="28"/>
      <c r="I540" s="28" t="s">
        <v>4403</v>
      </c>
    </row>
    <row r="541" spans="1:9" x14ac:dyDescent="0.2">
      <c r="A541" s="36" t="s">
        <v>5324</v>
      </c>
      <c r="B541" s="28" t="s">
        <v>926</v>
      </c>
      <c r="C541" s="37">
        <v>0</v>
      </c>
      <c r="D541" s="28" t="s">
        <v>2843</v>
      </c>
      <c r="E541" s="35" t="s">
        <v>5324</v>
      </c>
      <c r="F541" s="28" t="s">
        <v>5422</v>
      </c>
      <c r="G541" s="28"/>
      <c r="H541" s="28"/>
      <c r="I541" s="28" t="s">
        <v>4403</v>
      </c>
    </row>
    <row r="542" spans="1:9" x14ac:dyDescent="0.2">
      <c r="A542" s="36" t="s">
        <v>5324</v>
      </c>
      <c r="B542" s="28" t="s">
        <v>912</v>
      </c>
      <c r="C542" s="37">
        <v>0</v>
      </c>
      <c r="D542" s="28" t="s">
        <v>2844</v>
      </c>
      <c r="E542" s="35" t="s">
        <v>5324</v>
      </c>
      <c r="F542" s="28" t="s">
        <v>5423</v>
      </c>
      <c r="G542" s="28"/>
      <c r="H542" s="28"/>
      <c r="I542" s="28" t="s">
        <v>4403</v>
      </c>
    </row>
    <row r="543" spans="1:9" x14ac:dyDescent="0.2">
      <c r="A543" s="36" t="s">
        <v>5324</v>
      </c>
      <c r="B543" s="28" t="s">
        <v>914</v>
      </c>
      <c r="C543" s="37">
        <v>0</v>
      </c>
      <c r="D543" s="28" t="s">
        <v>2845</v>
      </c>
      <c r="E543" s="35" t="s">
        <v>5324</v>
      </c>
      <c r="F543" s="28" t="s">
        <v>5424</v>
      </c>
      <c r="G543" s="28"/>
      <c r="H543" s="28"/>
      <c r="I543" s="28" t="s">
        <v>4403</v>
      </c>
    </row>
    <row r="544" spans="1:9" x14ac:dyDescent="0.2">
      <c r="A544" s="36" t="s">
        <v>5324</v>
      </c>
      <c r="B544" s="28" t="s">
        <v>928</v>
      </c>
      <c r="C544" s="37">
        <v>0</v>
      </c>
      <c r="D544" s="28" t="s">
        <v>2846</v>
      </c>
      <c r="E544" s="35" t="s">
        <v>5324</v>
      </c>
      <c r="F544" s="28" t="s">
        <v>5425</v>
      </c>
      <c r="G544" s="28"/>
      <c r="H544" s="28"/>
      <c r="I544" s="28" t="s">
        <v>4403</v>
      </c>
    </row>
    <row r="545" spans="1:9" x14ac:dyDescent="0.2">
      <c r="A545" s="36" t="s">
        <v>5324</v>
      </c>
      <c r="B545" s="28" t="s">
        <v>930</v>
      </c>
      <c r="C545" s="37">
        <v>0</v>
      </c>
      <c r="D545" s="28" t="s">
        <v>2847</v>
      </c>
      <c r="E545" s="35" t="s">
        <v>5324</v>
      </c>
      <c r="F545" s="28" t="s">
        <v>5426</v>
      </c>
      <c r="G545" s="28"/>
      <c r="H545" s="28"/>
      <c r="I545" s="28" t="s">
        <v>4403</v>
      </c>
    </row>
    <row r="546" spans="1:9" x14ac:dyDescent="0.2">
      <c r="A546" s="36" t="s">
        <v>5324</v>
      </c>
      <c r="B546" s="28" t="s">
        <v>916</v>
      </c>
      <c r="C546" s="37">
        <v>0</v>
      </c>
      <c r="D546" s="28" t="s">
        <v>2848</v>
      </c>
      <c r="E546" s="35" t="s">
        <v>5324</v>
      </c>
      <c r="F546" s="28" t="s">
        <v>5427</v>
      </c>
      <c r="G546" s="28"/>
      <c r="H546" s="28"/>
      <c r="I546" s="28" t="s">
        <v>4403</v>
      </c>
    </row>
    <row r="547" spans="1:9" x14ac:dyDescent="0.2">
      <c r="A547" s="36" t="s">
        <v>5324</v>
      </c>
      <c r="B547" s="28" t="s">
        <v>918</v>
      </c>
      <c r="C547" s="37">
        <v>0</v>
      </c>
      <c r="D547" s="28" t="s">
        <v>2849</v>
      </c>
      <c r="E547" s="35" t="s">
        <v>5324</v>
      </c>
      <c r="F547" s="28" t="s">
        <v>5428</v>
      </c>
      <c r="G547" s="28"/>
      <c r="H547" s="28"/>
      <c r="I547" s="28" t="s">
        <v>4403</v>
      </c>
    </row>
    <row r="548" spans="1:9" x14ac:dyDescent="0.2">
      <c r="A548" s="36" t="s">
        <v>5324</v>
      </c>
      <c r="B548" s="28" t="s">
        <v>932</v>
      </c>
      <c r="C548" s="37">
        <v>0</v>
      </c>
      <c r="D548" s="28" t="s">
        <v>2850</v>
      </c>
      <c r="E548" s="35" t="s">
        <v>5324</v>
      </c>
      <c r="F548" s="28" t="s">
        <v>5429</v>
      </c>
      <c r="G548" s="28"/>
      <c r="H548" s="28"/>
      <c r="I548" s="28" t="s">
        <v>4403</v>
      </c>
    </row>
    <row r="549" spans="1:9" x14ac:dyDescent="0.2">
      <c r="A549" s="36" t="s">
        <v>5324</v>
      </c>
      <c r="B549" s="28" t="s">
        <v>934</v>
      </c>
      <c r="C549" s="37">
        <v>0</v>
      </c>
      <c r="D549" s="28" t="s">
        <v>2851</v>
      </c>
      <c r="E549" s="35" t="s">
        <v>5324</v>
      </c>
      <c r="F549" s="28" t="s">
        <v>5430</v>
      </c>
      <c r="G549" s="28"/>
      <c r="H549" s="28"/>
      <c r="I549" s="28" t="s">
        <v>4403</v>
      </c>
    </row>
    <row r="550" spans="1:9" x14ac:dyDescent="0.2">
      <c r="A550" s="36" t="s">
        <v>5324</v>
      </c>
      <c r="B550" s="28" t="s">
        <v>920</v>
      </c>
      <c r="C550" s="37">
        <v>0</v>
      </c>
      <c r="D550" s="28" t="s">
        <v>2852</v>
      </c>
      <c r="E550" s="35" t="s">
        <v>5324</v>
      </c>
      <c r="F550" s="28" t="s">
        <v>5431</v>
      </c>
      <c r="G550" s="28"/>
      <c r="H550" s="28"/>
      <c r="I550" s="28" t="s">
        <v>4403</v>
      </c>
    </row>
    <row r="551" spans="1:9" x14ac:dyDescent="0.2">
      <c r="A551" s="36" t="s">
        <v>5324</v>
      </c>
      <c r="B551" s="28" t="s">
        <v>922</v>
      </c>
      <c r="C551" s="37">
        <v>0</v>
      </c>
      <c r="D551" s="28" t="s">
        <v>2853</v>
      </c>
      <c r="E551" s="35" t="s">
        <v>5324</v>
      </c>
      <c r="F551" s="28" t="s">
        <v>5432</v>
      </c>
      <c r="G551" s="28"/>
      <c r="H551" s="28"/>
      <c r="I551" s="28"/>
    </row>
    <row r="552" spans="1:9" x14ac:dyDescent="0.2">
      <c r="A552" s="36" t="s">
        <v>5324</v>
      </c>
      <c r="B552" s="28" t="s">
        <v>936</v>
      </c>
      <c r="C552" s="37">
        <v>0</v>
      </c>
      <c r="D552" s="28" t="s">
        <v>2854</v>
      </c>
      <c r="E552" s="35" t="s">
        <v>5324</v>
      </c>
      <c r="F552" s="28" t="s">
        <v>5433</v>
      </c>
      <c r="G552" s="28"/>
      <c r="H552" s="28"/>
      <c r="I552" s="28" t="s">
        <v>4403</v>
      </c>
    </row>
    <row r="553" spans="1:9" x14ac:dyDescent="0.2">
      <c r="A553" s="36" t="s">
        <v>5324</v>
      </c>
      <c r="B553" s="28" t="s">
        <v>938</v>
      </c>
      <c r="C553" s="37">
        <v>0</v>
      </c>
      <c r="D553" s="28" t="s">
        <v>2855</v>
      </c>
      <c r="E553" s="35" t="s">
        <v>5324</v>
      </c>
      <c r="F553" s="28" t="s">
        <v>5434</v>
      </c>
      <c r="G553" s="28"/>
      <c r="H553" s="28"/>
      <c r="I553" s="28" t="s">
        <v>4403</v>
      </c>
    </row>
    <row r="554" spans="1:9" x14ac:dyDescent="0.2">
      <c r="A554" s="36" t="s">
        <v>5324</v>
      </c>
      <c r="B554" s="28" t="s">
        <v>940</v>
      </c>
      <c r="C554" s="37">
        <v>0</v>
      </c>
      <c r="D554" s="28" t="s">
        <v>2856</v>
      </c>
      <c r="E554" s="35" t="s">
        <v>5324</v>
      </c>
      <c r="F554" s="28" t="s">
        <v>5435</v>
      </c>
      <c r="G554" s="28"/>
      <c r="H554" s="28"/>
      <c r="I554" s="28"/>
    </row>
    <row r="555" spans="1:9" x14ac:dyDescent="0.2">
      <c r="A555" s="36" t="s">
        <v>5324</v>
      </c>
      <c r="B555" s="28" t="s">
        <v>942</v>
      </c>
      <c r="C555" s="37">
        <v>0</v>
      </c>
      <c r="D555" s="28" t="s">
        <v>2857</v>
      </c>
      <c r="E555" s="35" t="s">
        <v>5324</v>
      </c>
      <c r="F555" s="28" t="s">
        <v>5436</v>
      </c>
      <c r="G555" s="28"/>
      <c r="H555" s="28"/>
      <c r="I555" s="28" t="s">
        <v>4403</v>
      </c>
    </row>
    <row r="556" spans="1:9" x14ac:dyDescent="0.2">
      <c r="A556" s="36" t="s">
        <v>5324</v>
      </c>
      <c r="B556" s="28" t="s">
        <v>944</v>
      </c>
      <c r="C556" s="37">
        <v>0</v>
      </c>
      <c r="D556" s="28" t="s">
        <v>2858</v>
      </c>
      <c r="E556" s="35" t="s">
        <v>5324</v>
      </c>
      <c r="F556" s="28" t="s">
        <v>5437</v>
      </c>
      <c r="G556" s="28"/>
      <c r="H556" s="28"/>
      <c r="I556" s="28" t="s">
        <v>4403</v>
      </c>
    </row>
    <row r="557" spans="1:9" x14ac:dyDescent="0.2">
      <c r="A557" s="36" t="s">
        <v>5324</v>
      </c>
      <c r="B557" s="28" t="s">
        <v>946</v>
      </c>
      <c r="C557" s="37">
        <v>0</v>
      </c>
      <c r="D557" s="28" t="s">
        <v>2859</v>
      </c>
      <c r="E557" s="35" t="s">
        <v>5324</v>
      </c>
      <c r="F557" s="28" t="s">
        <v>5438</v>
      </c>
      <c r="G557" s="28"/>
      <c r="H557" s="28"/>
      <c r="I557" s="28"/>
    </row>
    <row r="558" spans="1:9" x14ac:dyDescent="0.2">
      <c r="A558" s="36" t="s">
        <v>5324</v>
      </c>
      <c r="B558" s="28" t="s">
        <v>5439</v>
      </c>
      <c r="C558" s="37">
        <v>0</v>
      </c>
      <c r="D558" s="28" t="s">
        <v>2860</v>
      </c>
      <c r="E558" s="35" t="s">
        <v>5324</v>
      </c>
      <c r="F558" s="28" t="s">
        <v>5440</v>
      </c>
      <c r="G558" s="28"/>
      <c r="H558" s="28"/>
      <c r="I558" s="28"/>
    </row>
    <row r="559" spans="1:9" x14ac:dyDescent="0.2">
      <c r="A559" s="36" t="s">
        <v>5324</v>
      </c>
      <c r="B559" s="28" t="s">
        <v>5441</v>
      </c>
      <c r="C559" s="37">
        <v>0</v>
      </c>
      <c r="D559" s="28" t="s">
        <v>2861</v>
      </c>
      <c r="E559" s="35" t="s">
        <v>5324</v>
      </c>
      <c r="F559" s="28" t="s">
        <v>5442</v>
      </c>
      <c r="G559" s="28"/>
      <c r="H559" s="28"/>
      <c r="I559" s="28" t="s">
        <v>4403</v>
      </c>
    </row>
    <row r="560" spans="1:9" x14ac:dyDescent="0.2">
      <c r="A560" s="36" t="s">
        <v>5324</v>
      </c>
      <c r="B560" s="28" t="s">
        <v>948</v>
      </c>
      <c r="C560" s="37">
        <v>0</v>
      </c>
      <c r="D560" s="28" t="s">
        <v>2861</v>
      </c>
      <c r="E560" s="35" t="s">
        <v>5324</v>
      </c>
      <c r="F560" s="28" t="s">
        <v>5442</v>
      </c>
      <c r="G560" s="28"/>
      <c r="H560" s="28"/>
      <c r="I560" s="28"/>
    </row>
    <row r="561" spans="1:9" x14ac:dyDescent="0.2">
      <c r="A561" s="36" t="s">
        <v>5324</v>
      </c>
      <c r="B561" s="28" t="s">
        <v>5443</v>
      </c>
      <c r="C561" s="37">
        <v>0</v>
      </c>
      <c r="D561" s="28" t="s">
        <v>2862</v>
      </c>
      <c r="E561" s="35" t="s">
        <v>5324</v>
      </c>
      <c r="F561" s="28" t="s">
        <v>5444</v>
      </c>
      <c r="G561" s="28"/>
      <c r="H561" s="28"/>
      <c r="I561" s="28" t="s">
        <v>4403</v>
      </c>
    </row>
    <row r="562" spans="1:9" x14ac:dyDescent="0.2">
      <c r="A562" s="36" t="s">
        <v>5324</v>
      </c>
      <c r="B562" s="28" t="s">
        <v>949</v>
      </c>
      <c r="C562" s="37">
        <v>0</v>
      </c>
      <c r="D562" s="28" t="s">
        <v>2862</v>
      </c>
      <c r="E562" s="35" t="s">
        <v>5324</v>
      </c>
      <c r="F562" s="28" t="s">
        <v>5444</v>
      </c>
      <c r="G562" s="28"/>
      <c r="H562" s="28"/>
      <c r="I562" s="28"/>
    </row>
    <row r="563" spans="1:9" x14ac:dyDescent="0.2">
      <c r="A563" s="36" t="s">
        <v>5324</v>
      </c>
      <c r="B563" s="28" t="s">
        <v>950</v>
      </c>
      <c r="C563" s="37">
        <v>0</v>
      </c>
      <c r="D563" s="28" t="s">
        <v>2863</v>
      </c>
      <c r="E563" s="35" t="s">
        <v>5324</v>
      </c>
      <c r="F563" s="28" t="s">
        <v>5445</v>
      </c>
      <c r="G563" s="28"/>
      <c r="H563" s="28"/>
      <c r="I563" s="28"/>
    </row>
    <row r="564" spans="1:9" x14ac:dyDescent="0.2">
      <c r="A564" s="36" t="s">
        <v>5324</v>
      </c>
      <c r="B564" s="28" t="s">
        <v>951</v>
      </c>
      <c r="C564" s="37">
        <v>0</v>
      </c>
      <c r="D564" s="28" t="s">
        <v>2864</v>
      </c>
      <c r="E564" s="35" t="s">
        <v>5324</v>
      </c>
      <c r="F564" s="28" t="s">
        <v>5446</v>
      </c>
      <c r="G564" s="28"/>
      <c r="H564" s="28"/>
      <c r="I564" s="28"/>
    </row>
    <row r="565" spans="1:9" x14ac:dyDescent="0.2">
      <c r="A565" s="36" t="s">
        <v>5324</v>
      </c>
      <c r="B565" s="28" t="s">
        <v>5447</v>
      </c>
      <c r="C565" s="37">
        <v>0</v>
      </c>
      <c r="D565" s="28" t="s">
        <v>2865</v>
      </c>
      <c r="E565" s="35" t="s">
        <v>5324</v>
      </c>
      <c r="F565" s="28" t="s">
        <v>5448</v>
      </c>
      <c r="G565" s="28"/>
      <c r="H565" s="28"/>
      <c r="I565" s="28"/>
    </row>
    <row r="566" spans="1:9" x14ac:dyDescent="0.2">
      <c r="A566" s="36" t="s">
        <v>5324</v>
      </c>
      <c r="B566" s="28" t="s">
        <v>952</v>
      </c>
      <c r="C566" s="37">
        <v>0</v>
      </c>
      <c r="D566" s="28" t="s">
        <v>2865</v>
      </c>
      <c r="E566" s="35" t="s">
        <v>5324</v>
      </c>
      <c r="F566" s="28" t="s">
        <v>5448</v>
      </c>
      <c r="G566" s="28"/>
      <c r="H566" s="28"/>
      <c r="I566" s="28"/>
    </row>
    <row r="567" spans="1:9" x14ac:dyDescent="0.2">
      <c r="A567" s="36" t="s">
        <v>5324</v>
      </c>
      <c r="B567" s="28" t="s">
        <v>953</v>
      </c>
      <c r="C567" s="37">
        <v>0</v>
      </c>
      <c r="D567" s="28" t="s">
        <v>2866</v>
      </c>
      <c r="E567" s="35" t="s">
        <v>5324</v>
      </c>
      <c r="F567" s="28" t="s">
        <v>5449</v>
      </c>
      <c r="G567" s="28"/>
      <c r="H567" s="28"/>
      <c r="I567" s="28"/>
    </row>
    <row r="568" spans="1:9" x14ac:dyDescent="0.2">
      <c r="A568" s="36" t="s">
        <v>5324</v>
      </c>
      <c r="B568" s="28" t="s">
        <v>954</v>
      </c>
      <c r="C568" s="37">
        <v>0</v>
      </c>
      <c r="D568" s="28" t="s">
        <v>2867</v>
      </c>
      <c r="E568" s="35" t="s">
        <v>5324</v>
      </c>
      <c r="F568" s="28" t="s">
        <v>5450</v>
      </c>
      <c r="G568" s="28"/>
      <c r="H568" s="28"/>
      <c r="I568" s="28"/>
    </row>
    <row r="569" spans="1:9" x14ac:dyDescent="0.2">
      <c r="A569" s="36" t="s">
        <v>5324</v>
      </c>
      <c r="B569" s="28" t="s">
        <v>5451</v>
      </c>
      <c r="C569" s="37">
        <v>0</v>
      </c>
      <c r="D569" s="28" t="s">
        <v>2868</v>
      </c>
      <c r="E569" s="35" t="s">
        <v>5324</v>
      </c>
      <c r="F569" s="28" t="s">
        <v>5452</v>
      </c>
      <c r="G569" s="28"/>
      <c r="H569" s="28"/>
      <c r="I569" s="28" t="s">
        <v>4403</v>
      </c>
    </row>
    <row r="570" spans="1:9" x14ac:dyDescent="0.2">
      <c r="A570" s="36" t="s">
        <v>5324</v>
      </c>
      <c r="B570" s="28" t="s">
        <v>955</v>
      </c>
      <c r="C570" s="37">
        <v>0</v>
      </c>
      <c r="D570" s="28" t="s">
        <v>2868</v>
      </c>
      <c r="E570" s="35" t="s">
        <v>5324</v>
      </c>
      <c r="F570" s="28" t="s">
        <v>5452</v>
      </c>
      <c r="G570" s="28"/>
      <c r="H570" s="28"/>
      <c r="I570" s="28"/>
    </row>
    <row r="571" spans="1:9" x14ac:dyDescent="0.2">
      <c r="A571" s="36" t="s">
        <v>5324</v>
      </c>
      <c r="B571" s="28" t="s">
        <v>5453</v>
      </c>
      <c r="C571" s="37">
        <v>0</v>
      </c>
      <c r="D571" s="28" t="s">
        <v>2869</v>
      </c>
      <c r="E571" s="35" t="s">
        <v>5324</v>
      </c>
      <c r="F571" s="28" t="s">
        <v>5454</v>
      </c>
      <c r="G571" s="28"/>
      <c r="H571" s="28"/>
      <c r="I571" s="28"/>
    </row>
    <row r="572" spans="1:9" x14ac:dyDescent="0.2">
      <c r="A572" s="36" t="s">
        <v>5324</v>
      </c>
      <c r="B572" s="28" t="s">
        <v>956</v>
      </c>
      <c r="C572" s="37">
        <v>0</v>
      </c>
      <c r="D572" s="28" t="s">
        <v>2869</v>
      </c>
      <c r="E572" s="35" t="s">
        <v>5324</v>
      </c>
      <c r="F572" s="28" t="s">
        <v>5454</v>
      </c>
      <c r="G572" s="28"/>
      <c r="H572" s="28"/>
      <c r="I572" s="28"/>
    </row>
    <row r="573" spans="1:9" x14ac:dyDescent="0.2">
      <c r="A573" s="36" t="s">
        <v>5324</v>
      </c>
      <c r="B573" s="28" t="s">
        <v>957</v>
      </c>
      <c r="C573" s="37">
        <v>0</v>
      </c>
      <c r="D573" s="28" t="s">
        <v>2870</v>
      </c>
      <c r="E573" s="35" t="s">
        <v>5324</v>
      </c>
      <c r="F573" s="28" t="s">
        <v>5455</v>
      </c>
      <c r="G573" s="28"/>
      <c r="H573" s="28"/>
      <c r="I573" s="28"/>
    </row>
    <row r="574" spans="1:9" x14ac:dyDescent="0.2">
      <c r="A574" s="36" t="s">
        <v>5324</v>
      </c>
      <c r="B574" s="28" t="s">
        <v>958</v>
      </c>
      <c r="C574" s="37">
        <v>0</v>
      </c>
      <c r="D574" s="28" t="s">
        <v>2871</v>
      </c>
      <c r="E574" s="35" t="s">
        <v>5324</v>
      </c>
      <c r="F574" s="28" t="s">
        <v>5456</v>
      </c>
      <c r="G574" s="28"/>
      <c r="H574" s="28"/>
      <c r="I574" s="28"/>
    </row>
    <row r="575" spans="1:9" x14ac:dyDescent="0.2">
      <c r="A575" s="36" t="s">
        <v>5324</v>
      </c>
      <c r="B575" s="28" t="s">
        <v>959</v>
      </c>
      <c r="C575" s="37">
        <v>0</v>
      </c>
      <c r="D575" s="28" t="s">
        <v>2872</v>
      </c>
      <c r="E575" s="35" t="s">
        <v>5324</v>
      </c>
      <c r="F575" s="28" t="s">
        <v>5457</v>
      </c>
      <c r="G575" s="28"/>
      <c r="H575" s="28"/>
      <c r="I575" s="28" t="s">
        <v>4403</v>
      </c>
    </row>
    <row r="576" spans="1:9" x14ac:dyDescent="0.2">
      <c r="A576" s="36" t="s">
        <v>5324</v>
      </c>
      <c r="B576" s="28" t="s">
        <v>960</v>
      </c>
      <c r="C576" s="37">
        <v>0</v>
      </c>
      <c r="D576" s="28" t="s">
        <v>2873</v>
      </c>
      <c r="E576" s="35" t="s">
        <v>5324</v>
      </c>
      <c r="F576" s="28" t="s">
        <v>5458</v>
      </c>
      <c r="G576" s="28"/>
      <c r="H576" s="28"/>
      <c r="I576" s="28" t="s">
        <v>4403</v>
      </c>
    </row>
    <row r="577" spans="1:9" x14ac:dyDescent="0.2">
      <c r="A577" s="36" t="s">
        <v>5250</v>
      </c>
      <c r="B577" s="28" t="s">
        <v>708</v>
      </c>
      <c r="C577" s="37">
        <v>0</v>
      </c>
      <c r="D577" s="28" t="s">
        <v>2874</v>
      </c>
      <c r="E577" s="35" t="s">
        <v>5324</v>
      </c>
      <c r="F577" s="28" t="s">
        <v>5459</v>
      </c>
      <c r="G577" s="28"/>
      <c r="H577" s="28"/>
      <c r="I577" s="28"/>
    </row>
    <row r="578" spans="1:9" x14ac:dyDescent="0.2">
      <c r="A578" s="36" t="s">
        <v>5250</v>
      </c>
      <c r="B578" s="28" t="s">
        <v>5460</v>
      </c>
      <c r="C578" s="37">
        <v>0</v>
      </c>
      <c r="D578" s="28" t="s">
        <v>2874</v>
      </c>
      <c r="E578" s="35" t="s">
        <v>5324</v>
      </c>
      <c r="F578" s="28" t="s">
        <v>5459</v>
      </c>
      <c r="G578" s="28"/>
      <c r="H578" s="28"/>
      <c r="I578" s="28" t="s">
        <v>4403</v>
      </c>
    </row>
    <row r="579" spans="1:9" x14ac:dyDescent="0.2">
      <c r="A579" s="36" t="s">
        <v>5250</v>
      </c>
      <c r="B579" s="28" t="s">
        <v>704</v>
      </c>
      <c r="C579" s="37">
        <v>0</v>
      </c>
      <c r="D579" s="28" t="s">
        <v>2875</v>
      </c>
      <c r="E579" s="35" t="s">
        <v>5324</v>
      </c>
      <c r="F579" s="28" t="s">
        <v>5461</v>
      </c>
      <c r="G579" s="28"/>
      <c r="H579" s="28"/>
      <c r="I579" s="28"/>
    </row>
    <row r="580" spans="1:9" x14ac:dyDescent="0.2">
      <c r="A580" s="36" t="s">
        <v>5250</v>
      </c>
      <c r="B580" s="28" t="s">
        <v>5462</v>
      </c>
      <c r="C580" s="37">
        <v>0</v>
      </c>
      <c r="D580" s="28" t="s">
        <v>2875</v>
      </c>
      <c r="E580" s="35" t="s">
        <v>5324</v>
      </c>
      <c r="F580" s="28" t="s">
        <v>5461</v>
      </c>
      <c r="G580" s="28"/>
      <c r="H580" s="28"/>
      <c r="I580" s="28" t="s">
        <v>4403</v>
      </c>
    </row>
    <row r="581" spans="1:9" x14ac:dyDescent="0.2">
      <c r="A581" s="36" t="s">
        <v>5250</v>
      </c>
      <c r="B581" s="28" t="s">
        <v>706</v>
      </c>
      <c r="C581" s="37">
        <v>0</v>
      </c>
      <c r="D581" s="28" t="s">
        <v>2876</v>
      </c>
      <c r="E581" s="35" t="s">
        <v>5324</v>
      </c>
      <c r="F581" s="28" t="s">
        <v>5463</v>
      </c>
      <c r="G581" s="28"/>
      <c r="H581" s="28"/>
      <c r="I581" s="28"/>
    </row>
    <row r="582" spans="1:9" x14ac:dyDescent="0.2">
      <c r="A582" s="36" t="s">
        <v>5250</v>
      </c>
      <c r="B582" s="28" t="s">
        <v>696</v>
      </c>
      <c r="C582" s="37">
        <v>0</v>
      </c>
      <c r="D582" s="28" t="s">
        <v>2877</v>
      </c>
      <c r="E582" s="35" t="s">
        <v>5324</v>
      </c>
      <c r="F582" s="28" t="s">
        <v>5464</v>
      </c>
      <c r="G582" s="28"/>
      <c r="H582" s="28"/>
      <c r="I582" s="28"/>
    </row>
    <row r="583" spans="1:9" x14ac:dyDescent="0.2">
      <c r="A583" s="36" t="s">
        <v>5250</v>
      </c>
      <c r="B583" s="28" t="s">
        <v>710</v>
      </c>
      <c r="C583" s="37">
        <v>0</v>
      </c>
      <c r="D583" s="28" t="s">
        <v>2878</v>
      </c>
      <c r="E583" s="35" t="s">
        <v>5324</v>
      </c>
      <c r="F583" s="28" t="s">
        <v>5465</v>
      </c>
      <c r="G583" s="28"/>
      <c r="H583" s="28"/>
      <c r="I583" s="28"/>
    </row>
    <row r="584" spans="1:9" x14ac:dyDescent="0.2">
      <c r="A584" s="36" t="s">
        <v>5250</v>
      </c>
      <c r="B584" s="28" t="s">
        <v>5466</v>
      </c>
      <c r="C584" s="37">
        <v>0</v>
      </c>
      <c r="D584" s="28" t="s">
        <v>2878</v>
      </c>
      <c r="E584" s="35" t="s">
        <v>5324</v>
      </c>
      <c r="F584" s="28" t="s">
        <v>5465</v>
      </c>
      <c r="G584" s="28"/>
      <c r="H584" s="28"/>
      <c r="I584" s="28" t="s">
        <v>4403</v>
      </c>
    </row>
    <row r="585" spans="1:9" x14ac:dyDescent="0.2">
      <c r="A585" s="36" t="s">
        <v>5250</v>
      </c>
      <c r="B585" s="28" t="s">
        <v>714</v>
      </c>
      <c r="C585" s="37">
        <v>0</v>
      </c>
      <c r="D585" s="28" t="s">
        <v>2879</v>
      </c>
      <c r="E585" s="35" t="s">
        <v>5324</v>
      </c>
      <c r="F585" s="28" t="s">
        <v>5467</v>
      </c>
      <c r="G585" s="28"/>
      <c r="H585" s="28"/>
      <c r="I585" s="28"/>
    </row>
    <row r="586" spans="1:9" x14ac:dyDescent="0.2">
      <c r="A586" s="36" t="s">
        <v>5250</v>
      </c>
      <c r="B586" s="28" t="s">
        <v>712</v>
      </c>
      <c r="C586" s="37">
        <v>0</v>
      </c>
      <c r="D586" s="28" t="s">
        <v>2880</v>
      </c>
      <c r="E586" s="35" t="s">
        <v>5324</v>
      </c>
      <c r="F586" s="28" t="s">
        <v>5468</v>
      </c>
      <c r="G586" s="28"/>
      <c r="H586" s="28"/>
      <c r="I586" s="28"/>
    </row>
    <row r="587" spans="1:9" x14ac:dyDescent="0.2">
      <c r="A587" s="36" t="s">
        <v>5250</v>
      </c>
      <c r="B587" s="28" t="s">
        <v>700</v>
      </c>
      <c r="C587" s="37">
        <v>0</v>
      </c>
      <c r="D587" s="28" t="s">
        <v>2881</v>
      </c>
      <c r="E587" s="35" t="s">
        <v>5324</v>
      </c>
      <c r="F587" s="28" t="s">
        <v>5469</v>
      </c>
      <c r="G587" s="28"/>
      <c r="H587" s="28"/>
      <c r="I587" s="28"/>
    </row>
    <row r="588" spans="1:9" x14ac:dyDescent="0.2">
      <c r="A588" s="36" t="s">
        <v>5250</v>
      </c>
      <c r="B588" s="28" t="s">
        <v>698</v>
      </c>
      <c r="C588" s="37">
        <v>0</v>
      </c>
      <c r="D588" s="28" t="s">
        <v>2882</v>
      </c>
      <c r="E588" s="35" t="s">
        <v>5324</v>
      </c>
      <c r="F588" s="28" t="s">
        <v>5470</v>
      </c>
      <c r="G588" s="28"/>
      <c r="H588" s="28"/>
      <c r="I588" s="28"/>
    </row>
    <row r="589" spans="1:9" x14ac:dyDescent="0.2">
      <c r="A589" s="36" t="s">
        <v>5250</v>
      </c>
      <c r="B589" s="28" t="s">
        <v>694</v>
      </c>
      <c r="C589" s="37">
        <v>0</v>
      </c>
      <c r="D589" s="28" t="s">
        <v>2883</v>
      </c>
      <c r="E589" s="35" t="s">
        <v>5324</v>
      </c>
      <c r="F589" s="28" t="s">
        <v>5471</v>
      </c>
      <c r="G589" s="28"/>
      <c r="H589" s="28"/>
      <c r="I589" s="28"/>
    </row>
    <row r="590" spans="1:9" x14ac:dyDescent="0.2">
      <c r="A590" s="36" t="s">
        <v>5250</v>
      </c>
      <c r="B590" s="28" t="s">
        <v>702</v>
      </c>
      <c r="C590" s="37">
        <v>0</v>
      </c>
      <c r="D590" s="28" t="s">
        <v>2884</v>
      </c>
      <c r="E590" s="35" t="s">
        <v>5324</v>
      </c>
      <c r="F590" s="28" t="s">
        <v>5472</v>
      </c>
      <c r="G590" s="28"/>
      <c r="H590" s="28"/>
      <c r="I590" s="28"/>
    </row>
    <row r="591" spans="1:9" x14ac:dyDescent="0.2">
      <c r="A591" s="36" t="s">
        <v>5250</v>
      </c>
      <c r="B591" s="28" t="s">
        <v>654</v>
      </c>
      <c r="C591" s="37">
        <v>0</v>
      </c>
      <c r="D591" s="28" t="s">
        <v>2885</v>
      </c>
      <c r="E591" s="35" t="s">
        <v>5324</v>
      </c>
      <c r="F591" s="28" t="s">
        <v>5473</v>
      </c>
      <c r="G591" s="28"/>
      <c r="H591" s="28"/>
      <c r="I591" s="28" t="s">
        <v>4403</v>
      </c>
    </row>
    <row r="592" spans="1:9" x14ac:dyDescent="0.2">
      <c r="A592" s="36" t="s">
        <v>5250</v>
      </c>
      <c r="B592" s="28" t="s">
        <v>650</v>
      </c>
      <c r="C592" s="37">
        <v>0</v>
      </c>
      <c r="D592" s="28" t="s">
        <v>2886</v>
      </c>
      <c r="E592" s="35" t="s">
        <v>5324</v>
      </c>
      <c r="F592" s="28" t="s">
        <v>5474</v>
      </c>
      <c r="G592" s="28"/>
      <c r="H592" s="28"/>
      <c r="I592" s="28" t="s">
        <v>4403</v>
      </c>
    </row>
    <row r="593" spans="1:9" x14ac:dyDescent="0.2">
      <c r="A593" s="36" t="s">
        <v>5250</v>
      </c>
      <c r="B593" s="28" t="s">
        <v>652</v>
      </c>
      <c r="C593" s="37">
        <v>0</v>
      </c>
      <c r="D593" s="28" t="s">
        <v>2887</v>
      </c>
      <c r="E593" s="35" t="s">
        <v>5324</v>
      </c>
      <c r="F593" s="28" t="s">
        <v>5475</v>
      </c>
      <c r="G593" s="28"/>
      <c r="H593" s="28"/>
      <c r="I593" s="28"/>
    </row>
    <row r="594" spans="1:9" x14ac:dyDescent="0.2">
      <c r="A594" s="36" t="s">
        <v>5250</v>
      </c>
      <c r="B594" s="28" t="s">
        <v>644</v>
      </c>
      <c r="C594" s="37">
        <v>0</v>
      </c>
      <c r="D594" s="28" t="s">
        <v>2888</v>
      </c>
      <c r="E594" s="35" t="s">
        <v>5324</v>
      </c>
      <c r="F594" s="28" t="s">
        <v>5476</v>
      </c>
      <c r="G594" s="28"/>
      <c r="H594" s="28"/>
      <c r="I594" s="28" t="s">
        <v>4403</v>
      </c>
    </row>
    <row r="595" spans="1:9" x14ac:dyDescent="0.2">
      <c r="A595" s="36" t="s">
        <v>5250</v>
      </c>
      <c r="B595" s="28" t="s">
        <v>656</v>
      </c>
      <c r="C595" s="37">
        <v>0</v>
      </c>
      <c r="D595" s="28" t="s">
        <v>2889</v>
      </c>
      <c r="E595" s="35" t="s">
        <v>5324</v>
      </c>
      <c r="F595" s="28" t="s">
        <v>5477</v>
      </c>
      <c r="G595" s="28"/>
      <c r="H595" s="28"/>
      <c r="I595" s="28" t="s">
        <v>4403</v>
      </c>
    </row>
    <row r="596" spans="1:9" x14ac:dyDescent="0.2">
      <c r="A596" s="36" t="s">
        <v>5250</v>
      </c>
      <c r="B596" s="28" t="s">
        <v>664</v>
      </c>
      <c r="C596" s="37">
        <v>0</v>
      </c>
      <c r="D596" s="28" t="s">
        <v>2890</v>
      </c>
      <c r="E596" s="35" t="s">
        <v>5324</v>
      </c>
      <c r="F596" s="28" t="s">
        <v>5478</v>
      </c>
      <c r="G596" s="28"/>
      <c r="H596" s="28"/>
      <c r="I596" s="28"/>
    </row>
    <row r="597" spans="1:9" x14ac:dyDescent="0.2">
      <c r="A597" s="36" t="s">
        <v>5250</v>
      </c>
      <c r="B597" s="28" t="s">
        <v>660</v>
      </c>
      <c r="C597" s="37">
        <v>0</v>
      </c>
      <c r="D597" s="28" t="s">
        <v>2891</v>
      </c>
      <c r="E597" s="35" t="s">
        <v>5324</v>
      </c>
      <c r="F597" s="28" t="s">
        <v>5479</v>
      </c>
      <c r="G597" s="28"/>
      <c r="H597" s="28"/>
      <c r="I597" s="28" t="s">
        <v>4403</v>
      </c>
    </row>
    <row r="598" spans="1:9" x14ac:dyDescent="0.2">
      <c r="A598" s="36" t="s">
        <v>5250</v>
      </c>
      <c r="B598" s="28" t="s">
        <v>662</v>
      </c>
      <c r="C598" s="37">
        <v>0</v>
      </c>
      <c r="D598" s="28" t="s">
        <v>2892</v>
      </c>
      <c r="E598" s="35" t="s">
        <v>5324</v>
      </c>
      <c r="F598" s="28" t="s">
        <v>5480</v>
      </c>
      <c r="G598" s="28"/>
      <c r="H598" s="28"/>
      <c r="I598" s="28"/>
    </row>
    <row r="599" spans="1:9" x14ac:dyDescent="0.2">
      <c r="A599" s="36" t="s">
        <v>5250</v>
      </c>
      <c r="B599" s="28" t="s">
        <v>658</v>
      </c>
      <c r="C599" s="37">
        <v>0</v>
      </c>
      <c r="D599" s="28" t="s">
        <v>2893</v>
      </c>
      <c r="E599" s="35" t="s">
        <v>5324</v>
      </c>
      <c r="F599" s="28" t="s">
        <v>5481</v>
      </c>
      <c r="G599" s="28"/>
      <c r="H599" s="28"/>
      <c r="I599" s="28" t="s">
        <v>4403</v>
      </c>
    </row>
    <row r="600" spans="1:9" x14ac:dyDescent="0.2">
      <c r="A600" s="36" t="s">
        <v>5250</v>
      </c>
      <c r="B600" s="28" t="s">
        <v>646</v>
      </c>
      <c r="C600" s="37">
        <v>0</v>
      </c>
      <c r="D600" s="28" t="s">
        <v>2894</v>
      </c>
      <c r="E600" s="35" t="s">
        <v>5324</v>
      </c>
      <c r="F600" s="28" t="s">
        <v>5482</v>
      </c>
      <c r="G600" s="28"/>
      <c r="H600" s="28"/>
      <c r="I600" s="28"/>
    </row>
    <row r="601" spans="1:9" x14ac:dyDescent="0.2">
      <c r="A601" s="36" t="s">
        <v>5250</v>
      </c>
      <c r="B601" s="28" t="s">
        <v>648</v>
      </c>
      <c r="C601" s="37">
        <v>0</v>
      </c>
      <c r="D601" s="28" t="s">
        <v>2895</v>
      </c>
      <c r="E601" s="35" t="s">
        <v>5324</v>
      </c>
      <c r="F601" s="28" t="s">
        <v>5483</v>
      </c>
      <c r="G601" s="28"/>
      <c r="H601" s="28"/>
      <c r="I601" s="28"/>
    </row>
    <row r="602" spans="1:9" x14ac:dyDescent="0.2">
      <c r="A602" s="36" t="s">
        <v>5250</v>
      </c>
      <c r="B602" s="28" t="s">
        <v>674</v>
      </c>
      <c r="C602" s="37">
        <v>0</v>
      </c>
      <c r="D602" s="28" t="s">
        <v>2896</v>
      </c>
      <c r="E602" s="35" t="s">
        <v>5324</v>
      </c>
      <c r="F602" s="28" t="s">
        <v>5484</v>
      </c>
      <c r="G602" s="28"/>
      <c r="H602" s="28"/>
      <c r="I602" s="28" t="s">
        <v>4403</v>
      </c>
    </row>
    <row r="603" spans="1:9" x14ac:dyDescent="0.2">
      <c r="A603" s="36" t="s">
        <v>5250</v>
      </c>
      <c r="B603" s="28" t="s">
        <v>670</v>
      </c>
      <c r="C603" s="37">
        <v>0</v>
      </c>
      <c r="D603" s="28" t="s">
        <v>2897</v>
      </c>
      <c r="E603" s="35" t="s">
        <v>5324</v>
      </c>
      <c r="F603" s="28" t="s">
        <v>5485</v>
      </c>
      <c r="G603" s="28"/>
      <c r="H603" s="28"/>
      <c r="I603" s="28" t="s">
        <v>4403</v>
      </c>
    </row>
    <row r="604" spans="1:9" x14ac:dyDescent="0.2">
      <c r="A604" s="36" t="s">
        <v>5250</v>
      </c>
      <c r="B604" s="28" t="s">
        <v>672</v>
      </c>
      <c r="C604" s="37">
        <v>0</v>
      </c>
      <c r="D604" s="28" t="s">
        <v>2898</v>
      </c>
      <c r="E604" s="35" t="s">
        <v>5324</v>
      </c>
      <c r="F604" s="28" t="s">
        <v>5486</v>
      </c>
      <c r="G604" s="28"/>
      <c r="H604" s="28"/>
      <c r="I604" s="28" t="s">
        <v>4403</v>
      </c>
    </row>
    <row r="605" spans="1:9" x14ac:dyDescent="0.2">
      <c r="A605" s="36" t="s">
        <v>5250</v>
      </c>
      <c r="B605" s="28" t="s">
        <v>666</v>
      </c>
      <c r="C605" s="37">
        <v>0</v>
      </c>
      <c r="D605" s="28" t="s">
        <v>2899</v>
      </c>
      <c r="E605" s="35" t="s">
        <v>5324</v>
      </c>
      <c r="F605" s="28" t="s">
        <v>5487</v>
      </c>
      <c r="G605" s="28"/>
      <c r="H605" s="28"/>
      <c r="I605" s="28"/>
    </row>
    <row r="606" spans="1:9" x14ac:dyDescent="0.2">
      <c r="A606" s="36" t="s">
        <v>5250</v>
      </c>
      <c r="B606" s="28" t="s">
        <v>676</v>
      </c>
      <c r="C606" s="37">
        <v>0</v>
      </c>
      <c r="D606" s="28" t="s">
        <v>2900</v>
      </c>
      <c r="E606" s="35" t="s">
        <v>5324</v>
      </c>
      <c r="F606" s="28" t="s">
        <v>5488</v>
      </c>
      <c r="G606" s="28"/>
      <c r="H606" s="28"/>
      <c r="I606" s="28" t="s">
        <v>4403</v>
      </c>
    </row>
    <row r="607" spans="1:9" x14ac:dyDescent="0.2">
      <c r="A607" s="36" t="s">
        <v>5250</v>
      </c>
      <c r="B607" s="28" t="s">
        <v>686</v>
      </c>
      <c r="C607" s="37">
        <v>0</v>
      </c>
      <c r="D607" s="28" t="s">
        <v>2901</v>
      </c>
      <c r="E607" s="35" t="s">
        <v>5324</v>
      </c>
      <c r="F607" s="28" t="s">
        <v>5489</v>
      </c>
      <c r="G607" s="28"/>
      <c r="H607" s="28"/>
      <c r="I607" s="28"/>
    </row>
    <row r="608" spans="1:9" x14ac:dyDescent="0.2">
      <c r="A608" s="36" t="s">
        <v>5250</v>
      </c>
      <c r="B608" s="28" t="s">
        <v>682</v>
      </c>
      <c r="C608" s="37">
        <v>0</v>
      </c>
      <c r="D608" s="28" t="s">
        <v>2902</v>
      </c>
      <c r="E608" s="35" t="s">
        <v>5324</v>
      </c>
      <c r="F608" s="28" t="s">
        <v>5490</v>
      </c>
      <c r="G608" s="28"/>
      <c r="H608" s="28"/>
      <c r="I608" s="28" t="s">
        <v>4403</v>
      </c>
    </row>
    <row r="609" spans="1:9" x14ac:dyDescent="0.2">
      <c r="A609" s="36" t="s">
        <v>5250</v>
      </c>
      <c r="B609" s="28" t="s">
        <v>684</v>
      </c>
      <c r="C609" s="37">
        <v>0</v>
      </c>
      <c r="D609" s="28" t="s">
        <v>2903</v>
      </c>
      <c r="E609" s="35" t="s">
        <v>5324</v>
      </c>
      <c r="F609" s="28" t="s">
        <v>5491</v>
      </c>
      <c r="G609" s="28"/>
      <c r="H609" s="28"/>
      <c r="I609" s="28"/>
    </row>
    <row r="610" spans="1:9" x14ac:dyDescent="0.2">
      <c r="A610" s="36" t="s">
        <v>5250</v>
      </c>
      <c r="B610" s="28" t="s">
        <v>678</v>
      </c>
      <c r="C610" s="37">
        <v>0</v>
      </c>
      <c r="D610" s="28" t="s">
        <v>2904</v>
      </c>
      <c r="E610" s="35" t="s">
        <v>5324</v>
      </c>
      <c r="F610" s="28" t="s">
        <v>5492</v>
      </c>
      <c r="G610" s="28"/>
      <c r="H610" s="28"/>
      <c r="I610" s="28" t="s">
        <v>4403</v>
      </c>
    </row>
    <row r="611" spans="1:9" x14ac:dyDescent="0.2">
      <c r="A611" s="36" t="s">
        <v>5250</v>
      </c>
      <c r="B611" s="28" t="s">
        <v>680</v>
      </c>
      <c r="C611" s="37">
        <v>0</v>
      </c>
      <c r="D611" s="28" t="s">
        <v>2905</v>
      </c>
      <c r="E611" s="35" t="s">
        <v>5324</v>
      </c>
      <c r="F611" s="28" t="s">
        <v>5493</v>
      </c>
      <c r="G611" s="28"/>
      <c r="H611" s="28"/>
      <c r="I611" s="28"/>
    </row>
    <row r="612" spans="1:9" x14ac:dyDescent="0.2">
      <c r="A612" s="36" t="s">
        <v>5250</v>
      </c>
      <c r="B612" s="28" t="s">
        <v>668</v>
      </c>
      <c r="C612" s="37">
        <v>0</v>
      </c>
      <c r="D612" s="28" t="s">
        <v>2906</v>
      </c>
      <c r="E612" s="35" t="s">
        <v>5324</v>
      </c>
      <c r="F612" s="28" t="s">
        <v>5494</v>
      </c>
      <c r="G612" s="28"/>
      <c r="H612" s="28"/>
      <c r="I612" s="28" t="s">
        <v>4403</v>
      </c>
    </row>
    <row r="613" spans="1:9" x14ac:dyDescent="0.2">
      <c r="A613" s="36" t="s">
        <v>5250</v>
      </c>
      <c r="B613" s="28" t="s">
        <v>752</v>
      </c>
      <c r="C613" s="37">
        <v>0</v>
      </c>
      <c r="D613" s="28" t="s">
        <v>2907</v>
      </c>
      <c r="E613" s="35" t="s">
        <v>5324</v>
      </c>
      <c r="F613" s="28" t="s">
        <v>5495</v>
      </c>
      <c r="G613" s="28"/>
      <c r="H613" s="28"/>
      <c r="I613" s="28" t="s">
        <v>4403</v>
      </c>
    </row>
    <row r="614" spans="1:9" x14ac:dyDescent="0.2">
      <c r="A614" s="36" t="s">
        <v>5250</v>
      </c>
      <c r="B614" s="28" t="s">
        <v>748</v>
      </c>
      <c r="C614" s="37">
        <v>0</v>
      </c>
      <c r="D614" s="28" t="s">
        <v>2908</v>
      </c>
      <c r="E614" s="35" t="s">
        <v>5324</v>
      </c>
      <c r="F614" s="28" t="s">
        <v>5496</v>
      </c>
      <c r="G614" s="28"/>
      <c r="H614" s="28"/>
      <c r="I614" s="28" t="s">
        <v>4403</v>
      </c>
    </row>
    <row r="615" spans="1:9" x14ac:dyDescent="0.2">
      <c r="A615" s="36" t="s">
        <v>5250</v>
      </c>
      <c r="B615" s="28" t="s">
        <v>750</v>
      </c>
      <c r="C615" s="37">
        <v>0</v>
      </c>
      <c r="D615" s="28" t="s">
        <v>2909</v>
      </c>
      <c r="E615" s="35" t="s">
        <v>5324</v>
      </c>
      <c r="F615" s="28" t="s">
        <v>5497</v>
      </c>
      <c r="G615" s="28"/>
      <c r="H615" s="28"/>
      <c r="I615" s="28"/>
    </row>
    <row r="616" spans="1:9" x14ac:dyDescent="0.2">
      <c r="A616" s="36" t="s">
        <v>5250</v>
      </c>
      <c r="B616" s="28" t="s">
        <v>746</v>
      </c>
      <c r="C616" s="37">
        <v>0</v>
      </c>
      <c r="D616" s="28" t="s">
        <v>2910</v>
      </c>
      <c r="E616" s="35" t="s">
        <v>5324</v>
      </c>
      <c r="F616" s="28" t="s">
        <v>5498</v>
      </c>
      <c r="G616" s="28"/>
      <c r="H616" s="28"/>
      <c r="I616" s="28"/>
    </row>
    <row r="617" spans="1:9" x14ac:dyDescent="0.2">
      <c r="A617" s="36" t="s">
        <v>5250</v>
      </c>
      <c r="B617" s="28" t="s">
        <v>754</v>
      </c>
      <c r="C617" s="37">
        <v>0</v>
      </c>
      <c r="D617" s="28" t="s">
        <v>2911</v>
      </c>
      <c r="E617" s="35" t="s">
        <v>5324</v>
      </c>
      <c r="F617" s="28" t="s">
        <v>5499</v>
      </c>
      <c r="G617" s="28"/>
      <c r="H617" s="28"/>
      <c r="I617" s="28" t="s">
        <v>4403</v>
      </c>
    </row>
    <row r="618" spans="1:9" x14ac:dyDescent="0.2">
      <c r="A618" s="36" t="s">
        <v>5250</v>
      </c>
      <c r="B618" s="28" t="s">
        <v>766</v>
      </c>
      <c r="C618" s="37">
        <v>0</v>
      </c>
      <c r="D618" s="28" t="s">
        <v>2912</v>
      </c>
      <c r="E618" s="35" t="s">
        <v>5324</v>
      </c>
      <c r="F618" s="28" t="s">
        <v>5500</v>
      </c>
      <c r="G618" s="28"/>
      <c r="H618" s="28"/>
      <c r="I618" s="28"/>
    </row>
    <row r="619" spans="1:9" x14ac:dyDescent="0.2">
      <c r="A619" s="36" t="s">
        <v>5250</v>
      </c>
      <c r="B619" s="28" t="s">
        <v>760</v>
      </c>
      <c r="C619" s="37">
        <v>0</v>
      </c>
      <c r="D619" s="28" t="s">
        <v>2913</v>
      </c>
      <c r="E619" s="35" t="s">
        <v>5324</v>
      </c>
      <c r="F619" s="28" t="s">
        <v>5501</v>
      </c>
      <c r="G619" s="28"/>
      <c r="H619" s="28"/>
      <c r="I619" s="28"/>
    </row>
    <row r="620" spans="1:9" x14ac:dyDescent="0.2">
      <c r="A620" s="36" t="s">
        <v>5250</v>
      </c>
      <c r="B620" s="28" t="s">
        <v>762</v>
      </c>
      <c r="C620" s="37">
        <v>0</v>
      </c>
      <c r="D620" s="28" t="s">
        <v>2914</v>
      </c>
      <c r="E620" s="35" t="s">
        <v>5324</v>
      </c>
      <c r="F620" s="28" t="s">
        <v>5502</v>
      </c>
      <c r="G620" s="28"/>
      <c r="H620" s="28"/>
      <c r="I620" s="28"/>
    </row>
    <row r="621" spans="1:9" x14ac:dyDescent="0.2">
      <c r="A621" s="36" t="s">
        <v>5250</v>
      </c>
      <c r="B621" s="28" t="s">
        <v>756</v>
      </c>
      <c r="C621" s="37">
        <v>0</v>
      </c>
      <c r="D621" s="28" t="s">
        <v>2915</v>
      </c>
      <c r="E621" s="35" t="s">
        <v>5324</v>
      </c>
      <c r="F621" s="28" t="s">
        <v>5503</v>
      </c>
      <c r="G621" s="28"/>
      <c r="H621" s="28"/>
      <c r="I621" s="28" t="s">
        <v>4403</v>
      </c>
    </row>
    <row r="622" spans="1:9" x14ac:dyDescent="0.2">
      <c r="A622" s="36" t="s">
        <v>5250</v>
      </c>
      <c r="B622" s="28" t="s">
        <v>758</v>
      </c>
      <c r="C622" s="37">
        <v>0</v>
      </c>
      <c r="D622" s="28" t="s">
        <v>2916</v>
      </c>
      <c r="E622" s="35" t="s">
        <v>5324</v>
      </c>
      <c r="F622" s="28" t="s">
        <v>5504</v>
      </c>
      <c r="G622" s="28"/>
      <c r="H622" s="28"/>
      <c r="I622" s="28"/>
    </row>
    <row r="623" spans="1:9" x14ac:dyDescent="0.2">
      <c r="A623" s="36" t="s">
        <v>5250</v>
      </c>
      <c r="B623" s="28" t="s">
        <v>764</v>
      </c>
      <c r="C623" s="37">
        <v>0</v>
      </c>
      <c r="D623" s="28" t="s">
        <v>2917</v>
      </c>
      <c r="E623" s="35" t="s">
        <v>5324</v>
      </c>
      <c r="F623" s="28" t="s">
        <v>5505</v>
      </c>
      <c r="G623" s="28"/>
      <c r="H623" s="28"/>
      <c r="I623" s="28"/>
    </row>
    <row r="624" spans="1:9" x14ac:dyDescent="0.2">
      <c r="A624" s="36" t="s">
        <v>5324</v>
      </c>
      <c r="B624" s="28" t="s">
        <v>5506</v>
      </c>
      <c r="C624" s="37">
        <v>0</v>
      </c>
      <c r="D624" s="28" t="s">
        <v>4383</v>
      </c>
      <c r="E624" s="35" t="s">
        <v>5324</v>
      </c>
      <c r="F624" s="28" t="s">
        <v>5507</v>
      </c>
      <c r="G624" s="28"/>
      <c r="H624" s="28"/>
      <c r="I624" s="28"/>
    </row>
    <row r="625" spans="1:9" x14ac:dyDescent="0.2">
      <c r="A625" s="36" t="s">
        <v>5324</v>
      </c>
      <c r="B625" s="28" t="s">
        <v>962</v>
      </c>
      <c r="C625" s="37">
        <v>0</v>
      </c>
      <c r="D625" s="28" t="s">
        <v>2977</v>
      </c>
      <c r="E625" s="35" t="s">
        <v>5324</v>
      </c>
      <c r="F625" s="28" t="s">
        <v>5508</v>
      </c>
      <c r="G625" s="28"/>
      <c r="H625" s="28"/>
      <c r="I625" s="28" t="s">
        <v>4403</v>
      </c>
    </row>
    <row r="626" spans="1:9" x14ac:dyDescent="0.2">
      <c r="A626" s="36" t="s">
        <v>5324</v>
      </c>
      <c r="B626" s="28" t="s">
        <v>963</v>
      </c>
      <c r="C626" s="37">
        <v>0</v>
      </c>
      <c r="D626" s="28" t="s">
        <v>2978</v>
      </c>
      <c r="E626" s="35" t="s">
        <v>5324</v>
      </c>
      <c r="F626" s="28" t="s">
        <v>5509</v>
      </c>
      <c r="G626" s="28"/>
      <c r="H626" s="28"/>
      <c r="I626" s="28" t="s">
        <v>4403</v>
      </c>
    </row>
    <row r="627" spans="1:9" x14ac:dyDescent="0.2">
      <c r="A627" s="36" t="s">
        <v>5324</v>
      </c>
      <c r="B627" s="28" t="s">
        <v>964</v>
      </c>
      <c r="C627" s="37">
        <v>0</v>
      </c>
      <c r="D627" s="28" t="s">
        <v>2979</v>
      </c>
      <c r="E627" s="35" t="s">
        <v>5324</v>
      </c>
      <c r="F627" s="28" t="s">
        <v>4677</v>
      </c>
      <c r="G627" s="28"/>
      <c r="H627" s="28"/>
      <c r="I627" s="28" t="s">
        <v>4403</v>
      </c>
    </row>
    <row r="628" spans="1:9" x14ac:dyDescent="0.2">
      <c r="A628" s="36" t="s">
        <v>5324</v>
      </c>
      <c r="B628" s="28" t="s">
        <v>965</v>
      </c>
      <c r="C628" s="37">
        <v>0</v>
      </c>
      <c r="D628" s="28" t="s">
        <v>2980</v>
      </c>
      <c r="E628" s="35" t="s">
        <v>5324</v>
      </c>
      <c r="F628" s="28" t="s">
        <v>4679</v>
      </c>
      <c r="G628" s="28"/>
      <c r="H628" s="28"/>
      <c r="I628" s="28" t="s">
        <v>4403</v>
      </c>
    </row>
    <row r="629" spans="1:9" x14ac:dyDescent="0.2">
      <c r="A629" s="36" t="s">
        <v>5324</v>
      </c>
      <c r="B629" s="28" t="s">
        <v>966</v>
      </c>
      <c r="C629" s="37">
        <v>0</v>
      </c>
      <c r="D629" s="28" t="s">
        <v>2981</v>
      </c>
      <c r="E629" s="35" t="s">
        <v>5324</v>
      </c>
      <c r="F629" s="28" t="s">
        <v>4678</v>
      </c>
      <c r="G629" s="28"/>
      <c r="H629" s="28"/>
      <c r="I629" s="28" t="s">
        <v>4403</v>
      </c>
    </row>
    <row r="630" spans="1:9" x14ac:dyDescent="0.2">
      <c r="A630" s="36" t="s">
        <v>5324</v>
      </c>
      <c r="B630" s="28" t="s">
        <v>967</v>
      </c>
      <c r="C630" s="37">
        <v>0</v>
      </c>
      <c r="D630" s="28" t="s">
        <v>2982</v>
      </c>
      <c r="E630" s="35" t="s">
        <v>5324</v>
      </c>
      <c r="F630" s="28" t="s">
        <v>5510</v>
      </c>
      <c r="G630" s="28"/>
      <c r="H630" s="28"/>
      <c r="I630" s="28" t="s">
        <v>4403</v>
      </c>
    </row>
    <row r="631" spans="1:9" x14ac:dyDescent="0.2">
      <c r="A631" s="36" t="s">
        <v>5324</v>
      </c>
      <c r="B631" s="28" t="s">
        <v>968</v>
      </c>
      <c r="C631" s="37">
        <v>0</v>
      </c>
      <c r="D631" s="28" t="s">
        <v>2983</v>
      </c>
      <c r="E631" s="35" t="s">
        <v>5324</v>
      </c>
      <c r="F631" s="28" t="s">
        <v>5511</v>
      </c>
      <c r="G631" s="28"/>
      <c r="H631" s="28"/>
      <c r="I631" s="28" t="s">
        <v>4403</v>
      </c>
    </row>
    <row r="632" spans="1:9" x14ac:dyDescent="0.2">
      <c r="A632" s="36" t="s">
        <v>5324</v>
      </c>
      <c r="B632" s="28" t="s">
        <v>961</v>
      </c>
      <c r="C632" s="37">
        <v>0</v>
      </c>
      <c r="D632" s="28" t="s">
        <v>2983</v>
      </c>
      <c r="E632" s="35" t="s">
        <v>5324</v>
      </c>
      <c r="F632" s="28" t="s">
        <v>5512</v>
      </c>
      <c r="G632" s="28"/>
      <c r="H632" s="28"/>
      <c r="I632" s="28" t="s">
        <v>4403</v>
      </c>
    </row>
    <row r="633" spans="1:9" x14ac:dyDescent="0.2">
      <c r="A633" s="36" t="s">
        <v>5324</v>
      </c>
      <c r="B633" s="28" t="s">
        <v>969</v>
      </c>
      <c r="C633" s="37">
        <v>0</v>
      </c>
      <c r="D633" s="28" t="s">
        <v>2984</v>
      </c>
      <c r="E633" s="35" t="s">
        <v>5324</v>
      </c>
      <c r="F633" s="28" t="s">
        <v>5513</v>
      </c>
      <c r="G633" s="28"/>
      <c r="H633" s="28"/>
      <c r="I633" s="28" t="s">
        <v>4403</v>
      </c>
    </row>
    <row r="634" spans="1:9" x14ac:dyDescent="0.2">
      <c r="A634" s="36" t="s">
        <v>5324</v>
      </c>
      <c r="B634" s="28" t="s">
        <v>970</v>
      </c>
      <c r="C634" s="37">
        <v>0</v>
      </c>
      <c r="D634" s="28" t="s">
        <v>2985</v>
      </c>
      <c r="E634" s="35" t="s">
        <v>5324</v>
      </c>
      <c r="F634" s="28" t="s">
        <v>5514</v>
      </c>
      <c r="G634" s="28"/>
      <c r="H634" s="28"/>
      <c r="I634" s="28" t="s">
        <v>4403</v>
      </c>
    </row>
    <row r="635" spans="1:9" x14ac:dyDescent="0.2">
      <c r="A635" s="36" t="s">
        <v>5324</v>
      </c>
      <c r="B635" s="28" t="s">
        <v>971</v>
      </c>
      <c r="C635" s="37">
        <v>0</v>
      </c>
      <c r="D635" s="28" t="s">
        <v>2986</v>
      </c>
      <c r="E635" s="35" t="s">
        <v>5324</v>
      </c>
      <c r="F635" s="28" t="s">
        <v>5515</v>
      </c>
      <c r="G635" s="28"/>
      <c r="H635" s="28"/>
      <c r="I635" s="28" t="s">
        <v>4403</v>
      </c>
    </row>
    <row r="636" spans="1:9" x14ac:dyDescent="0.2">
      <c r="A636" s="36" t="s">
        <v>5324</v>
      </c>
      <c r="B636" s="28" t="s">
        <v>864</v>
      </c>
      <c r="C636" s="37">
        <v>0</v>
      </c>
      <c r="D636" s="28" t="s">
        <v>4382</v>
      </c>
      <c r="E636" s="35" t="s">
        <v>5324</v>
      </c>
      <c r="F636" s="28" t="s">
        <v>5516</v>
      </c>
      <c r="G636" s="28"/>
      <c r="H636" s="28"/>
      <c r="I636" s="28"/>
    </row>
    <row r="637" spans="1:9" x14ac:dyDescent="0.2">
      <c r="A637" s="36" t="s">
        <v>5324</v>
      </c>
      <c r="B637" s="28" t="s">
        <v>5517</v>
      </c>
      <c r="C637" s="37">
        <v>0</v>
      </c>
      <c r="D637" s="28" t="s">
        <v>4382</v>
      </c>
      <c r="E637" s="35" t="s">
        <v>5324</v>
      </c>
      <c r="F637" s="28" t="s">
        <v>5516</v>
      </c>
      <c r="G637" s="28"/>
      <c r="H637" s="28"/>
      <c r="I637" s="28"/>
    </row>
    <row r="638" spans="1:9" x14ac:dyDescent="0.2">
      <c r="A638" s="36" t="s">
        <v>4931</v>
      </c>
      <c r="B638" s="28" t="s">
        <v>5518</v>
      </c>
      <c r="C638" s="37">
        <v>0</v>
      </c>
      <c r="D638" s="28" t="s">
        <v>2940</v>
      </c>
      <c r="E638" s="35" t="s">
        <v>5324</v>
      </c>
      <c r="F638" s="28" t="s">
        <v>4350</v>
      </c>
      <c r="G638" s="28"/>
      <c r="H638" s="28"/>
      <c r="I638" s="28"/>
    </row>
    <row r="639" spans="1:9" x14ac:dyDescent="0.2">
      <c r="A639" s="36"/>
      <c r="B639" s="3" t="s">
        <v>2935</v>
      </c>
      <c r="C639" s="37"/>
      <c r="D639" s="3" t="s">
        <v>2941</v>
      </c>
      <c r="E639" s="35" t="s">
        <v>5324</v>
      </c>
      <c r="F639" s="28" t="s">
        <v>4350</v>
      </c>
      <c r="G639" s="28"/>
      <c r="H639" s="28"/>
      <c r="I639" s="28"/>
    </row>
    <row r="640" spans="1:9" x14ac:dyDescent="0.2">
      <c r="A640" s="36"/>
      <c r="B640" s="3" t="s">
        <v>2936</v>
      </c>
      <c r="C640" s="37"/>
      <c r="D640" s="3" t="s">
        <v>2942</v>
      </c>
      <c r="E640" s="35" t="s">
        <v>5324</v>
      </c>
      <c r="F640" s="28" t="s">
        <v>4350</v>
      </c>
      <c r="G640" s="28"/>
      <c r="H640" s="28"/>
      <c r="I640" s="28"/>
    </row>
    <row r="641" spans="1:9" x14ac:dyDescent="0.2">
      <c r="A641" s="36"/>
      <c r="B641" s="3" t="s">
        <v>2937</v>
      </c>
      <c r="C641" s="37"/>
      <c r="D641" s="3" t="s">
        <v>2943</v>
      </c>
      <c r="E641" s="35" t="s">
        <v>5324</v>
      </c>
      <c r="F641" s="28" t="s">
        <v>4350</v>
      </c>
      <c r="G641" s="28"/>
      <c r="H641" s="28"/>
      <c r="I641" s="28"/>
    </row>
    <row r="642" spans="1:9" x14ac:dyDescent="0.2">
      <c r="A642" s="36"/>
      <c r="B642" s="3" t="s">
        <v>2938</v>
      </c>
      <c r="C642" s="37"/>
      <c r="D642" s="3" t="s">
        <v>2944</v>
      </c>
      <c r="E642" s="35" t="s">
        <v>5324</v>
      </c>
      <c r="F642" s="28" t="s">
        <v>4350</v>
      </c>
      <c r="G642" s="28"/>
      <c r="H642" s="28"/>
      <c r="I642" s="28"/>
    </row>
    <row r="643" spans="1:9" x14ac:dyDescent="0.2">
      <c r="A643" s="36" t="s">
        <v>4931</v>
      </c>
      <c r="B643" s="28" t="s">
        <v>5519</v>
      </c>
      <c r="C643" s="37">
        <v>0</v>
      </c>
      <c r="D643" s="28" t="s">
        <v>2945</v>
      </c>
      <c r="E643" s="35" t="s">
        <v>5324</v>
      </c>
      <c r="F643" s="28" t="s">
        <v>5520</v>
      </c>
      <c r="G643" s="28"/>
      <c r="H643" s="28"/>
      <c r="I643" s="28"/>
    </row>
    <row r="644" spans="1:9" x14ac:dyDescent="0.2">
      <c r="A644" s="36" t="s">
        <v>5250</v>
      </c>
      <c r="B644" s="28" t="s">
        <v>716</v>
      </c>
      <c r="C644" s="37">
        <v>0</v>
      </c>
      <c r="D644" s="28" t="s">
        <v>2946</v>
      </c>
      <c r="E644" s="35" t="s">
        <v>5324</v>
      </c>
      <c r="F644" s="28" t="s">
        <v>5521</v>
      </c>
      <c r="G644" s="28"/>
      <c r="H644" s="28"/>
      <c r="I644" s="28" t="s">
        <v>4403</v>
      </c>
    </row>
    <row r="645" spans="1:9" x14ac:dyDescent="0.2">
      <c r="A645" s="36" t="s">
        <v>5324</v>
      </c>
      <c r="B645" s="28" t="s">
        <v>2939</v>
      </c>
      <c r="C645" s="37">
        <v>0</v>
      </c>
      <c r="D645" s="28" t="s">
        <v>2946</v>
      </c>
      <c r="E645" s="35" t="s">
        <v>5324</v>
      </c>
      <c r="F645" s="28" t="s">
        <v>4350</v>
      </c>
      <c r="G645" s="28"/>
      <c r="H645" s="28"/>
      <c r="I645" s="28" t="s">
        <v>4403</v>
      </c>
    </row>
    <row r="646" spans="1:9" x14ac:dyDescent="0.2">
      <c r="A646" s="36" t="s">
        <v>5250</v>
      </c>
      <c r="B646" s="28" t="s">
        <v>718</v>
      </c>
      <c r="C646" s="37">
        <v>0</v>
      </c>
      <c r="D646" s="28" t="s">
        <v>2947</v>
      </c>
      <c r="E646" s="35" t="s">
        <v>5324</v>
      </c>
      <c r="F646" s="28" t="s">
        <v>5522</v>
      </c>
      <c r="G646" s="28"/>
      <c r="H646" s="28"/>
      <c r="I646" s="28" t="s">
        <v>4403</v>
      </c>
    </row>
    <row r="647" spans="1:9" x14ac:dyDescent="0.2">
      <c r="A647" s="36" t="s">
        <v>5324</v>
      </c>
      <c r="B647" s="28" t="s">
        <v>976</v>
      </c>
      <c r="C647" s="37">
        <v>0</v>
      </c>
      <c r="D647" s="28" t="s">
        <v>2948</v>
      </c>
      <c r="E647" s="35" t="s">
        <v>5324</v>
      </c>
      <c r="F647" s="28" t="s">
        <v>5523</v>
      </c>
      <c r="G647" s="28"/>
      <c r="H647" s="28"/>
      <c r="I647" s="28" t="s">
        <v>4403</v>
      </c>
    </row>
    <row r="648" spans="1:9" x14ac:dyDescent="0.2">
      <c r="A648" s="36" t="s">
        <v>5250</v>
      </c>
      <c r="B648" s="28" t="s">
        <v>720</v>
      </c>
      <c r="C648" s="37">
        <v>0</v>
      </c>
      <c r="D648" s="28" t="s">
        <v>2948</v>
      </c>
      <c r="E648" s="35" t="s">
        <v>5324</v>
      </c>
      <c r="F648" s="28" t="s">
        <v>5524</v>
      </c>
      <c r="G648" s="28"/>
      <c r="H648" s="28"/>
      <c r="I648" s="28" t="s">
        <v>4403</v>
      </c>
    </row>
    <row r="649" spans="1:9" x14ac:dyDescent="0.2">
      <c r="A649" s="36" t="s">
        <v>5324</v>
      </c>
      <c r="B649" s="28" t="s">
        <v>977</v>
      </c>
      <c r="C649" s="37">
        <v>0</v>
      </c>
      <c r="D649" s="28" t="s">
        <v>2949</v>
      </c>
      <c r="E649" s="35" t="s">
        <v>5324</v>
      </c>
      <c r="F649" s="28" t="s">
        <v>5525</v>
      </c>
      <c r="G649" s="28"/>
      <c r="H649" s="28"/>
      <c r="I649" s="28" t="s">
        <v>4403</v>
      </c>
    </row>
    <row r="650" spans="1:9" x14ac:dyDescent="0.2">
      <c r="A650" s="36" t="s">
        <v>5324</v>
      </c>
      <c r="B650" s="28" t="s">
        <v>978</v>
      </c>
      <c r="C650" s="37">
        <v>0</v>
      </c>
      <c r="D650" s="28" t="s">
        <v>2950</v>
      </c>
      <c r="E650" s="35" t="s">
        <v>5324</v>
      </c>
      <c r="F650" s="28" t="s">
        <v>5526</v>
      </c>
      <c r="G650" s="28"/>
      <c r="H650" s="28"/>
      <c r="I650" s="28" t="s">
        <v>4403</v>
      </c>
    </row>
    <row r="651" spans="1:9" x14ac:dyDescent="0.2">
      <c r="A651" s="36" t="s">
        <v>5324</v>
      </c>
      <c r="B651" s="28" t="s">
        <v>979</v>
      </c>
      <c r="C651" s="37">
        <v>0</v>
      </c>
      <c r="D651" s="28" t="s">
        <v>2951</v>
      </c>
      <c r="E651" s="35" t="s">
        <v>5324</v>
      </c>
      <c r="F651" s="28" t="s">
        <v>5527</v>
      </c>
      <c r="G651" s="28"/>
      <c r="H651" s="28"/>
      <c r="I651" s="28" t="s">
        <v>4403</v>
      </c>
    </row>
    <row r="652" spans="1:9" x14ac:dyDescent="0.2">
      <c r="A652" s="36" t="s">
        <v>5324</v>
      </c>
      <c r="B652" s="28" t="s">
        <v>980</v>
      </c>
      <c r="C652" s="37">
        <v>0</v>
      </c>
      <c r="D652" s="28" t="s">
        <v>2952</v>
      </c>
      <c r="E652" s="35" t="s">
        <v>5324</v>
      </c>
      <c r="F652" s="28" t="s">
        <v>5528</v>
      </c>
      <c r="G652" s="28"/>
      <c r="H652" s="28"/>
      <c r="I652" s="28" t="s">
        <v>4403</v>
      </c>
    </row>
    <row r="653" spans="1:9" x14ac:dyDescent="0.2">
      <c r="A653" s="36" t="s">
        <v>5250</v>
      </c>
      <c r="B653" s="28" t="s">
        <v>722</v>
      </c>
      <c r="C653" s="37">
        <v>0</v>
      </c>
      <c r="D653" s="28" t="s">
        <v>2953</v>
      </c>
      <c r="E653" s="35" t="s">
        <v>5324</v>
      </c>
      <c r="F653" s="28" t="s">
        <v>5529</v>
      </c>
      <c r="G653" s="28"/>
      <c r="H653" s="28"/>
      <c r="I653" s="28" t="s">
        <v>4403</v>
      </c>
    </row>
    <row r="654" spans="1:9" x14ac:dyDescent="0.2">
      <c r="A654" s="36" t="s">
        <v>5250</v>
      </c>
      <c r="B654" s="28" t="s">
        <v>724</v>
      </c>
      <c r="C654" s="37">
        <v>0</v>
      </c>
      <c r="D654" s="28" t="s">
        <v>2954</v>
      </c>
      <c r="E654" s="35" t="s">
        <v>5324</v>
      </c>
      <c r="F654" s="28" t="s">
        <v>5530</v>
      </c>
      <c r="G654" s="28"/>
      <c r="H654" s="28"/>
      <c r="I654" s="28" t="s">
        <v>4403</v>
      </c>
    </row>
    <row r="655" spans="1:9" x14ac:dyDescent="0.2">
      <c r="A655" s="36" t="s">
        <v>5250</v>
      </c>
      <c r="B655" s="28" t="s">
        <v>726</v>
      </c>
      <c r="C655" s="37">
        <v>0</v>
      </c>
      <c r="D655" s="28" t="s">
        <v>2955</v>
      </c>
      <c r="E655" s="35" t="s">
        <v>5324</v>
      </c>
      <c r="F655" s="28" t="s">
        <v>5531</v>
      </c>
      <c r="G655" s="28"/>
      <c r="H655" s="28"/>
      <c r="I655" s="28" t="s">
        <v>4403</v>
      </c>
    </row>
    <row r="656" spans="1:9" x14ac:dyDescent="0.2">
      <c r="A656" s="36" t="s">
        <v>5250</v>
      </c>
      <c r="B656" s="28" t="s">
        <v>728</v>
      </c>
      <c r="C656" s="37">
        <v>0</v>
      </c>
      <c r="D656" s="28" t="s">
        <v>2956</v>
      </c>
      <c r="E656" s="35" t="s">
        <v>5324</v>
      </c>
      <c r="F656" s="28" t="s">
        <v>5532</v>
      </c>
      <c r="G656" s="28"/>
      <c r="H656" s="28"/>
      <c r="I656" s="28" t="s">
        <v>4403</v>
      </c>
    </row>
    <row r="657" spans="1:9" x14ac:dyDescent="0.2">
      <c r="A657" s="36" t="s">
        <v>5250</v>
      </c>
      <c r="B657" s="28" t="s">
        <v>730</v>
      </c>
      <c r="C657" s="37">
        <v>0</v>
      </c>
      <c r="D657" s="28" t="s">
        <v>2957</v>
      </c>
      <c r="E657" s="35" t="s">
        <v>5324</v>
      </c>
      <c r="F657" s="28" t="s">
        <v>5533</v>
      </c>
      <c r="G657" s="28"/>
      <c r="H657" s="28"/>
      <c r="I657" s="28" t="s">
        <v>4403</v>
      </c>
    </row>
    <row r="658" spans="1:9" x14ac:dyDescent="0.2">
      <c r="A658" s="36" t="s">
        <v>5250</v>
      </c>
      <c r="B658" s="28" t="s">
        <v>732</v>
      </c>
      <c r="C658" s="37">
        <v>0</v>
      </c>
      <c r="D658" s="28" t="s">
        <v>2958</v>
      </c>
      <c r="E658" s="35" t="s">
        <v>5324</v>
      </c>
      <c r="F658" s="28" t="s">
        <v>5534</v>
      </c>
      <c r="G658" s="28"/>
      <c r="H658" s="28"/>
      <c r="I658" s="28" t="s">
        <v>4403</v>
      </c>
    </row>
    <row r="659" spans="1:9" x14ac:dyDescent="0.2">
      <c r="A659" s="36" t="s">
        <v>5250</v>
      </c>
      <c r="B659" s="28" t="s">
        <v>734</v>
      </c>
      <c r="C659" s="37">
        <v>0</v>
      </c>
      <c r="D659" s="28" t="s">
        <v>2959</v>
      </c>
      <c r="E659" s="35" t="s">
        <v>5324</v>
      </c>
      <c r="F659" s="28" t="s">
        <v>5535</v>
      </c>
      <c r="G659" s="28"/>
      <c r="H659" s="28"/>
      <c r="I659" s="28" t="s">
        <v>4403</v>
      </c>
    </row>
    <row r="660" spans="1:9" x14ac:dyDescent="0.2">
      <c r="A660" s="36" t="s">
        <v>5250</v>
      </c>
      <c r="B660" s="28" t="s">
        <v>736</v>
      </c>
      <c r="C660" s="37">
        <v>0</v>
      </c>
      <c r="D660" s="28" t="s">
        <v>2960</v>
      </c>
      <c r="E660" s="35" t="s">
        <v>5324</v>
      </c>
      <c r="F660" s="28" t="s">
        <v>5536</v>
      </c>
      <c r="G660" s="28"/>
      <c r="H660" s="28"/>
      <c r="I660" s="28" t="s">
        <v>4403</v>
      </c>
    </row>
    <row r="661" spans="1:9" x14ac:dyDescent="0.2">
      <c r="A661" s="36" t="s">
        <v>5250</v>
      </c>
      <c r="B661" s="28" t="s">
        <v>742</v>
      </c>
      <c r="C661" s="37">
        <v>0</v>
      </c>
      <c r="D661" s="28" t="s">
        <v>2961</v>
      </c>
      <c r="E661" s="35" t="s">
        <v>5324</v>
      </c>
      <c r="F661" s="28" t="s">
        <v>5537</v>
      </c>
      <c r="G661" s="28"/>
      <c r="H661" s="28"/>
      <c r="I661" s="28" t="s">
        <v>4403</v>
      </c>
    </row>
    <row r="662" spans="1:9" x14ac:dyDescent="0.2">
      <c r="A662" s="36" t="s">
        <v>5250</v>
      </c>
      <c r="B662" s="28" t="s">
        <v>744</v>
      </c>
      <c r="C662" s="37">
        <v>0</v>
      </c>
      <c r="D662" s="28" t="s">
        <v>2962</v>
      </c>
      <c r="E662" s="35" t="s">
        <v>5324</v>
      </c>
      <c r="F662" s="28" t="s">
        <v>5538</v>
      </c>
      <c r="G662" s="28"/>
      <c r="H662" s="28"/>
      <c r="I662" s="28" t="s">
        <v>4403</v>
      </c>
    </row>
    <row r="663" spans="1:9" x14ac:dyDescent="0.2">
      <c r="A663" s="36" t="s">
        <v>5250</v>
      </c>
      <c r="B663" s="28" t="s">
        <v>770</v>
      </c>
      <c r="C663" s="37">
        <v>0</v>
      </c>
      <c r="D663" s="28" t="s">
        <v>2963</v>
      </c>
      <c r="E663" s="35" t="s">
        <v>5324</v>
      </c>
      <c r="F663" s="28" t="s">
        <v>5539</v>
      </c>
      <c r="G663" s="28"/>
      <c r="H663" s="28"/>
      <c r="I663" s="28" t="s">
        <v>4403</v>
      </c>
    </row>
    <row r="664" spans="1:9" x14ac:dyDescent="0.2">
      <c r="A664" s="36" t="s">
        <v>5250</v>
      </c>
      <c r="B664" s="28" t="s">
        <v>774</v>
      </c>
      <c r="C664" s="37">
        <v>0</v>
      </c>
      <c r="D664" s="28" t="s">
        <v>2964</v>
      </c>
      <c r="E664" s="35" t="s">
        <v>5324</v>
      </c>
      <c r="F664" s="28" t="s">
        <v>5540</v>
      </c>
      <c r="G664" s="28"/>
      <c r="H664" s="28"/>
      <c r="I664" s="28" t="s">
        <v>4403</v>
      </c>
    </row>
    <row r="665" spans="1:9" x14ac:dyDescent="0.2">
      <c r="A665" s="36" t="s">
        <v>5250</v>
      </c>
      <c r="B665" s="28" t="s">
        <v>776</v>
      </c>
      <c r="C665" s="37">
        <v>0</v>
      </c>
      <c r="D665" s="28" t="s">
        <v>2965</v>
      </c>
      <c r="E665" s="35" t="s">
        <v>5324</v>
      </c>
      <c r="F665" s="28" t="s">
        <v>5541</v>
      </c>
      <c r="G665" s="28"/>
      <c r="H665" s="28"/>
      <c r="I665" s="28" t="s">
        <v>4403</v>
      </c>
    </row>
    <row r="666" spans="1:9" x14ac:dyDescent="0.2">
      <c r="A666" s="36" t="s">
        <v>5250</v>
      </c>
      <c r="B666" s="28" t="s">
        <v>780</v>
      </c>
      <c r="C666" s="37">
        <v>0</v>
      </c>
      <c r="D666" s="28" t="s">
        <v>2966</v>
      </c>
      <c r="E666" s="35" t="s">
        <v>5324</v>
      </c>
      <c r="F666" s="28" t="s">
        <v>5346</v>
      </c>
      <c r="G666" s="28"/>
      <c r="H666" s="28"/>
      <c r="I666" s="28" t="s">
        <v>4403</v>
      </c>
    </row>
    <row r="667" spans="1:9" x14ac:dyDescent="0.2">
      <c r="A667" s="36" t="s">
        <v>5324</v>
      </c>
      <c r="B667" s="28" t="s">
        <v>894</v>
      </c>
      <c r="C667" s="37">
        <v>0</v>
      </c>
      <c r="D667" s="28" t="s">
        <v>2967</v>
      </c>
      <c r="E667" s="35" t="s">
        <v>5324</v>
      </c>
      <c r="F667" s="28" t="s">
        <v>5542</v>
      </c>
      <c r="G667" s="28"/>
      <c r="H667" s="28"/>
      <c r="I667" s="28" t="s">
        <v>4403</v>
      </c>
    </row>
    <row r="668" spans="1:9" x14ac:dyDescent="0.2">
      <c r="A668" s="36" t="s">
        <v>5324</v>
      </c>
      <c r="B668" s="28" t="s">
        <v>896</v>
      </c>
      <c r="C668" s="37">
        <v>0</v>
      </c>
      <c r="D668" s="28" t="s">
        <v>2968</v>
      </c>
      <c r="E668" s="35" t="s">
        <v>5324</v>
      </c>
      <c r="F668" s="28" t="s">
        <v>5543</v>
      </c>
      <c r="G668" s="28"/>
      <c r="H668" s="28"/>
      <c r="I668" s="28" t="s">
        <v>4403</v>
      </c>
    </row>
    <row r="669" spans="1:9" x14ac:dyDescent="0.2">
      <c r="A669" s="36" t="s">
        <v>5324</v>
      </c>
      <c r="B669" s="28" t="s">
        <v>898</v>
      </c>
      <c r="C669" s="37">
        <v>0</v>
      </c>
      <c r="D669" s="28" t="s">
        <v>2969</v>
      </c>
      <c r="E669" s="35" t="s">
        <v>5324</v>
      </c>
      <c r="F669" s="28" t="s">
        <v>5544</v>
      </c>
      <c r="G669" s="28"/>
      <c r="H669" s="28"/>
      <c r="I669" s="28" t="s">
        <v>4403</v>
      </c>
    </row>
    <row r="670" spans="1:9" x14ac:dyDescent="0.2">
      <c r="A670" s="36" t="s">
        <v>5324</v>
      </c>
      <c r="B670" s="28" t="s">
        <v>900</v>
      </c>
      <c r="C670" s="37">
        <v>0</v>
      </c>
      <c r="D670" s="28" t="s">
        <v>2970</v>
      </c>
      <c r="E670" s="35" t="s">
        <v>5324</v>
      </c>
      <c r="F670" s="28" t="s">
        <v>5545</v>
      </c>
      <c r="G670" s="28"/>
      <c r="H670" s="28"/>
      <c r="I670" s="28" t="s">
        <v>4403</v>
      </c>
    </row>
    <row r="671" spans="1:9" x14ac:dyDescent="0.2">
      <c r="A671" s="36" t="s">
        <v>5324</v>
      </c>
      <c r="B671" s="28" t="s">
        <v>902</v>
      </c>
      <c r="C671" s="37">
        <v>0</v>
      </c>
      <c r="D671" s="28" t="s">
        <v>2971</v>
      </c>
      <c r="E671" s="35" t="s">
        <v>5324</v>
      </c>
      <c r="F671" s="28" t="s">
        <v>5546</v>
      </c>
      <c r="G671" s="28"/>
      <c r="H671" s="28"/>
      <c r="I671" s="28" t="s">
        <v>4403</v>
      </c>
    </row>
    <row r="672" spans="1:9" x14ac:dyDescent="0.2">
      <c r="A672" s="36" t="s">
        <v>5324</v>
      </c>
      <c r="B672" s="28" t="s">
        <v>5547</v>
      </c>
      <c r="C672" s="37">
        <v>0</v>
      </c>
      <c r="D672" s="28" t="s">
        <v>2972</v>
      </c>
      <c r="E672" s="35" t="s">
        <v>5324</v>
      </c>
      <c r="F672" s="28" t="s">
        <v>5548</v>
      </c>
      <c r="G672" s="28"/>
      <c r="H672" s="28"/>
      <c r="I672" s="28" t="s">
        <v>4403</v>
      </c>
    </row>
    <row r="673" spans="1:9" x14ac:dyDescent="0.2">
      <c r="A673" s="36" t="s">
        <v>5324</v>
      </c>
      <c r="B673" s="28" t="s">
        <v>906</v>
      </c>
      <c r="C673" s="37">
        <v>0</v>
      </c>
      <c r="D673" s="28" t="s">
        <v>2973</v>
      </c>
      <c r="E673" s="35" t="s">
        <v>5324</v>
      </c>
      <c r="F673" s="28" t="s">
        <v>5549</v>
      </c>
      <c r="G673" s="28"/>
      <c r="H673" s="28"/>
      <c r="I673" s="28" t="s">
        <v>4403</v>
      </c>
    </row>
    <row r="674" spans="1:9" x14ac:dyDescent="0.2">
      <c r="A674" s="36" t="s">
        <v>5550</v>
      </c>
      <c r="B674" s="28" t="s">
        <v>989</v>
      </c>
      <c r="C674" s="37">
        <v>0</v>
      </c>
      <c r="D674" s="28" t="s">
        <v>4384</v>
      </c>
      <c r="E674" s="35" t="s">
        <v>5550</v>
      </c>
      <c r="F674" s="28" t="s">
        <v>5551</v>
      </c>
      <c r="G674" s="28"/>
      <c r="H674" s="28"/>
      <c r="I674" s="28" t="s">
        <v>4403</v>
      </c>
    </row>
    <row r="675" spans="1:9" x14ac:dyDescent="0.2">
      <c r="A675" s="36" t="s">
        <v>5324</v>
      </c>
      <c r="B675" s="28" t="s">
        <v>5552</v>
      </c>
      <c r="C675" s="37">
        <v>0</v>
      </c>
      <c r="D675" s="28" t="s">
        <v>4386</v>
      </c>
      <c r="E675" s="35" t="s">
        <v>5550</v>
      </c>
      <c r="F675" s="28" t="s">
        <v>5553</v>
      </c>
      <c r="G675" s="28"/>
      <c r="H675" s="28"/>
      <c r="I675" s="28" t="s">
        <v>4403</v>
      </c>
    </row>
    <row r="676" spans="1:9" x14ac:dyDescent="0.2">
      <c r="A676" s="36" t="s">
        <v>5324</v>
      </c>
      <c r="B676" s="28" t="s">
        <v>1007</v>
      </c>
      <c r="C676" s="37">
        <v>0</v>
      </c>
      <c r="D676" s="28" t="s">
        <v>4386</v>
      </c>
      <c r="E676" s="35" t="s">
        <v>5550</v>
      </c>
      <c r="F676" s="28" t="s">
        <v>5553</v>
      </c>
      <c r="G676" s="28"/>
      <c r="H676" s="28"/>
      <c r="I676" s="28"/>
    </row>
    <row r="677" spans="1:9" x14ac:dyDescent="0.2">
      <c r="A677" s="36" t="s">
        <v>5550</v>
      </c>
      <c r="B677" s="28" t="s">
        <v>997</v>
      </c>
      <c r="C677" s="37">
        <v>0</v>
      </c>
      <c r="D677" s="28" t="s">
        <v>2777</v>
      </c>
      <c r="E677" s="35" t="s">
        <v>5550</v>
      </c>
      <c r="F677" s="28" t="s">
        <v>5554</v>
      </c>
      <c r="G677" s="28"/>
      <c r="H677" s="28"/>
      <c r="I677" s="28" t="s">
        <v>4403</v>
      </c>
    </row>
    <row r="678" spans="1:9" x14ac:dyDescent="0.2">
      <c r="A678" s="36" t="s">
        <v>5550</v>
      </c>
      <c r="B678" s="28" t="s">
        <v>999</v>
      </c>
      <c r="C678" s="37">
        <v>0</v>
      </c>
      <c r="D678" s="28" t="s">
        <v>2778</v>
      </c>
      <c r="E678" s="35" t="s">
        <v>5550</v>
      </c>
      <c r="F678" s="28" t="s">
        <v>5555</v>
      </c>
      <c r="G678" s="28"/>
      <c r="H678" s="28"/>
      <c r="I678" s="28" t="s">
        <v>4403</v>
      </c>
    </row>
    <row r="679" spans="1:9" x14ac:dyDescent="0.2">
      <c r="A679" s="36" t="s">
        <v>5550</v>
      </c>
      <c r="B679" s="28" t="s">
        <v>1001</v>
      </c>
      <c r="C679" s="37">
        <v>0</v>
      </c>
      <c r="D679" s="28" t="s">
        <v>2779</v>
      </c>
      <c r="E679" s="35" t="s">
        <v>5550</v>
      </c>
      <c r="F679" s="28" t="s">
        <v>5556</v>
      </c>
      <c r="G679" s="28"/>
      <c r="H679" s="28"/>
      <c r="I679" s="28" t="s">
        <v>4403</v>
      </c>
    </row>
    <row r="680" spans="1:9" x14ac:dyDescent="0.2">
      <c r="A680" s="36" t="s">
        <v>5550</v>
      </c>
      <c r="B680" s="28" t="s">
        <v>1003</v>
      </c>
      <c r="C680" s="37">
        <v>0</v>
      </c>
      <c r="D680" s="28" t="s">
        <v>2780</v>
      </c>
      <c r="E680" s="35" t="s">
        <v>5550</v>
      </c>
      <c r="F680" s="28" t="s">
        <v>5557</v>
      </c>
      <c r="G680" s="28"/>
      <c r="H680" s="28"/>
      <c r="I680" s="28" t="s">
        <v>4403</v>
      </c>
    </row>
    <row r="681" spans="1:9" x14ac:dyDescent="0.2">
      <c r="A681" s="36" t="s">
        <v>5550</v>
      </c>
      <c r="B681" s="28" t="s">
        <v>983</v>
      </c>
      <c r="C681" s="37">
        <v>0</v>
      </c>
      <c r="D681" s="28" t="s">
        <v>2793</v>
      </c>
      <c r="E681" s="35" t="s">
        <v>5550</v>
      </c>
      <c r="F681" s="28" t="s">
        <v>5558</v>
      </c>
      <c r="G681" s="28"/>
      <c r="H681" s="28"/>
      <c r="I681" s="28" t="s">
        <v>4403</v>
      </c>
    </row>
    <row r="682" spans="1:9" x14ac:dyDescent="0.2">
      <c r="A682" s="36" t="s">
        <v>5550</v>
      </c>
      <c r="B682" s="28" t="s">
        <v>985</v>
      </c>
      <c r="C682" s="37">
        <v>0</v>
      </c>
      <c r="D682" s="28" t="s">
        <v>2794</v>
      </c>
      <c r="E682" s="35" t="s">
        <v>5550</v>
      </c>
      <c r="F682" s="28" t="s">
        <v>5559</v>
      </c>
      <c r="G682" s="28"/>
      <c r="H682" s="28"/>
      <c r="I682" s="28" t="s">
        <v>4403</v>
      </c>
    </row>
    <row r="683" spans="1:9" x14ac:dyDescent="0.2">
      <c r="A683" s="36" t="s">
        <v>5550</v>
      </c>
      <c r="B683" s="28" t="s">
        <v>987</v>
      </c>
      <c r="C683" s="37">
        <v>0</v>
      </c>
      <c r="D683" s="28" t="s">
        <v>2795</v>
      </c>
      <c r="E683" s="35" t="s">
        <v>5550</v>
      </c>
      <c r="F683" s="28" t="s">
        <v>5560</v>
      </c>
      <c r="G683" s="28"/>
      <c r="H683" s="28"/>
      <c r="I683" s="28" t="s">
        <v>4403</v>
      </c>
    </row>
    <row r="684" spans="1:9" x14ac:dyDescent="0.2">
      <c r="A684" s="36" t="s">
        <v>5550</v>
      </c>
      <c r="B684" s="28" t="s">
        <v>991</v>
      </c>
      <c r="C684" s="37">
        <v>0</v>
      </c>
      <c r="D684" s="28" t="s">
        <v>2796</v>
      </c>
      <c r="E684" s="35" t="s">
        <v>5550</v>
      </c>
      <c r="F684" s="28" t="s">
        <v>5561</v>
      </c>
      <c r="G684" s="28"/>
      <c r="H684" s="28"/>
      <c r="I684" s="28" t="s">
        <v>4403</v>
      </c>
    </row>
    <row r="685" spans="1:9" x14ac:dyDescent="0.2">
      <c r="A685" s="36" t="s">
        <v>5550</v>
      </c>
      <c r="B685" s="28" t="s">
        <v>993</v>
      </c>
      <c r="C685" s="37">
        <v>0</v>
      </c>
      <c r="D685" s="28" t="s">
        <v>2797</v>
      </c>
      <c r="E685" s="35" t="s">
        <v>5550</v>
      </c>
      <c r="F685" s="28" t="s">
        <v>5562</v>
      </c>
      <c r="G685" s="28"/>
      <c r="H685" s="28"/>
      <c r="I685" s="28" t="s">
        <v>4403</v>
      </c>
    </row>
    <row r="686" spans="1:9" x14ac:dyDescent="0.2">
      <c r="A686" s="36" t="s">
        <v>5550</v>
      </c>
      <c r="B686" s="28" t="s">
        <v>995</v>
      </c>
      <c r="C686" s="37">
        <v>0</v>
      </c>
      <c r="D686" s="28" t="s">
        <v>2798</v>
      </c>
      <c r="E686" s="35" t="s">
        <v>5550</v>
      </c>
      <c r="F686" s="28" t="s">
        <v>5563</v>
      </c>
      <c r="G686" s="28"/>
      <c r="H686" s="28"/>
      <c r="I686" s="28" t="s">
        <v>4403</v>
      </c>
    </row>
    <row r="687" spans="1:9" x14ac:dyDescent="0.2">
      <c r="A687" s="36" t="s">
        <v>5324</v>
      </c>
      <c r="B687" s="28" t="s">
        <v>5564</v>
      </c>
      <c r="C687" s="37">
        <v>0</v>
      </c>
      <c r="D687" s="28" t="s">
        <v>2991</v>
      </c>
      <c r="E687" s="35" t="s">
        <v>5550</v>
      </c>
      <c r="F687" s="28" t="s">
        <v>5565</v>
      </c>
      <c r="G687" s="28"/>
      <c r="H687" s="28"/>
      <c r="I687" s="28" t="s">
        <v>4403</v>
      </c>
    </row>
    <row r="688" spans="1:9" x14ac:dyDescent="0.2">
      <c r="A688" s="36" t="s">
        <v>5324</v>
      </c>
      <c r="B688" s="28" t="s">
        <v>1008</v>
      </c>
      <c r="C688" s="37">
        <v>0</v>
      </c>
      <c r="D688" s="28" t="s">
        <v>2991</v>
      </c>
      <c r="E688" s="35" t="s">
        <v>5550</v>
      </c>
      <c r="F688" s="28" t="s">
        <v>5565</v>
      </c>
      <c r="G688" s="28"/>
      <c r="H688" s="28"/>
      <c r="I688" s="28"/>
    </row>
    <row r="689" spans="1:9" x14ac:dyDescent="0.2">
      <c r="A689" s="36" t="s">
        <v>5324</v>
      </c>
      <c r="B689" s="28" t="s">
        <v>1012</v>
      </c>
      <c r="C689" s="37">
        <v>0</v>
      </c>
      <c r="D689" s="28" t="s">
        <v>2992</v>
      </c>
      <c r="E689" s="35" t="s">
        <v>5550</v>
      </c>
      <c r="F689" s="28" t="s">
        <v>5566</v>
      </c>
      <c r="G689" s="28"/>
      <c r="H689" s="28"/>
      <c r="I689" s="28"/>
    </row>
    <row r="690" spans="1:9" x14ac:dyDescent="0.2">
      <c r="A690" s="36" t="s">
        <v>5324</v>
      </c>
      <c r="B690" s="28" t="s">
        <v>5567</v>
      </c>
      <c r="C690" s="37">
        <v>0</v>
      </c>
      <c r="D690" s="28" t="s">
        <v>2993</v>
      </c>
      <c r="E690" s="35" t="s">
        <v>5550</v>
      </c>
      <c r="F690" s="28" t="s">
        <v>5568</v>
      </c>
      <c r="G690" s="28"/>
      <c r="H690" s="28"/>
      <c r="I690" s="28"/>
    </row>
    <row r="691" spans="1:9" x14ac:dyDescent="0.2">
      <c r="A691" s="36" t="s">
        <v>5324</v>
      </c>
      <c r="B691" s="28" t="s">
        <v>5569</v>
      </c>
      <c r="C691" s="37">
        <v>0</v>
      </c>
      <c r="D691" s="28" t="s">
        <v>2994</v>
      </c>
      <c r="E691" s="35" t="s">
        <v>5550</v>
      </c>
      <c r="F691" s="28" t="s">
        <v>5570</v>
      </c>
      <c r="G691" s="28"/>
      <c r="H691" s="28"/>
      <c r="I691" s="28" t="s">
        <v>4403</v>
      </c>
    </row>
    <row r="692" spans="1:9" x14ac:dyDescent="0.2">
      <c r="A692" s="36" t="s">
        <v>5324</v>
      </c>
      <c r="B692" s="28" t="s">
        <v>1009</v>
      </c>
      <c r="C692" s="37">
        <v>0</v>
      </c>
      <c r="D692" s="28" t="s">
        <v>2994</v>
      </c>
      <c r="E692" s="35" t="s">
        <v>5550</v>
      </c>
      <c r="F692" s="28" t="s">
        <v>5570</v>
      </c>
      <c r="G692" s="28"/>
      <c r="H692" s="28"/>
      <c r="I692" s="28"/>
    </row>
    <row r="693" spans="1:9" x14ac:dyDescent="0.2">
      <c r="A693" s="36" t="s">
        <v>5324</v>
      </c>
      <c r="B693" s="28" t="s">
        <v>1011</v>
      </c>
      <c r="C693" s="37">
        <v>0</v>
      </c>
      <c r="D693" s="28" t="s">
        <v>2995</v>
      </c>
      <c r="E693" s="35" t="s">
        <v>5550</v>
      </c>
      <c r="F693" s="28" t="s">
        <v>5571</v>
      </c>
      <c r="G693" s="28"/>
      <c r="H693" s="28"/>
      <c r="I693" s="28"/>
    </row>
    <row r="694" spans="1:9" x14ac:dyDescent="0.2">
      <c r="A694" s="36" t="s">
        <v>5324</v>
      </c>
      <c r="B694" s="28" t="s">
        <v>1010</v>
      </c>
      <c r="C694" s="37">
        <v>0</v>
      </c>
      <c r="D694" s="28" t="s">
        <v>2996</v>
      </c>
      <c r="E694" s="35" t="s">
        <v>5550</v>
      </c>
      <c r="F694" s="28" t="s">
        <v>5572</v>
      </c>
      <c r="G694" s="28"/>
      <c r="H694" s="28"/>
      <c r="I694" s="28" t="s">
        <v>4403</v>
      </c>
    </row>
    <row r="695" spans="1:9" x14ac:dyDescent="0.2">
      <c r="A695" s="36" t="s">
        <v>5324</v>
      </c>
      <c r="B695" s="28" t="s">
        <v>5573</v>
      </c>
      <c r="C695" s="37">
        <v>0</v>
      </c>
      <c r="D695" s="28" t="s">
        <v>2996</v>
      </c>
      <c r="E695" s="35" t="s">
        <v>5550</v>
      </c>
      <c r="F695" s="28" t="s">
        <v>5572</v>
      </c>
      <c r="G695" s="28"/>
      <c r="H695" s="28"/>
      <c r="I695" s="28" t="s">
        <v>4403</v>
      </c>
    </row>
    <row r="696" spans="1:9" x14ac:dyDescent="0.2">
      <c r="A696" s="36" t="s">
        <v>5324</v>
      </c>
      <c r="B696" s="28" t="s">
        <v>1013</v>
      </c>
      <c r="C696" s="37">
        <v>0</v>
      </c>
      <c r="D696" s="28" t="s">
        <v>2997</v>
      </c>
      <c r="E696" s="35" t="s">
        <v>5550</v>
      </c>
      <c r="F696" s="28" t="s">
        <v>5574</v>
      </c>
      <c r="G696" s="28"/>
      <c r="H696" s="28"/>
      <c r="I696" s="28"/>
    </row>
    <row r="697" spans="1:9" x14ac:dyDescent="0.2">
      <c r="A697" s="36" t="s">
        <v>5550</v>
      </c>
      <c r="B697" s="28" t="s">
        <v>5575</v>
      </c>
      <c r="C697" s="37">
        <v>0</v>
      </c>
      <c r="D697" s="28" t="s">
        <v>4385</v>
      </c>
      <c r="E697" s="35" t="s">
        <v>5550</v>
      </c>
      <c r="F697" s="28" t="s">
        <v>5576</v>
      </c>
      <c r="G697" s="28"/>
      <c r="H697" s="28"/>
      <c r="I697" s="28" t="s">
        <v>4403</v>
      </c>
    </row>
    <row r="698" spans="1:9" x14ac:dyDescent="0.2">
      <c r="A698" s="36" t="s">
        <v>4501</v>
      </c>
      <c r="B698" s="28" t="s">
        <v>5577</v>
      </c>
      <c r="C698" s="37">
        <v>0</v>
      </c>
      <c r="D698" s="28" t="s">
        <v>4388</v>
      </c>
      <c r="E698" s="35" t="s">
        <v>5578</v>
      </c>
      <c r="F698" s="28" t="s">
        <v>5579</v>
      </c>
      <c r="G698" s="28"/>
      <c r="H698" s="28"/>
      <c r="I698" s="28"/>
    </row>
    <row r="699" spans="1:9" x14ac:dyDescent="0.2">
      <c r="A699" s="36" t="s">
        <v>5578</v>
      </c>
      <c r="B699" s="28" t="s">
        <v>1025</v>
      </c>
      <c r="C699" s="37">
        <v>0</v>
      </c>
      <c r="D699" s="28" t="s">
        <v>3099</v>
      </c>
      <c r="E699" s="35" t="s">
        <v>5578</v>
      </c>
      <c r="F699" s="28" t="s">
        <v>5580</v>
      </c>
      <c r="G699" s="28"/>
      <c r="H699" s="28"/>
      <c r="I699" s="28"/>
    </row>
    <row r="700" spans="1:9" x14ac:dyDescent="0.2">
      <c r="A700" s="36" t="s">
        <v>5578</v>
      </c>
      <c r="B700" s="28" t="s">
        <v>5581</v>
      </c>
      <c r="C700" s="37">
        <v>0</v>
      </c>
      <c r="D700" s="28" t="s">
        <v>3099</v>
      </c>
      <c r="E700" s="35" t="s">
        <v>5578</v>
      </c>
      <c r="F700" s="28" t="s">
        <v>5582</v>
      </c>
      <c r="G700" s="28"/>
      <c r="H700" s="28"/>
      <c r="I700" s="28" t="s">
        <v>5062</v>
      </c>
    </row>
    <row r="701" spans="1:9" x14ac:dyDescent="0.2">
      <c r="A701" s="36" t="s">
        <v>5578</v>
      </c>
      <c r="B701" s="28" t="s">
        <v>1017</v>
      </c>
      <c r="C701" s="37">
        <v>0</v>
      </c>
      <c r="D701" s="28" t="s">
        <v>4797</v>
      </c>
      <c r="E701" s="35" t="s">
        <v>5578</v>
      </c>
      <c r="F701" s="28" t="s">
        <v>4805</v>
      </c>
      <c r="G701" s="28"/>
      <c r="H701" s="28"/>
      <c r="I701" s="28"/>
    </row>
    <row r="702" spans="1:9" x14ac:dyDescent="0.2">
      <c r="A702" s="36" t="s">
        <v>5578</v>
      </c>
      <c r="B702" s="28" t="s">
        <v>1019</v>
      </c>
      <c r="C702" s="37">
        <v>0</v>
      </c>
      <c r="D702" s="28" t="s">
        <v>4798</v>
      </c>
      <c r="E702" s="35" t="s">
        <v>5578</v>
      </c>
      <c r="F702" s="28" t="s">
        <v>4806</v>
      </c>
      <c r="G702" s="28"/>
      <c r="H702" s="28"/>
      <c r="I702" s="28"/>
    </row>
    <row r="703" spans="1:9" x14ac:dyDescent="0.2">
      <c r="A703" s="36" t="s">
        <v>5578</v>
      </c>
      <c r="B703" s="28" t="s">
        <v>1021</v>
      </c>
      <c r="C703" s="37">
        <v>0</v>
      </c>
      <c r="D703" s="28" t="s">
        <v>4799</v>
      </c>
      <c r="E703" s="35" t="s">
        <v>5578</v>
      </c>
      <c r="F703" s="28" t="s">
        <v>4807</v>
      </c>
      <c r="G703" s="28"/>
      <c r="H703" s="28"/>
      <c r="I703" s="28"/>
    </row>
    <row r="704" spans="1:9" x14ac:dyDescent="0.2">
      <c r="A704" s="36" t="s">
        <v>5578</v>
      </c>
      <c r="B704" s="28" t="s">
        <v>1023</v>
      </c>
      <c r="C704" s="37">
        <v>0</v>
      </c>
      <c r="D704" s="28" t="s">
        <v>4800</v>
      </c>
      <c r="E704" s="35" t="s">
        <v>5578</v>
      </c>
      <c r="F704" s="28" t="s">
        <v>4808</v>
      </c>
      <c r="G704" s="28"/>
      <c r="H704" s="28"/>
      <c r="I704" s="28"/>
    </row>
    <row r="705" spans="1:9" x14ac:dyDescent="0.2">
      <c r="A705" s="36" t="s">
        <v>5578</v>
      </c>
      <c r="B705" s="28" t="s">
        <v>1027</v>
      </c>
      <c r="C705" s="37">
        <v>0</v>
      </c>
      <c r="D705" s="28" t="s">
        <v>4801</v>
      </c>
      <c r="E705" s="35" t="s">
        <v>5578</v>
      </c>
      <c r="F705" s="28" t="s">
        <v>4809</v>
      </c>
      <c r="G705" s="28"/>
      <c r="H705" s="28"/>
      <c r="I705" s="28"/>
    </row>
    <row r="706" spans="1:9" x14ac:dyDescent="0.2">
      <c r="A706" s="36" t="s">
        <v>5578</v>
      </c>
      <c r="B706" s="28" t="s">
        <v>1029</v>
      </c>
      <c r="C706" s="37">
        <v>0</v>
      </c>
      <c r="D706" s="28" t="s">
        <v>4802</v>
      </c>
      <c r="E706" s="35" t="s">
        <v>5578</v>
      </c>
      <c r="F706" s="28" t="s">
        <v>4810</v>
      </c>
      <c r="G706" s="28"/>
      <c r="H706" s="28"/>
      <c r="I706" s="28"/>
    </row>
    <row r="707" spans="1:9" x14ac:dyDescent="0.2">
      <c r="A707" s="36" t="s">
        <v>5578</v>
      </c>
      <c r="B707" s="28" t="s">
        <v>1031</v>
      </c>
      <c r="C707" s="37">
        <v>0</v>
      </c>
      <c r="D707" s="28" t="s">
        <v>4803</v>
      </c>
      <c r="E707" s="35" t="s">
        <v>5578</v>
      </c>
      <c r="F707" s="28" t="s">
        <v>4811</v>
      </c>
      <c r="G707" s="28"/>
      <c r="H707" s="28"/>
      <c r="I707" s="28"/>
    </row>
    <row r="708" spans="1:9" x14ac:dyDescent="0.2">
      <c r="A708" s="36" t="s">
        <v>5578</v>
      </c>
      <c r="B708" s="28" t="s">
        <v>1033</v>
      </c>
      <c r="C708" s="37">
        <v>0</v>
      </c>
      <c r="D708" s="28" t="s">
        <v>4804</v>
      </c>
      <c r="E708" s="35" t="s">
        <v>5578</v>
      </c>
      <c r="F708" s="28" t="s">
        <v>4812</v>
      </c>
      <c r="G708" s="28"/>
      <c r="H708" s="28"/>
      <c r="I708" s="28"/>
    </row>
    <row r="709" spans="1:9" x14ac:dyDescent="0.2">
      <c r="A709" s="36" t="s">
        <v>5578</v>
      </c>
      <c r="B709" s="28" t="s">
        <v>1035</v>
      </c>
      <c r="C709" s="37">
        <v>0</v>
      </c>
      <c r="D709" s="28" t="s">
        <v>4389</v>
      </c>
      <c r="E709" s="35" t="s">
        <v>5578</v>
      </c>
      <c r="F709" s="28" t="s">
        <v>5583</v>
      </c>
      <c r="G709" s="28"/>
      <c r="H709" s="28"/>
      <c r="I709" s="28"/>
    </row>
    <row r="710" spans="1:9" x14ac:dyDescent="0.2">
      <c r="A710" s="36" t="s">
        <v>5584</v>
      </c>
      <c r="B710" s="28" t="s">
        <v>1203</v>
      </c>
      <c r="C710" s="37">
        <v>0</v>
      </c>
      <c r="D710" s="28" t="s">
        <v>5585</v>
      </c>
      <c r="E710" s="35" t="s">
        <v>5584</v>
      </c>
      <c r="F710" s="28" t="s">
        <v>4689</v>
      </c>
      <c r="G710" s="28"/>
      <c r="H710" s="28"/>
      <c r="I710" s="28"/>
    </row>
    <row r="711" spans="1:9" x14ac:dyDescent="0.2">
      <c r="A711" s="36" t="s">
        <v>5584</v>
      </c>
      <c r="B711" s="28" t="s">
        <v>1203</v>
      </c>
      <c r="C711" s="37">
        <v>0</v>
      </c>
      <c r="D711" s="28" t="s">
        <v>5585</v>
      </c>
      <c r="E711" s="35" t="s">
        <v>5584</v>
      </c>
      <c r="F711" s="28" t="s">
        <v>4689</v>
      </c>
      <c r="G711" s="28"/>
      <c r="H711" s="28"/>
      <c r="I711" s="28"/>
    </row>
    <row r="712" spans="1:9" x14ac:dyDescent="0.2">
      <c r="A712" s="36" t="s">
        <v>5584</v>
      </c>
      <c r="B712" s="28" t="s">
        <v>5586</v>
      </c>
      <c r="C712" s="37">
        <v>0</v>
      </c>
      <c r="D712" s="28" t="s">
        <v>5587</v>
      </c>
      <c r="E712" s="35" t="s">
        <v>5584</v>
      </c>
      <c r="F712" s="28" t="s">
        <v>4690</v>
      </c>
      <c r="G712" s="28"/>
      <c r="H712" s="28"/>
      <c r="I712" s="28"/>
    </row>
    <row r="713" spans="1:9" x14ac:dyDescent="0.2">
      <c r="A713" s="36" t="s">
        <v>5584</v>
      </c>
      <c r="B713" s="28" t="s">
        <v>1069</v>
      </c>
      <c r="C713" s="37">
        <v>0</v>
      </c>
      <c r="D713" s="28" t="s">
        <v>3018</v>
      </c>
      <c r="E713" s="35" t="s">
        <v>5584</v>
      </c>
      <c r="F713" s="28" t="s">
        <v>5588</v>
      </c>
      <c r="G713" s="28"/>
      <c r="H713" s="28"/>
      <c r="I713" s="28"/>
    </row>
    <row r="714" spans="1:9" x14ac:dyDescent="0.2">
      <c r="A714" s="36" t="s">
        <v>5584</v>
      </c>
      <c r="B714" s="28" t="s">
        <v>1045</v>
      </c>
      <c r="C714" s="37">
        <v>0</v>
      </c>
      <c r="D714" s="28" t="s">
        <v>3018</v>
      </c>
      <c r="E714" s="35" t="s">
        <v>5584</v>
      </c>
      <c r="F714" s="28" t="s">
        <v>4690</v>
      </c>
      <c r="G714" s="28"/>
      <c r="H714" s="28"/>
      <c r="I714" s="28"/>
    </row>
    <row r="715" spans="1:9" x14ac:dyDescent="0.2">
      <c r="A715" s="36" t="s">
        <v>5584</v>
      </c>
      <c r="B715" s="28" t="s">
        <v>1047</v>
      </c>
      <c r="C715" s="37">
        <v>0</v>
      </c>
      <c r="D715" s="28" t="s">
        <v>3019</v>
      </c>
      <c r="E715" s="35" t="s">
        <v>5584</v>
      </c>
      <c r="F715" s="28" t="s">
        <v>5589</v>
      </c>
      <c r="G715" s="28"/>
      <c r="H715" s="28"/>
      <c r="I715" s="28"/>
    </row>
    <row r="716" spans="1:9" x14ac:dyDescent="0.2">
      <c r="A716" s="36" t="s">
        <v>5584</v>
      </c>
      <c r="B716" s="28" t="s">
        <v>1073</v>
      </c>
      <c r="C716" s="37">
        <v>0</v>
      </c>
      <c r="D716" s="28" t="s">
        <v>3019</v>
      </c>
      <c r="E716" s="35" t="s">
        <v>5584</v>
      </c>
      <c r="F716" s="28" t="s">
        <v>5590</v>
      </c>
      <c r="G716" s="28"/>
      <c r="H716" s="28"/>
      <c r="I716" s="28"/>
    </row>
    <row r="717" spans="1:9" x14ac:dyDescent="0.2">
      <c r="A717" s="36" t="s">
        <v>5584</v>
      </c>
      <c r="B717" s="28" t="s">
        <v>1049</v>
      </c>
      <c r="C717" s="37">
        <v>0</v>
      </c>
      <c r="D717" s="28" t="s">
        <v>3020</v>
      </c>
      <c r="E717" s="35" t="s">
        <v>5584</v>
      </c>
      <c r="F717" s="28" t="s">
        <v>5591</v>
      </c>
      <c r="G717" s="28"/>
      <c r="H717" s="28"/>
      <c r="I717" s="28"/>
    </row>
    <row r="718" spans="1:9" x14ac:dyDescent="0.2">
      <c r="A718" s="36" t="s">
        <v>5584</v>
      </c>
      <c r="B718" s="28" t="s">
        <v>1093</v>
      </c>
      <c r="C718" s="37">
        <v>0</v>
      </c>
      <c r="D718" s="28" t="s">
        <v>3020</v>
      </c>
      <c r="E718" s="35" t="s">
        <v>5584</v>
      </c>
      <c r="F718" s="28" t="s">
        <v>5592</v>
      </c>
      <c r="G718" s="28"/>
      <c r="H718" s="28"/>
      <c r="I718" s="28"/>
    </row>
    <row r="719" spans="1:9" x14ac:dyDescent="0.2">
      <c r="A719" s="36" t="s">
        <v>5584</v>
      </c>
      <c r="B719" s="28" t="s">
        <v>1051</v>
      </c>
      <c r="C719" s="37">
        <v>0</v>
      </c>
      <c r="D719" s="28" t="s">
        <v>3021</v>
      </c>
      <c r="E719" s="35" t="s">
        <v>5584</v>
      </c>
      <c r="F719" s="28" t="s">
        <v>5593</v>
      </c>
      <c r="G719" s="28"/>
      <c r="H719" s="28"/>
      <c r="I719" s="28"/>
    </row>
    <row r="720" spans="1:9" x14ac:dyDescent="0.2">
      <c r="A720" s="36" t="s">
        <v>5584</v>
      </c>
      <c r="B720" s="28" t="s">
        <v>1053</v>
      </c>
      <c r="C720" s="37">
        <v>0</v>
      </c>
      <c r="D720" s="28" t="s">
        <v>5594</v>
      </c>
      <c r="E720" s="35" t="s">
        <v>5584</v>
      </c>
      <c r="F720" s="28" t="s">
        <v>5595</v>
      </c>
      <c r="G720" s="28"/>
      <c r="H720" s="28"/>
      <c r="I720" s="28"/>
    </row>
    <row r="721" spans="1:9" x14ac:dyDescent="0.2">
      <c r="A721" s="36" t="s">
        <v>5584</v>
      </c>
      <c r="B721" s="28" t="s">
        <v>1055</v>
      </c>
      <c r="C721" s="37">
        <v>0</v>
      </c>
      <c r="D721" s="28" t="s">
        <v>3022</v>
      </c>
      <c r="E721" s="35" t="s">
        <v>5584</v>
      </c>
      <c r="F721" s="28" t="s">
        <v>5596</v>
      </c>
      <c r="G721" s="28"/>
      <c r="H721" s="28"/>
      <c r="I721" s="28"/>
    </row>
    <row r="722" spans="1:9" x14ac:dyDescent="0.2">
      <c r="A722" s="36" t="s">
        <v>5584</v>
      </c>
      <c r="B722" s="28" t="s">
        <v>5597</v>
      </c>
      <c r="C722" s="37">
        <v>0</v>
      </c>
      <c r="D722" s="28" t="s">
        <v>3023</v>
      </c>
      <c r="E722" s="35" t="s">
        <v>5584</v>
      </c>
      <c r="F722" s="28" t="s">
        <v>5598</v>
      </c>
      <c r="G722" s="28"/>
      <c r="H722" s="28"/>
      <c r="I722" s="28"/>
    </row>
    <row r="723" spans="1:9" x14ac:dyDescent="0.2">
      <c r="A723" s="36" t="s">
        <v>5584</v>
      </c>
      <c r="B723" s="28" t="s">
        <v>1059</v>
      </c>
      <c r="C723" s="37">
        <v>0</v>
      </c>
      <c r="D723" s="28" t="s">
        <v>3024</v>
      </c>
      <c r="E723" s="35" t="s">
        <v>5584</v>
      </c>
      <c r="F723" s="28" t="s">
        <v>5599</v>
      </c>
      <c r="G723" s="28"/>
      <c r="H723" s="28"/>
      <c r="I723" s="28"/>
    </row>
    <row r="724" spans="1:9" x14ac:dyDescent="0.2">
      <c r="A724" s="36" t="s">
        <v>5584</v>
      </c>
      <c r="B724" s="28" t="s">
        <v>1061</v>
      </c>
      <c r="C724" s="37">
        <v>0</v>
      </c>
      <c r="D724" s="28" t="s">
        <v>3025</v>
      </c>
      <c r="E724" s="35" t="s">
        <v>5584</v>
      </c>
      <c r="F724" s="28" t="s">
        <v>5600</v>
      </c>
      <c r="G724" s="28"/>
      <c r="H724" s="28"/>
      <c r="I724" s="28"/>
    </row>
    <row r="725" spans="1:9" x14ac:dyDescent="0.2">
      <c r="A725" s="36" t="s">
        <v>5584</v>
      </c>
      <c r="B725" s="28" t="s">
        <v>5601</v>
      </c>
      <c r="C725" s="37">
        <v>0</v>
      </c>
      <c r="D725" s="28" t="s">
        <v>3026</v>
      </c>
      <c r="E725" s="35" t="s">
        <v>5584</v>
      </c>
      <c r="F725" s="28" t="s">
        <v>5602</v>
      </c>
      <c r="G725" s="28"/>
      <c r="H725" s="28"/>
      <c r="I725" s="28"/>
    </row>
    <row r="726" spans="1:9" x14ac:dyDescent="0.2">
      <c r="A726" s="36" t="s">
        <v>5584</v>
      </c>
      <c r="B726" s="28" t="s">
        <v>5603</v>
      </c>
      <c r="C726" s="37">
        <v>0</v>
      </c>
      <c r="D726" s="28" t="s">
        <v>3027</v>
      </c>
      <c r="E726" s="35" t="s">
        <v>5584</v>
      </c>
      <c r="F726" s="28" t="s">
        <v>5604</v>
      </c>
      <c r="G726" s="28"/>
      <c r="H726" s="28"/>
      <c r="I726" s="28"/>
    </row>
    <row r="727" spans="1:9" x14ac:dyDescent="0.2">
      <c r="A727" s="36" t="s">
        <v>5584</v>
      </c>
      <c r="B727" s="28" t="s">
        <v>5605</v>
      </c>
      <c r="C727" s="37">
        <v>0</v>
      </c>
      <c r="D727" s="28" t="s">
        <v>3028</v>
      </c>
      <c r="E727" s="35" t="s">
        <v>5584</v>
      </c>
      <c r="F727" s="28" t="s">
        <v>5606</v>
      </c>
      <c r="G727" s="28"/>
      <c r="H727" s="28"/>
      <c r="I727" s="28"/>
    </row>
    <row r="728" spans="1:9" x14ac:dyDescent="0.2">
      <c r="A728" s="36" t="s">
        <v>5584</v>
      </c>
      <c r="B728" s="28" t="s">
        <v>1071</v>
      </c>
      <c r="C728" s="37">
        <v>0</v>
      </c>
      <c r="D728" s="28" t="s">
        <v>3029</v>
      </c>
      <c r="E728" s="35" t="s">
        <v>5584</v>
      </c>
      <c r="F728" s="28" t="s">
        <v>5607</v>
      </c>
      <c r="G728" s="28"/>
      <c r="H728" s="28"/>
      <c r="I728" s="28"/>
    </row>
    <row r="729" spans="1:9" x14ac:dyDescent="0.2">
      <c r="A729" s="36" t="s">
        <v>5584</v>
      </c>
      <c r="B729" s="28" t="s">
        <v>1075</v>
      </c>
      <c r="C729" s="37">
        <v>0</v>
      </c>
      <c r="D729" s="28" t="s">
        <v>3030</v>
      </c>
      <c r="E729" s="35" t="s">
        <v>5584</v>
      </c>
      <c r="F729" s="28" t="s">
        <v>5608</v>
      </c>
      <c r="G729" s="28"/>
      <c r="H729" s="28"/>
      <c r="I729" s="28"/>
    </row>
    <row r="730" spans="1:9" x14ac:dyDescent="0.2">
      <c r="A730" s="36" t="s">
        <v>5584</v>
      </c>
      <c r="B730" s="28" t="s">
        <v>1077</v>
      </c>
      <c r="C730" s="37">
        <v>0</v>
      </c>
      <c r="D730" s="28" t="s">
        <v>3031</v>
      </c>
      <c r="E730" s="35" t="s">
        <v>5584</v>
      </c>
      <c r="F730" s="28" t="s">
        <v>5609</v>
      </c>
      <c r="G730" s="28"/>
      <c r="H730" s="28"/>
      <c r="I730" s="28"/>
    </row>
    <row r="731" spans="1:9" x14ac:dyDescent="0.2">
      <c r="A731" s="36" t="s">
        <v>5584</v>
      </c>
      <c r="B731" s="28" t="s">
        <v>1079</v>
      </c>
      <c r="C731" s="37">
        <v>0</v>
      </c>
      <c r="D731" s="28" t="s">
        <v>3032</v>
      </c>
      <c r="E731" s="35" t="s">
        <v>5584</v>
      </c>
      <c r="F731" s="28" t="s">
        <v>5610</v>
      </c>
      <c r="G731" s="28"/>
      <c r="H731" s="28"/>
      <c r="I731" s="28"/>
    </row>
    <row r="732" spans="1:9" x14ac:dyDescent="0.2">
      <c r="A732" s="36" t="s">
        <v>5584</v>
      </c>
      <c r="B732" s="28" t="s">
        <v>1081</v>
      </c>
      <c r="C732" s="37">
        <v>0</v>
      </c>
      <c r="D732" s="28" t="s">
        <v>3033</v>
      </c>
      <c r="E732" s="35" t="s">
        <v>5584</v>
      </c>
      <c r="F732" s="28" t="s">
        <v>5611</v>
      </c>
      <c r="G732" s="28"/>
      <c r="H732" s="28"/>
      <c r="I732" s="28"/>
    </row>
    <row r="733" spans="1:9" x14ac:dyDescent="0.2">
      <c r="A733" s="36" t="s">
        <v>5584</v>
      </c>
      <c r="B733" s="28" t="s">
        <v>1083</v>
      </c>
      <c r="C733" s="37">
        <v>0</v>
      </c>
      <c r="D733" s="28" t="s">
        <v>3034</v>
      </c>
      <c r="E733" s="35" t="s">
        <v>5584</v>
      </c>
      <c r="F733" s="28" t="s">
        <v>5612</v>
      </c>
      <c r="G733" s="28"/>
      <c r="H733" s="28"/>
      <c r="I733" s="28"/>
    </row>
    <row r="734" spans="1:9" x14ac:dyDescent="0.2">
      <c r="A734" s="36" t="s">
        <v>5584</v>
      </c>
      <c r="B734" s="28" t="s">
        <v>1085</v>
      </c>
      <c r="C734" s="37">
        <v>0</v>
      </c>
      <c r="D734" s="28" t="s">
        <v>3035</v>
      </c>
      <c r="E734" s="35" t="s">
        <v>5584</v>
      </c>
      <c r="F734" s="28" t="s">
        <v>5613</v>
      </c>
      <c r="G734" s="28"/>
      <c r="H734" s="28"/>
      <c r="I734" s="28"/>
    </row>
    <row r="735" spans="1:9" x14ac:dyDescent="0.2">
      <c r="A735" s="36" t="s">
        <v>5584</v>
      </c>
      <c r="B735" s="28" t="s">
        <v>1087</v>
      </c>
      <c r="C735" s="37">
        <v>0</v>
      </c>
      <c r="D735" s="28" t="s">
        <v>3036</v>
      </c>
      <c r="E735" s="35" t="s">
        <v>5584</v>
      </c>
      <c r="F735" s="28" t="s">
        <v>5614</v>
      </c>
      <c r="G735" s="28"/>
      <c r="H735" s="28"/>
      <c r="I735" s="28"/>
    </row>
    <row r="736" spans="1:9" x14ac:dyDescent="0.2">
      <c r="A736" s="36" t="s">
        <v>5584</v>
      </c>
      <c r="B736" s="28" t="s">
        <v>1089</v>
      </c>
      <c r="C736" s="37">
        <v>0</v>
      </c>
      <c r="D736" s="28" t="s">
        <v>3037</v>
      </c>
      <c r="E736" s="35" t="s">
        <v>5584</v>
      </c>
      <c r="F736" s="28" t="s">
        <v>5615</v>
      </c>
      <c r="G736" s="28"/>
      <c r="H736" s="28"/>
      <c r="I736" s="28"/>
    </row>
    <row r="737" spans="1:10" x14ac:dyDescent="0.2">
      <c r="A737" s="36" t="s">
        <v>5584</v>
      </c>
      <c r="B737" s="28" t="s">
        <v>1091</v>
      </c>
      <c r="C737" s="37">
        <v>0</v>
      </c>
      <c r="D737" s="28" t="s">
        <v>3038</v>
      </c>
      <c r="E737" s="35" t="s">
        <v>5584</v>
      </c>
      <c r="F737" s="28" t="s">
        <v>5616</v>
      </c>
      <c r="G737" s="28"/>
      <c r="H737" s="28"/>
      <c r="I737" s="28"/>
    </row>
    <row r="738" spans="1:10" x14ac:dyDescent="0.2">
      <c r="A738" s="36" t="s">
        <v>5584</v>
      </c>
      <c r="B738" s="28" t="s">
        <v>1095</v>
      </c>
      <c r="C738" s="37">
        <v>0</v>
      </c>
      <c r="D738" s="28" t="s">
        <v>3039</v>
      </c>
      <c r="E738" s="35" t="s">
        <v>5584</v>
      </c>
      <c r="F738" s="28" t="s">
        <v>5617</v>
      </c>
      <c r="G738" s="28"/>
      <c r="H738" s="28"/>
      <c r="I738" s="28"/>
    </row>
    <row r="739" spans="1:10" x14ac:dyDescent="0.2">
      <c r="A739" s="36" t="s">
        <v>5584</v>
      </c>
      <c r="B739" s="28" t="s">
        <v>1097</v>
      </c>
      <c r="C739" s="37">
        <v>0</v>
      </c>
      <c r="D739" s="28" t="s">
        <v>3040</v>
      </c>
      <c r="E739" s="35" t="s">
        <v>5584</v>
      </c>
      <c r="F739" s="28" t="s">
        <v>5618</v>
      </c>
      <c r="G739" s="28"/>
      <c r="H739" s="28"/>
      <c r="I739" s="28"/>
    </row>
    <row r="740" spans="1:10" x14ac:dyDescent="0.2">
      <c r="A740" s="36" t="s">
        <v>5584</v>
      </c>
      <c r="B740" s="28" t="s">
        <v>1099</v>
      </c>
      <c r="C740" s="37">
        <v>0</v>
      </c>
      <c r="D740" s="28" t="s">
        <v>3041</v>
      </c>
      <c r="E740" s="35" t="s">
        <v>5584</v>
      </c>
      <c r="F740" s="28" t="s">
        <v>5619</v>
      </c>
      <c r="G740" s="28"/>
      <c r="H740" s="28"/>
      <c r="I740" s="28"/>
    </row>
    <row r="741" spans="1:10" x14ac:dyDescent="0.2">
      <c r="A741" s="36" t="s">
        <v>5584</v>
      </c>
      <c r="B741" s="28" t="s">
        <v>1101</v>
      </c>
      <c r="C741" s="37">
        <v>0</v>
      </c>
      <c r="D741" s="28" t="s">
        <v>3042</v>
      </c>
      <c r="E741" s="35" t="s">
        <v>5584</v>
      </c>
      <c r="F741" s="28" t="s">
        <v>5620</v>
      </c>
      <c r="G741" s="28"/>
      <c r="H741" s="28"/>
      <c r="I741" s="28"/>
    </row>
    <row r="742" spans="1:10" x14ac:dyDescent="0.2">
      <c r="A742" s="36" t="s">
        <v>5584</v>
      </c>
      <c r="B742" s="28" t="s">
        <v>1103</v>
      </c>
      <c r="C742" s="37">
        <v>0</v>
      </c>
      <c r="D742" s="28" t="s">
        <v>3043</v>
      </c>
      <c r="E742" s="35" t="s">
        <v>5584</v>
      </c>
      <c r="F742" s="28" t="s">
        <v>5621</v>
      </c>
      <c r="G742" s="28"/>
      <c r="H742" s="28"/>
      <c r="I742" s="28"/>
    </row>
    <row r="743" spans="1:10" x14ac:dyDescent="0.2">
      <c r="A743" s="36" t="s">
        <v>5584</v>
      </c>
      <c r="B743" s="28" t="s">
        <v>1105</v>
      </c>
      <c r="C743" s="37">
        <v>0</v>
      </c>
      <c r="D743" s="28" t="s">
        <v>3044</v>
      </c>
      <c r="E743" s="35" t="s">
        <v>5584</v>
      </c>
      <c r="F743" s="28" t="s">
        <v>5622</v>
      </c>
      <c r="G743" s="28"/>
      <c r="H743" s="28"/>
      <c r="I743" s="28"/>
    </row>
    <row r="744" spans="1:10" x14ac:dyDescent="0.2">
      <c r="A744" s="36" t="s">
        <v>5584</v>
      </c>
      <c r="B744" s="28" t="s">
        <v>1181</v>
      </c>
      <c r="C744" s="37">
        <v>0</v>
      </c>
      <c r="D744" s="28" t="s">
        <v>3045</v>
      </c>
      <c r="E744" s="35" t="s">
        <v>5584</v>
      </c>
      <c r="F744" s="28" t="s">
        <v>5623</v>
      </c>
      <c r="G744" s="28"/>
      <c r="H744" s="28"/>
      <c r="I744" s="28"/>
    </row>
    <row r="745" spans="1:10" x14ac:dyDescent="0.2">
      <c r="A745" s="36" t="s">
        <v>5584</v>
      </c>
      <c r="B745" s="28" t="s">
        <v>1183</v>
      </c>
      <c r="C745" s="37">
        <v>0</v>
      </c>
      <c r="D745" s="28" t="s">
        <v>3046</v>
      </c>
      <c r="E745" s="35" t="s">
        <v>5584</v>
      </c>
      <c r="F745" s="28" t="s">
        <v>5624</v>
      </c>
      <c r="G745" s="28"/>
      <c r="H745" s="28"/>
      <c r="I745" s="28"/>
    </row>
    <row r="746" spans="1:10" x14ac:dyDescent="0.2">
      <c r="A746" s="36" t="s">
        <v>5584</v>
      </c>
      <c r="B746" s="28" t="s">
        <v>1185</v>
      </c>
      <c r="C746" s="37">
        <v>0</v>
      </c>
      <c r="D746" s="28" t="s">
        <v>3047</v>
      </c>
      <c r="E746" s="35" t="s">
        <v>5584</v>
      </c>
      <c r="F746" s="28" t="s">
        <v>5625</v>
      </c>
      <c r="G746" s="28"/>
      <c r="H746" s="28"/>
      <c r="I746" s="28"/>
    </row>
    <row r="747" spans="1:10" x14ac:dyDescent="0.2">
      <c r="A747" s="36" t="s">
        <v>5584</v>
      </c>
      <c r="B747" s="3" t="s">
        <v>1187</v>
      </c>
      <c r="C747" s="37">
        <v>0</v>
      </c>
      <c r="D747" s="28" t="s">
        <v>3048</v>
      </c>
      <c r="E747" s="35" t="s">
        <v>5584</v>
      </c>
      <c r="F747" s="28" t="s">
        <v>5626</v>
      </c>
      <c r="G747" s="28"/>
      <c r="H747" s="28"/>
      <c r="I747" s="28"/>
    </row>
    <row r="748" spans="1:10" x14ac:dyDescent="0.2">
      <c r="A748" s="36" t="s">
        <v>5584</v>
      </c>
      <c r="B748" s="28" t="s">
        <v>1205</v>
      </c>
      <c r="C748" s="37">
        <v>0</v>
      </c>
      <c r="D748" s="28" t="s">
        <v>4393</v>
      </c>
      <c r="E748" s="35" t="s">
        <v>5584</v>
      </c>
      <c r="F748" s="28" t="s">
        <v>5627</v>
      </c>
      <c r="G748" s="28"/>
      <c r="H748" s="28"/>
      <c r="I748" s="28"/>
    </row>
    <row r="749" spans="1:10" x14ac:dyDescent="0.2">
      <c r="A749" s="36" t="s">
        <v>5584</v>
      </c>
      <c r="B749" s="28" t="s">
        <v>1111</v>
      </c>
      <c r="C749" s="37">
        <v>0</v>
      </c>
      <c r="D749" s="28" t="s">
        <v>3049</v>
      </c>
      <c r="E749" s="35" t="s">
        <v>5584</v>
      </c>
      <c r="F749" s="28" t="s">
        <v>5628</v>
      </c>
      <c r="G749" s="28"/>
      <c r="H749" s="28"/>
      <c r="I749" s="28"/>
    </row>
    <row r="750" spans="1:10" x14ac:dyDescent="0.2">
      <c r="A750" s="36" t="s">
        <v>5584</v>
      </c>
      <c r="B750" s="28" t="s">
        <v>5629</v>
      </c>
      <c r="C750" s="37">
        <v>0</v>
      </c>
      <c r="D750" s="28" t="s">
        <v>3049</v>
      </c>
      <c r="E750" s="35" t="s">
        <v>5584</v>
      </c>
      <c r="F750" s="28" t="s">
        <v>5630</v>
      </c>
      <c r="G750" s="28"/>
      <c r="H750" s="28"/>
      <c r="I750" s="28"/>
    </row>
    <row r="751" spans="1:10" x14ac:dyDescent="0.2">
      <c r="A751" s="36" t="s">
        <v>5584</v>
      </c>
      <c r="B751" s="28" t="s">
        <v>1113</v>
      </c>
      <c r="C751" s="37">
        <v>0</v>
      </c>
      <c r="D751" s="28" t="s">
        <v>3050</v>
      </c>
      <c r="E751" s="35" t="s">
        <v>5584</v>
      </c>
      <c r="F751" s="28" t="s">
        <v>5631</v>
      </c>
      <c r="G751" s="28"/>
      <c r="H751" s="28"/>
      <c r="I751" s="28"/>
    </row>
    <row r="752" spans="1:10" x14ac:dyDescent="0.2">
      <c r="A752" s="36" t="s">
        <v>5584</v>
      </c>
      <c r="B752" s="28" t="s">
        <v>1107</v>
      </c>
      <c r="C752" s="37">
        <v>0</v>
      </c>
      <c r="D752" s="28" t="s">
        <v>3050</v>
      </c>
      <c r="E752" s="35" t="s">
        <v>5584</v>
      </c>
      <c r="F752" s="28" t="s">
        <v>5630</v>
      </c>
      <c r="G752" s="28"/>
      <c r="H752" s="28"/>
      <c r="I752" s="28"/>
      <c r="J752" s="47" t="s">
        <v>5632</v>
      </c>
    </row>
    <row r="753" spans="1:10" x14ac:dyDescent="0.2">
      <c r="A753" s="36" t="s">
        <v>5584</v>
      </c>
      <c r="B753" s="28" t="s">
        <v>1109</v>
      </c>
      <c r="C753" s="37">
        <v>0</v>
      </c>
      <c r="D753" s="28" t="s">
        <v>3051</v>
      </c>
      <c r="E753" s="35" t="s">
        <v>5584</v>
      </c>
      <c r="F753" s="28" t="s">
        <v>5633</v>
      </c>
      <c r="G753" s="28"/>
      <c r="H753" s="28"/>
      <c r="I753" s="28"/>
      <c r="J753" s="47" t="s">
        <v>5632</v>
      </c>
    </row>
    <row r="754" spans="1:10" x14ac:dyDescent="0.2">
      <c r="A754" s="36" t="s">
        <v>5584</v>
      </c>
      <c r="B754" s="28" t="s">
        <v>5634</v>
      </c>
      <c r="C754" s="37">
        <v>0</v>
      </c>
      <c r="D754" s="28" t="s">
        <v>3052</v>
      </c>
      <c r="E754" s="35" t="s">
        <v>5584</v>
      </c>
      <c r="F754" s="28" t="s">
        <v>5635</v>
      </c>
      <c r="G754" s="28"/>
      <c r="H754" s="28"/>
      <c r="I754" s="28"/>
      <c r="J754" s="47" t="s">
        <v>5632</v>
      </c>
    </row>
    <row r="755" spans="1:10" x14ac:dyDescent="0.2">
      <c r="A755" s="36" t="s">
        <v>5584</v>
      </c>
      <c r="B755" s="28" t="s">
        <v>1118</v>
      </c>
      <c r="C755" s="37">
        <v>0</v>
      </c>
      <c r="D755" s="28" t="s">
        <v>3053</v>
      </c>
      <c r="E755" s="35" t="s">
        <v>5584</v>
      </c>
      <c r="F755" s="28" t="s">
        <v>5636</v>
      </c>
      <c r="G755" s="28"/>
      <c r="H755" s="28"/>
      <c r="I755" s="28"/>
      <c r="J755" s="47" t="s">
        <v>5632</v>
      </c>
    </row>
    <row r="756" spans="1:10" x14ac:dyDescent="0.2">
      <c r="A756" s="36" t="s">
        <v>5584</v>
      </c>
      <c r="B756" s="28" t="s">
        <v>1120</v>
      </c>
      <c r="C756" s="37">
        <v>0</v>
      </c>
      <c r="D756" s="28" t="s">
        <v>3054</v>
      </c>
      <c r="E756" s="35" t="s">
        <v>5584</v>
      </c>
      <c r="F756" s="28" t="s">
        <v>5637</v>
      </c>
      <c r="G756" s="28"/>
      <c r="H756" s="28"/>
      <c r="I756" s="28"/>
      <c r="J756" s="47" t="s">
        <v>5632</v>
      </c>
    </row>
    <row r="757" spans="1:10" x14ac:dyDescent="0.2">
      <c r="A757" s="36" t="s">
        <v>5584</v>
      </c>
      <c r="B757" s="28" t="s">
        <v>1122</v>
      </c>
      <c r="C757" s="37">
        <v>0</v>
      </c>
      <c r="D757" s="28" t="s">
        <v>3055</v>
      </c>
      <c r="E757" s="35" t="s">
        <v>5584</v>
      </c>
      <c r="F757" s="28" t="s">
        <v>5638</v>
      </c>
      <c r="G757" s="28"/>
      <c r="H757" s="28"/>
      <c r="I757" s="28"/>
    </row>
    <row r="758" spans="1:10" x14ac:dyDescent="0.2">
      <c r="A758" s="36" t="s">
        <v>5584</v>
      </c>
      <c r="B758" s="28" t="s">
        <v>5639</v>
      </c>
      <c r="C758" s="37">
        <v>0</v>
      </c>
      <c r="D758" s="28" t="s">
        <v>3056</v>
      </c>
      <c r="E758" s="35" t="s">
        <v>5584</v>
      </c>
      <c r="F758" s="28" t="s">
        <v>5640</v>
      </c>
      <c r="G758" s="28"/>
      <c r="H758" s="28"/>
      <c r="I758" s="28"/>
    </row>
    <row r="759" spans="1:10" x14ac:dyDescent="0.2">
      <c r="A759" s="36" t="s">
        <v>5584</v>
      </c>
      <c r="B759" s="28" t="s">
        <v>5639</v>
      </c>
      <c r="C759" s="37">
        <v>0</v>
      </c>
      <c r="D759" s="28" t="s">
        <v>3057</v>
      </c>
      <c r="E759" s="35" t="s">
        <v>5584</v>
      </c>
      <c r="F759" s="28" t="s">
        <v>5640</v>
      </c>
      <c r="G759" s="28"/>
      <c r="H759" s="28"/>
      <c r="I759" s="28"/>
    </row>
    <row r="760" spans="1:10" x14ac:dyDescent="0.2">
      <c r="A760" s="36" t="s">
        <v>5584</v>
      </c>
      <c r="B760" s="28" t="s">
        <v>1128</v>
      </c>
      <c r="C760" s="37">
        <v>0</v>
      </c>
      <c r="D760" s="28" t="s">
        <v>4390</v>
      </c>
      <c r="E760" s="35" t="s">
        <v>5584</v>
      </c>
      <c r="F760" s="28" t="s">
        <v>5641</v>
      </c>
      <c r="G760" s="28"/>
      <c r="H760" s="28"/>
      <c r="I760" s="28"/>
    </row>
    <row r="761" spans="1:10" x14ac:dyDescent="0.2">
      <c r="A761" s="36" t="s">
        <v>5584</v>
      </c>
      <c r="B761" s="28" t="s">
        <v>1130</v>
      </c>
      <c r="C761" s="37">
        <v>0</v>
      </c>
      <c r="D761" s="28" t="s">
        <v>3058</v>
      </c>
      <c r="E761" s="35" t="s">
        <v>5584</v>
      </c>
      <c r="F761" s="28" t="s">
        <v>5642</v>
      </c>
      <c r="G761" s="28"/>
      <c r="H761" s="28"/>
      <c r="I761" s="28"/>
    </row>
    <row r="762" spans="1:10" x14ac:dyDescent="0.2">
      <c r="A762" s="36" t="s">
        <v>5584</v>
      </c>
      <c r="B762" s="28" t="s">
        <v>1132</v>
      </c>
      <c r="C762" s="37">
        <v>0</v>
      </c>
      <c r="D762" s="28" t="s">
        <v>3059</v>
      </c>
      <c r="E762" s="35" t="s">
        <v>5584</v>
      </c>
      <c r="F762" s="28" t="s">
        <v>5643</v>
      </c>
      <c r="G762" s="28"/>
      <c r="H762" s="28"/>
      <c r="I762" s="28"/>
    </row>
    <row r="763" spans="1:10" x14ac:dyDescent="0.2">
      <c r="A763" s="36" t="s">
        <v>5584</v>
      </c>
      <c r="B763" s="28" t="s">
        <v>1134</v>
      </c>
      <c r="C763" s="37">
        <v>0</v>
      </c>
      <c r="D763" s="28" t="s">
        <v>3060</v>
      </c>
      <c r="E763" s="35" t="s">
        <v>5584</v>
      </c>
      <c r="F763" s="28" t="s">
        <v>5644</v>
      </c>
      <c r="G763" s="28"/>
      <c r="H763" s="28"/>
      <c r="I763" s="28"/>
    </row>
    <row r="764" spans="1:10" x14ac:dyDescent="0.2">
      <c r="A764" s="36" t="s">
        <v>5584</v>
      </c>
      <c r="B764" s="28" t="s">
        <v>1136</v>
      </c>
      <c r="C764" s="37">
        <v>0</v>
      </c>
      <c r="D764" s="28" t="s">
        <v>3061</v>
      </c>
      <c r="E764" s="35" t="s">
        <v>5584</v>
      </c>
      <c r="F764" s="28" t="s">
        <v>5645</v>
      </c>
      <c r="G764" s="28"/>
      <c r="H764" s="28"/>
      <c r="I764" s="28"/>
      <c r="J764" s="84"/>
    </row>
    <row r="765" spans="1:10" x14ac:dyDescent="0.2">
      <c r="A765" s="36" t="s">
        <v>5584</v>
      </c>
      <c r="B765" s="28" t="s">
        <v>1138</v>
      </c>
      <c r="C765" s="37">
        <v>0</v>
      </c>
      <c r="D765" s="28" t="s">
        <v>3062</v>
      </c>
      <c r="E765" s="35" t="s">
        <v>5584</v>
      </c>
      <c r="F765" s="28" t="s">
        <v>5646</v>
      </c>
      <c r="G765" s="28"/>
      <c r="H765" s="28"/>
      <c r="I765" s="28"/>
      <c r="J765" s="84"/>
    </row>
    <row r="766" spans="1:10" x14ac:dyDescent="0.2">
      <c r="A766" s="36" t="s">
        <v>5584</v>
      </c>
      <c r="B766" s="28" t="s">
        <v>1140</v>
      </c>
      <c r="C766" s="37">
        <v>0</v>
      </c>
      <c r="D766" s="28" t="s">
        <v>3063</v>
      </c>
      <c r="E766" s="35" t="s">
        <v>5584</v>
      </c>
      <c r="F766" s="28" t="s">
        <v>5647</v>
      </c>
      <c r="G766" s="28"/>
      <c r="H766" s="28"/>
      <c r="I766" s="28"/>
      <c r="J766" s="84"/>
    </row>
    <row r="767" spans="1:10" x14ac:dyDescent="0.2">
      <c r="A767" s="36" t="s">
        <v>5584</v>
      </c>
      <c r="B767" s="28" t="s">
        <v>1142</v>
      </c>
      <c r="C767" s="37">
        <v>0</v>
      </c>
      <c r="D767" s="28" t="s">
        <v>3064</v>
      </c>
      <c r="E767" s="35" t="s">
        <v>5584</v>
      </c>
      <c r="F767" s="28" t="s">
        <v>5648</v>
      </c>
      <c r="G767" s="28"/>
      <c r="H767" s="28"/>
      <c r="I767" s="28"/>
      <c r="J767" s="84"/>
    </row>
    <row r="768" spans="1:10" x14ac:dyDescent="0.2">
      <c r="A768" s="36" t="s">
        <v>5584</v>
      </c>
      <c r="B768" s="28" t="s">
        <v>1144</v>
      </c>
      <c r="C768" s="37">
        <v>0</v>
      </c>
      <c r="D768" s="28" t="s">
        <v>3065</v>
      </c>
      <c r="E768" s="35" t="s">
        <v>5584</v>
      </c>
      <c r="F768" s="28" t="s">
        <v>5649</v>
      </c>
      <c r="G768" s="28"/>
      <c r="H768" s="28"/>
      <c r="I768" s="28"/>
      <c r="J768" s="84"/>
    </row>
    <row r="769" spans="1:9" x14ac:dyDescent="0.2">
      <c r="A769" s="36" t="s">
        <v>5584</v>
      </c>
      <c r="B769" s="28" t="s">
        <v>1145</v>
      </c>
      <c r="C769" s="37">
        <v>0</v>
      </c>
      <c r="D769" s="28" t="s">
        <v>4685</v>
      </c>
      <c r="E769" s="35" t="s">
        <v>5584</v>
      </c>
      <c r="F769" s="28" t="s">
        <v>5649</v>
      </c>
      <c r="G769" s="28"/>
      <c r="H769" s="28"/>
      <c r="I769" s="28"/>
    </row>
    <row r="770" spans="1:9" x14ac:dyDescent="0.2">
      <c r="A770" s="36" t="s">
        <v>5584</v>
      </c>
      <c r="B770" s="28" t="s">
        <v>1147</v>
      </c>
      <c r="C770" s="37">
        <v>0</v>
      </c>
      <c r="D770" s="28" t="s">
        <v>3066</v>
      </c>
      <c r="E770" s="35" t="s">
        <v>5584</v>
      </c>
      <c r="F770" s="28" t="s">
        <v>5650</v>
      </c>
      <c r="G770" s="28"/>
      <c r="H770" s="28"/>
      <c r="I770" s="28"/>
    </row>
    <row r="771" spans="1:9" x14ac:dyDescent="0.2">
      <c r="A771" s="36" t="s">
        <v>5584</v>
      </c>
      <c r="B771" s="28" t="s">
        <v>1149</v>
      </c>
      <c r="C771" s="37">
        <v>0</v>
      </c>
      <c r="D771" s="28" t="s">
        <v>3067</v>
      </c>
      <c r="E771" s="35" t="s">
        <v>5584</v>
      </c>
      <c r="F771" s="28" t="s">
        <v>5651</v>
      </c>
      <c r="G771" s="28"/>
      <c r="H771" s="28"/>
      <c r="I771" s="28"/>
    </row>
    <row r="772" spans="1:9" x14ac:dyDescent="0.2">
      <c r="A772" s="36" t="s">
        <v>5584</v>
      </c>
      <c r="B772" s="28" t="s">
        <v>1151</v>
      </c>
      <c r="C772" s="37">
        <v>0</v>
      </c>
      <c r="D772" s="28" t="s">
        <v>3068</v>
      </c>
      <c r="E772" s="35" t="s">
        <v>5584</v>
      </c>
      <c r="F772" s="28" t="s">
        <v>5652</v>
      </c>
      <c r="G772" s="28"/>
      <c r="H772" s="28"/>
      <c r="I772" s="28"/>
    </row>
    <row r="773" spans="1:9" x14ac:dyDescent="0.2">
      <c r="A773" s="36" t="s">
        <v>5584</v>
      </c>
      <c r="B773" s="28" t="s">
        <v>1153</v>
      </c>
      <c r="C773" s="37">
        <v>0</v>
      </c>
      <c r="D773" s="28" t="s">
        <v>3069</v>
      </c>
      <c r="E773" s="35" t="s">
        <v>5584</v>
      </c>
      <c r="F773" s="28" t="s">
        <v>5653</v>
      </c>
      <c r="G773" s="28"/>
      <c r="H773" s="28"/>
      <c r="I773" s="28"/>
    </row>
    <row r="774" spans="1:9" x14ac:dyDescent="0.2">
      <c r="A774" s="36" t="s">
        <v>5584</v>
      </c>
      <c r="B774" s="28" t="s">
        <v>1155</v>
      </c>
      <c r="C774" s="37">
        <v>0</v>
      </c>
      <c r="D774" s="28" t="s">
        <v>3070</v>
      </c>
      <c r="E774" s="35" t="s">
        <v>5584</v>
      </c>
      <c r="F774" s="28" t="s">
        <v>5654</v>
      </c>
      <c r="G774" s="28"/>
      <c r="H774" s="28"/>
      <c r="I774" s="28"/>
    </row>
    <row r="775" spans="1:9" x14ac:dyDescent="0.2">
      <c r="A775" s="36" t="s">
        <v>5584</v>
      </c>
      <c r="B775" s="28" t="s">
        <v>1157</v>
      </c>
      <c r="C775" s="37">
        <v>0</v>
      </c>
      <c r="D775" s="28" t="s">
        <v>3071</v>
      </c>
      <c r="E775" s="35" t="s">
        <v>5584</v>
      </c>
      <c r="F775" s="28" t="s">
        <v>5655</v>
      </c>
      <c r="G775" s="28"/>
      <c r="H775" s="28"/>
      <c r="I775" s="28"/>
    </row>
    <row r="776" spans="1:9" x14ac:dyDescent="0.2">
      <c r="A776" s="36" t="s">
        <v>5584</v>
      </c>
      <c r="B776" s="28" t="s">
        <v>1159</v>
      </c>
      <c r="C776" s="37">
        <v>0</v>
      </c>
      <c r="D776" s="28" t="s">
        <v>3072</v>
      </c>
      <c r="E776" s="49" t="s">
        <v>5584</v>
      </c>
      <c r="F776" s="28" t="s">
        <v>5656</v>
      </c>
      <c r="G776" s="28"/>
      <c r="H776" s="28"/>
      <c r="I776" s="28"/>
    </row>
    <row r="777" spans="1:9" x14ac:dyDescent="0.2">
      <c r="A777" s="36" t="s">
        <v>5584</v>
      </c>
      <c r="B777" s="28" t="s">
        <v>1161</v>
      </c>
      <c r="C777" s="37">
        <v>0</v>
      </c>
      <c r="D777" s="28" t="s">
        <v>3073</v>
      </c>
      <c r="E777" s="49" t="s">
        <v>5584</v>
      </c>
      <c r="F777" s="28" t="s">
        <v>5657</v>
      </c>
      <c r="G777" s="28"/>
      <c r="H777" s="28"/>
      <c r="I777" s="28"/>
    </row>
    <row r="778" spans="1:9" x14ac:dyDescent="0.2">
      <c r="A778" s="36" t="s">
        <v>5584</v>
      </c>
      <c r="B778" s="28" t="s">
        <v>1163</v>
      </c>
      <c r="C778" s="37">
        <v>0</v>
      </c>
      <c r="D778" s="28" t="s">
        <v>3074</v>
      </c>
      <c r="E778" s="49" t="s">
        <v>5584</v>
      </c>
      <c r="F778" s="28" t="s">
        <v>5658</v>
      </c>
      <c r="G778" s="28"/>
      <c r="H778" s="28"/>
      <c r="I778" s="28"/>
    </row>
    <row r="779" spans="1:9" x14ac:dyDescent="0.2">
      <c r="A779" s="36" t="s">
        <v>5584</v>
      </c>
      <c r="B779" s="28" t="s">
        <v>1165</v>
      </c>
      <c r="C779" s="37">
        <v>0</v>
      </c>
      <c r="D779" s="28" t="s">
        <v>3075</v>
      </c>
      <c r="E779" s="49" t="s">
        <v>5584</v>
      </c>
      <c r="F779" s="28" t="s">
        <v>5659</v>
      </c>
      <c r="G779" s="28"/>
      <c r="H779" s="28"/>
      <c r="I779" s="28"/>
    </row>
    <row r="780" spans="1:9" x14ac:dyDescent="0.2">
      <c r="A780" s="36" t="s">
        <v>5584</v>
      </c>
      <c r="B780" s="28" t="s">
        <v>1167</v>
      </c>
      <c r="C780" s="37">
        <v>0</v>
      </c>
      <c r="D780" s="28" t="s">
        <v>3076</v>
      </c>
      <c r="E780" s="49" t="s">
        <v>5584</v>
      </c>
      <c r="F780" s="28" t="s">
        <v>5660</v>
      </c>
      <c r="G780" s="28"/>
      <c r="H780" s="28"/>
      <c r="I780" s="28"/>
    </row>
    <row r="781" spans="1:9" x14ac:dyDescent="0.2">
      <c r="A781" s="36" t="s">
        <v>5584</v>
      </c>
      <c r="B781" s="28" t="s">
        <v>1169</v>
      </c>
      <c r="C781" s="37">
        <v>0</v>
      </c>
      <c r="D781" s="28" t="s">
        <v>3077</v>
      </c>
      <c r="E781" s="35" t="s">
        <v>5584</v>
      </c>
      <c r="F781" s="28" t="s">
        <v>5661</v>
      </c>
      <c r="G781" s="28"/>
      <c r="H781" s="28"/>
      <c r="I781" s="28"/>
    </row>
    <row r="782" spans="1:9" x14ac:dyDescent="0.2">
      <c r="A782" s="36" t="s">
        <v>5584</v>
      </c>
      <c r="B782" s="28" t="s">
        <v>1171</v>
      </c>
      <c r="C782" s="37">
        <v>0</v>
      </c>
      <c r="D782" s="28" t="s">
        <v>3078</v>
      </c>
      <c r="E782" s="35" t="s">
        <v>5584</v>
      </c>
      <c r="F782" s="28" t="s">
        <v>5662</v>
      </c>
      <c r="G782" s="28"/>
      <c r="H782" s="28"/>
      <c r="I782" s="28"/>
    </row>
    <row r="783" spans="1:9" x14ac:dyDescent="0.2">
      <c r="A783" s="36" t="s">
        <v>5584</v>
      </c>
      <c r="B783" s="28" t="s">
        <v>1173</v>
      </c>
      <c r="C783" s="37">
        <v>0</v>
      </c>
      <c r="D783" s="28" t="s">
        <v>3079</v>
      </c>
      <c r="E783" s="35" t="s">
        <v>5584</v>
      </c>
      <c r="F783" s="28" t="s">
        <v>5663</v>
      </c>
      <c r="G783" s="28"/>
      <c r="H783" s="28"/>
      <c r="I783" s="28"/>
    </row>
    <row r="784" spans="1:9" x14ac:dyDescent="0.2">
      <c r="A784" s="36" t="s">
        <v>5584</v>
      </c>
      <c r="B784" s="28" t="s">
        <v>1175</v>
      </c>
      <c r="C784" s="37">
        <v>0</v>
      </c>
      <c r="D784" s="28" t="s">
        <v>3080</v>
      </c>
      <c r="E784" s="35" t="s">
        <v>5584</v>
      </c>
      <c r="F784" s="28" t="s">
        <v>5664</v>
      </c>
      <c r="G784" s="28"/>
      <c r="H784" s="28"/>
      <c r="I784" s="28"/>
    </row>
    <row r="785" spans="1:9" x14ac:dyDescent="0.2">
      <c r="A785" s="36" t="s">
        <v>5584</v>
      </c>
      <c r="B785" s="28" t="s">
        <v>1177</v>
      </c>
      <c r="C785" s="37">
        <v>0</v>
      </c>
      <c r="D785" s="28" t="s">
        <v>3081</v>
      </c>
      <c r="E785" s="35" t="s">
        <v>5584</v>
      </c>
      <c r="F785" s="28" t="s">
        <v>5665</v>
      </c>
      <c r="G785" s="28"/>
      <c r="H785" s="28"/>
      <c r="I785" s="28"/>
    </row>
    <row r="786" spans="1:9" x14ac:dyDescent="0.2">
      <c r="A786" s="36" t="s">
        <v>5584</v>
      </c>
      <c r="B786" s="28" t="s">
        <v>1179</v>
      </c>
      <c r="C786" s="37">
        <v>0</v>
      </c>
      <c r="D786" s="28" t="s">
        <v>3082</v>
      </c>
      <c r="E786" s="35" t="s">
        <v>5584</v>
      </c>
      <c r="F786" s="28" t="s">
        <v>5666</v>
      </c>
      <c r="G786" s="28"/>
      <c r="H786" s="28"/>
      <c r="I786" s="28"/>
    </row>
    <row r="787" spans="1:9" x14ac:dyDescent="0.2">
      <c r="A787" s="36" t="s">
        <v>5584</v>
      </c>
      <c r="B787" s="28" t="s">
        <v>1189</v>
      </c>
      <c r="C787" s="37">
        <v>0</v>
      </c>
      <c r="D787" s="28" t="s">
        <v>3083</v>
      </c>
      <c r="E787" s="35" t="s">
        <v>5584</v>
      </c>
      <c r="F787" s="28" t="s">
        <v>5667</v>
      </c>
      <c r="G787" s="28"/>
      <c r="H787" s="28"/>
      <c r="I787" s="28"/>
    </row>
    <row r="788" spans="1:9" x14ac:dyDescent="0.2">
      <c r="A788" s="36" t="s">
        <v>5584</v>
      </c>
      <c r="B788" s="28" t="s">
        <v>1191</v>
      </c>
      <c r="C788" s="37">
        <v>0</v>
      </c>
      <c r="D788" s="28" t="s">
        <v>3084</v>
      </c>
      <c r="E788" s="35" t="s">
        <v>5584</v>
      </c>
      <c r="F788" s="28" t="s">
        <v>5668</v>
      </c>
      <c r="G788" s="28"/>
      <c r="H788" s="28"/>
      <c r="I788" s="28"/>
    </row>
    <row r="789" spans="1:9" x14ac:dyDescent="0.2">
      <c r="A789" s="36" t="s">
        <v>5584</v>
      </c>
      <c r="B789" s="28" t="s">
        <v>1193</v>
      </c>
      <c r="C789" s="37">
        <v>0</v>
      </c>
      <c r="D789" s="28" t="s">
        <v>3085</v>
      </c>
      <c r="E789" s="35" t="s">
        <v>5584</v>
      </c>
      <c r="F789" s="28" t="s">
        <v>5669</v>
      </c>
      <c r="G789" s="28"/>
      <c r="H789" s="28"/>
      <c r="I789" s="28"/>
    </row>
    <row r="790" spans="1:9" x14ac:dyDescent="0.2">
      <c r="A790" s="36" t="s">
        <v>5584</v>
      </c>
      <c r="B790" s="28" t="s">
        <v>1197</v>
      </c>
      <c r="C790" s="37">
        <v>0</v>
      </c>
      <c r="D790" s="28" t="s">
        <v>3088</v>
      </c>
      <c r="E790" s="35" t="s">
        <v>5584</v>
      </c>
      <c r="F790" s="28" t="s">
        <v>5670</v>
      </c>
      <c r="G790" s="28"/>
      <c r="H790" s="28"/>
      <c r="I790" s="28"/>
    </row>
    <row r="791" spans="1:9" x14ac:dyDescent="0.2">
      <c r="A791" s="36" t="s">
        <v>5584</v>
      </c>
      <c r="B791" s="28" t="s">
        <v>4681</v>
      </c>
      <c r="C791" s="37">
        <v>0</v>
      </c>
      <c r="D791" s="28" t="s">
        <v>3088</v>
      </c>
      <c r="E791" s="35" t="s">
        <v>5584</v>
      </c>
      <c r="F791" s="28" t="s">
        <v>4690</v>
      </c>
      <c r="G791" s="28"/>
      <c r="H791" s="28"/>
      <c r="I791" s="28"/>
    </row>
    <row r="792" spans="1:9" x14ac:dyDescent="0.2">
      <c r="A792" s="36" t="s">
        <v>5584</v>
      </c>
      <c r="B792" s="28" t="s">
        <v>5671</v>
      </c>
      <c r="C792" s="37">
        <v>0</v>
      </c>
      <c r="D792" s="28" t="s">
        <v>4392</v>
      </c>
      <c r="E792" s="35" t="s">
        <v>5584</v>
      </c>
      <c r="F792" s="28" t="s">
        <v>4689</v>
      </c>
      <c r="G792" s="28"/>
      <c r="H792" s="28"/>
      <c r="I792" s="28"/>
    </row>
    <row r="793" spans="1:9" x14ac:dyDescent="0.2">
      <c r="A793" s="36" t="s">
        <v>5584</v>
      </c>
      <c r="B793" s="28" t="s">
        <v>4682</v>
      </c>
      <c r="C793" s="37">
        <v>0</v>
      </c>
      <c r="D793" s="28" t="s">
        <v>4686</v>
      </c>
      <c r="E793" s="35" t="s">
        <v>5584</v>
      </c>
      <c r="F793" s="28" t="s">
        <v>4690</v>
      </c>
      <c r="G793" s="28"/>
      <c r="H793" s="28"/>
      <c r="I793" s="28"/>
    </row>
    <row r="794" spans="1:9" x14ac:dyDescent="0.2">
      <c r="A794" s="36" t="s">
        <v>5584</v>
      </c>
      <c r="B794" s="28" t="s">
        <v>4683</v>
      </c>
      <c r="C794" s="37">
        <v>0</v>
      </c>
      <c r="D794" s="28" t="s">
        <v>4687</v>
      </c>
      <c r="E794" s="35" t="s">
        <v>5584</v>
      </c>
      <c r="F794" s="28" t="s">
        <v>4691</v>
      </c>
      <c r="G794" s="28"/>
      <c r="H794" s="28"/>
      <c r="I794" s="28"/>
    </row>
    <row r="795" spans="1:9" x14ac:dyDescent="0.2">
      <c r="A795" s="36" t="s">
        <v>5584</v>
      </c>
      <c r="B795" s="28" t="s">
        <v>4684</v>
      </c>
      <c r="C795" s="37">
        <v>0</v>
      </c>
      <c r="D795" s="28" t="s">
        <v>4688</v>
      </c>
      <c r="E795" s="35" t="s">
        <v>5584</v>
      </c>
      <c r="F795" s="28" t="s">
        <v>4689</v>
      </c>
      <c r="G795" s="28"/>
      <c r="H795" s="28"/>
      <c r="I795" s="28"/>
    </row>
    <row r="796" spans="1:9" x14ac:dyDescent="0.2">
      <c r="A796" s="36" t="s">
        <v>5584</v>
      </c>
      <c r="B796" s="3" t="s">
        <v>1053</v>
      </c>
      <c r="C796" s="37">
        <v>0</v>
      </c>
      <c r="D796" s="28" t="s">
        <v>5672</v>
      </c>
      <c r="E796" s="35" t="s">
        <v>5584</v>
      </c>
      <c r="F796" s="28" t="s">
        <v>5595</v>
      </c>
      <c r="G796" s="28"/>
      <c r="H796" s="28"/>
      <c r="I796" s="28"/>
    </row>
    <row r="797" spans="1:9" x14ac:dyDescent="0.2">
      <c r="A797" s="36" t="s">
        <v>5584</v>
      </c>
      <c r="B797" s="28" t="s">
        <v>5673</v>
      </c>
      <c r="C797" s="37">
        <v>0</v>
      </c>
      <c r="D797" s="28" t="s">
        <v>4391</v>
      </c>
      <c r="E797" s="35" t="s">
        <v>5584</v>
      </c>
      <c r="F797" s="28" t="s">
        <v>5674</v>
      </c>
      <c r="G797" s="28"/>
      <c r="H797" s="28"/>
      <c r="I797" s="28"/>
    </row>
    <row r="798" spans="1:9" x14ac:dyDescent="0.2">
      <c r="A798" s="36" t="s">
        <v>5584</v>
      </c>
      <c r="B798" s="28" t="s">
        <v>1199</v>
      </c>
      <c r="C798" s="37">
        <v>0</v>
      </c>
      <c r="D798" s="28" t="s">
        <v>3089</v>
      </c>
      <c r="E798" s="35" t="s">
        <v>5584</v>
      </c>
      <c r="F798" s="28" t="s">
        <v>4691</v>
      </c>
      <c r="G798" s="28"/>
      <c r="H798" s="28"/>
      <c r="I798" s="28"/>
    </row>
    <row r="799" spans="1:9" x14ac:dyDescent="0.2">
      <c r="A799" s="36" t="s">
        <v>5584</v>
      </c>
      <c r="B799" s="28" t="s">
        <v>1201</v>
      </c>
      <c r="C799" s="37">
        <v>0</v>
      </c>
      <c r="D799" s="28" t="s">
        <v>3090</v>
      </c>
      <c r="E799" s="35" t="s">
        <v>5584</v>
      </c>
      <c r="F799" s="28" t="s">
        <v>5675</v>
      </c>
      <c r="G799" s="28"/>
      <c r="H799" s="28"/>
      <c r="I799" s="28"/>
    </row>
    <row r="800" spans="1:9" x14ac:dyDescent="0.2">
      <c r="A800" s="36" t="s">
        <v>5676</v>
      </c>
      <c r="B800" s="28" t="s">
        <v>3766</v>
      </c>
      <c r="C800" s="37">
        <v>140</v>
      </c>
      <c r="D800" s="28" t="s">
        <v>3768</v>
      </c>
      <c r="E800" s="35" t="s">
        <v>5676</v>
      </c>
      <c r="F800" s="28" t="s">
        <v>4348</v>
      </c>
      <c r="G800" s="28"/>
      <c r="H800" s="28"/>
      <c r="I800" s="28"/>
    </row>
    <row r="801" spans="1:9" x14ac:dyDescent="0.2">
      <c r="A801" s="36" t="s">
        <v>5676</v>
      </c>
      <c r="B801" s="28" t="s">
        <v>5677</v>
      </c>
      <c r="C801" s="37">
        <v>230</v>
      </c>
      <c r="D801" s="28" t="s">
        <v>3769</v>
      </c>
      <c r="E801" s="35" t="s">
        <v>5676</v>
      </c>
      <c r="F801" s="28" t="s">
        <v>5678</v>
      </c>
      <c r="G801" s="28"/>
      <c r="H801" s="28"/>
      <c r="I801" s="28"/>
    </row>
    <row r="802" spans="1:9" x14ac:dyDescent="0.2">
      <c r="A802" s="36" t="s">
        <v>5676</v>
      </c>
      <c r="B802" s="28" t="s">
        <v>3767</v>
      </c>
      <c r="C802" s="37">
        <v>66</v>
      </c>
      <c r="D802" s="28" t="s">
        <v>3770</v>
      </c>
      <c r="E802" s="35" t="s">
        <v>5676</v>
      </c>
      <c r="F802" s="28" t="s">
        <v>4349</v>
      </c>
      <c r="G802" s="28"/>
      <c r="H802" s="28"/>
      <c r="I802" s="28"/>
    </row>
    <row r="803" spans="1:9" x14ac:dyDescent="0.2">
      <c r="A803" s="36" t="s">
        <v>5676</v>
      </c>
      <c r="B803" s="28" t="s">
        <v>1209</v>
      </c>
      <c r="C803" s="37">
        <v>0</v>
      </c>
      <c r="D803" s="28" t="s">
        <v>3771</v>
      </c>
      <c r="E803" s="35">
        <v>41431007</v>
      </c>
      <c r="F803" s="28" t="s">
        <v>4348</v>
      </c>
      <c r="G803" s="28"/>
      <c r="H803" s="28"/>
      <c r="I803" s="28"/>
    </row>
    <row r="804" spans="1:9" x14ac:dyDescent="0.2">
      <c r="A804" s="36" t="s">
        <v>5676</v>
      </c>
      <c r="B804" s="28" t="s">
        <v>1211</v>
      </c>
      <c r="C804" s="37">
        <v>0</v>
      </c>
      <c r="D804" s="28" t="s">
        <v>3772</v>
      </c>
      <c r="E804" s="35" t="s">
        <v>5676</v>
      </c>
      <c r="F804" s="28" t="s">
        <v>5679</v>
      </c>
      <c r="G804" s="28"/>
      <c r="H804" s="28"/>
      <c r="I804" s="28"/>
    </row>
    <row r="805" spans="1:9" x14ac:dyDescent="0.2">
      <c r="A805" s="36" t="s">
        <v>5676</v>
      </c>
      <c r="B805" s="28" t="s">
        <v>1213</v>
      </c>
      <c r="C805" s="37">
        <v>0</v>
      </c>
      <c r="D805" s="28" t="s">
        <v>3773</v>
      </c>
      <c r="E805" s="35" t="s">
        <v>5676</v>
      </c>
      <c r="F805" s="28" t="s">
        <v>5680</v>
      </c>
      <c r="G805" s="28"/>
      <c r="H805" s="28"/>
      <c r="I805" s="28"/>
    </row>
    <row r="806" spans="1:9" x14ac:dyDescent="0.2">
      <c r="A806" s="36" t="s">
        <v>5676</v>
      </c>
      <c r="B806" s="28" t="s">
        <v>1215</v>
      </c>
      <c r="C806" s="37">
        <v>0</v>
      </c>
      <c r="D806" s="28" t="s">
        <v>3774</v>
      </c>
      <c r="E806" s="35" t="s">
        <v>5676</v>
      </c>
      <c r="F806" s="28" t="s">
        <v>4349</v>
      </c>
      <c r="G806" s="28"/>
      <c r="H806" s="28"/>
      <c r="I806" s="28"/>
    </row>
    <row r="807" spans="1:9" x14ac:dyDescent="0.2">
      <c r="A807" s="36" t="s">
        <v>5676</v>
      </c>
      <c r="B807" s="28" t="s">
        <v>1217</v>
      </c>
      <c r="C807" s="37">
        <v>0</v>
      </c>
      <c r="D807" s="28" t="s">
        <v>3775</v>
      </c>
      <c r="E807" s="35" t="s">
        <v>5676</v>
      </c>
      <c r="F807" s="28" t="s">
        <v>5681</v>
      </c>
      <c r="G807" s="28"/>
      <c r="H807" s="28"/>
      <c r="I807" s="28"/>
    </row>
    <row r="808" spans="1:9" x14ac:dyDescent="0.2">
      <c r="A808" s="36" t="s">
        <v>5676</v>
      </c>
      <c r="B808" s="28" t="s">
        <v>5682</v>
      </c>
      <c r="C808" s="37">
        <v>0</v>
      </c>
      <c r="D808" s="28" t="s">
        <v>3776</v>
      </c>
      <c r="E808" s="35" t="s">
        <v>5676</v>
      </c>
      <c r="F808" s="28" t="s">
        <v>5683</v>
      </c>
      <c r="G808" s="28"/>
      <c r="H808" s="28"/>
      <c r="I808" s="28"/>
    </row>
    <row r="809" spans="1:9" x14ac:dyDescent="0.2">
      <c r="A809" s="36" t="s">
        <v>5676</v>
      </c>
      <c r="B809" s="28" t="s">
        <v>5684</v>
      </c>
      <c r="C809" s="37">
        <v>0</v>
      </c>
      <c r="D809" s="28" t="s">
        <v>5685</v>
      </c>
      <c r="E809" s="35" t="s">
        <v>5676</v>
      </c>
      <c r="F809" s="28" t="s">
        <v>5686</v>
      </c>
      <c r="G809" s="28"/>
      <c r="H809" s="28"/>
      <c r="I809" s="28"/>
    </row>
    <row r="810" spans="1:9" x14ac:dyDescent="0.2">
      <c r="A810" s="36" t="s">
        <v>5676</v>
      </c>
      <c r="B810" s="28" t="s">
        <v>1275</v>
      </c>
      <c r="C810" s="37">
        <v>0</v>
      </c>
      <c r="D810" s="28" t="s">
        <v>3010</v>
      </c>
      <c r="E810" s="35" t="s">
        <v>5676</v>
      </c>
      <c r="F810" s="28" t="s">
        <v>5686</v>
      </c>
      <c r="G810" s="28"/>
      <c r="H810" s="28"/>
      <c r="I810" s="28"/>
    </row>
    <row r="811" spans="1:9" x14ac:dyDescent="0.2">
      <c r="A811" s="36" t="s">
        <v>5676</v>
      </c>
      <c r="B811" s="28" t="s">
        <v>1277</v>
      </c>
      <c r="C811" s="37">
        <v>0</v>
      </c>
      <c r="D811" s="28" t="s">
        <v>3011</v>
      </c>
      <c r="E811" s="35" t="s">
        <v>5676</v>
      </c>
      <c r="F811" s="28" t="s">
        <v>5687</v>
      </c>
      <c r="G811" s="28"/>
      <c r="H811" s="28"/>
      <c r="I811" s="28"/>
    </row>
    <row r="812" spans="1:9" x14ac:dyDescent="0.2">
      <c r="A812" s="36" t="s">
        <v>5676</v>
      </c>
      <c r="B812" s="28" t="s">
        <v>1279</v>
      </c>
      <c r="C812" s="37">
        <v>0</v>
      </c>
      <c r="D812" s="28" t="s">
        <v>3012</v>
      </c>
      <c r="E812" s="35" t="s">
        <v>5676</v>
      </c>
      <c r="F812" s="28" t="s">
        <v>5688</v>
      </c>
      <c r="G812" s="28"/>
      <c r="H812" s="28"/>
      <c r="I812" s="28"/>
    </row>
    <row r="813" spans="1:9" x14ac:dyDescent="0.2">
      <c r="A813" s="36" t="s">
        <v>5676</v>
      </c>
      <c r="B813" s="28" t="s">
        <v>1281</v>
      </c>
      <c r="C813" s="37">
        <v>0</v>
      </c>
      <c r="D813" s="28" t="s">
        <v>3013</v>
      </c>
      <c r="E813" s="35" t="s">
        <v>5676</v>
      </c>
      <c r="F813" s="28" t="s">
        <v>5689</v>
      </c>
      <c r="G813" s="28"/>
      <c r="H813" s="28"/>
      <c r="I813" s="28"/>
    </row>
    <row r="814" spans="1:9" x14ac:dyDescent="0.2">
      <c r="A814" s="36" t="s">
        <v>5676</v>
      </c>
      <c r="B814" s="28" t="s">
        <v>1283</v>
      </c>
      <c r="C814" s="37">
        <v>0</v>
      </c>
      <c r="D814" s="28" t="s">
        <v>3014</v>
      </c>
      <c r="E814" s="35" t="s">
        <v>5676</v>
      </c>
      <c r="F814" s="28" t="s">
        <v>5690</v>
      </c>
      <c r="G814" s="28"/>
      <c r="H814" s="28"/>
      <c r="I814" s="28"/>
    </row>
    <row r="815" spans="1:9" x14ac:dyDescent="0.2">
      <c r="A815" s="36" t="s">
        <v>5676</v>
      </c>
      <c r="B815" s="28" t="s">
        <v>1285</v>
      </c>
      <c r="C815" s="37">
        <v>0</v>
      </c>
      <c r="D815" s="28" t="s">
        <v>3015</v>
      </c>
      <c r="E815" s="35" t="s">
        <v>5676</v>
      </c>
      <c r="F815" s="28" t="s">
        <v>5691</v>
      </c>
      <c r="G815" s="28"/>
      <c r="H815" s="28"/>
      <c r="I815" s="28"/>
    </row>
    <row r="816" spans="1:9" x14ac:dyDescent="0.2">
      <c r="A816" s="36" t="s">
        <v>5676</v>
      </c>
      <c r="B816" s="28" t="s">
        <v>1287</v>
      </c>
      <c r="C816" s="37">
        <v>0</v>
      </c>
      <c r="D816" s="28" t="s">
        <v>3016</v>
      </c>
      <c r="E816" s="35" t="s">
        <v>5676</v>
      </c>
      <c r="F816" s="28" t="s">
        <v>5692</v>
      </c>
      <c r="G816" s="28"/>
      <c r="H816" s="28"/>
      <c r="I816" s="28"/>
    </row>
    <row r="817" spans="1:9" x14ac:dyDescent="0.2">
      <c r="A817" s="36" t="s">
        <v>5676</v>
      </c>
      <c r="B817" s="28" t="s">
        <v>1289</v>
      </c>
      <c r="C817" s="37">
        <v>0</v>
      </c>
      <c r="D817" s="28" t="s">
        <v>3017</v>
      </c>
      <c r="E817" s="35" t="s">
        <v>5676</v>
      </c>
      <c r="F817" s="28" t="s">
        <v>5693</v>
      </c>
      <c r="G817" s="28"/>
      <c r="H817" s="28"/>
      <c r="I817" s="28"/>
    </row>
    <row r="818" spans="1:9" x14ac:dyDescent="0.2">
      <c r="A818" s="36" t="s">
        <v>5676</v>
      </c>
      <c r="B818" s="28" t="s">
        <v>3777</v>
      </c>
      <c r="C818" s="37">
        <v>0</v>
      </c>
      <c r="D818" s="28" t="s">
        <v>3778</v>
      </c>
      <c r="E818" s="35" t="s">
        <v>5676</v>
      </c>
      <c r="F818" s="28" t="s">
        <v>4347</v>
      </c>
      <c r="G818" s="28"/>
      <c r="H818" s="28"/>
      <c r="I818" s="28"/>
    </row>
    <row r="819" spans="1:9" x14ac:dyDescent="0.2">
      <c r="A819" s="36" t="s">
        <v>5676</v>
      </c>
      <c r="B819" s="28" t="s">
        <v>1251</v>
      </c>
      <c r="C819" s="37">
        <v>0</v>
      </c>
      <c r="D819" s="28" t="s">
        <v>3002</v>
      </c>
      <c r="E819" s="35" t="s">
        <v>5676</v>
      </c>
      <c r="F819" s="28" t="s">
        <v>4347</v>
      </c>
      <c r="G819" s="28"/>
      <c r="H819" s="28"/>
      <c r="I819" s="28"/>
    </row>
    <row r="820" spans="1:9" x14ac:dyDescent="0.2">
      <c r="A820" s="36" t="s">
        <v>5676</v>
      </c>
      <c r="B820" s="28" t="s">
        <v>1253</v>
      </c>
      <c r="C820" s="37">
        <v>0</v>
      </c>
      <c r="D820" s="28" t="s">
        <v>3003</v>
      </c>
      <c r="E820" s="35" t="s">
        <v>5676</v>
      </c>
      <c r="F820" s="28" t="s">
        <v>5694</v>
      </c>
      <c r="G820" s="28"/>
      <c r="H820" s="28"/>
      <c r="I820" s="28"/>
    </row>
    <row r="821" spans="1:9" x14ac:dyDescent="0.2">
      <c r="A821" s="36" t="s">
        <v>5676</v>
      </c>
      <c r="B821" s="28" t="s">
        <v>1255</v>
      </c>
      <c r="C821" s="37">
        <v>0</v>
      </c>
      <c r="D821" s="28" t="s">
        <v>3004</v>
      </c>
      <c r="E821" s="35" t="s">
        <v>5676</v>
      </c>
      <c r="F821" s="28" t="s">
        <v>5695</v>
      </c>
      <c r="G821" s="28"/>
      <c r="H821" s="28"/>
      <c r="I821" s="28"/>
    </row>
    <row r="822" spans="1:9" x14ac:dyDescent="0.2">
      <c r="A822" s="36" t="s">
        <v>5676</v>
      </c>
      <c r="B822" s="28" t="s">
        <v>1257</v>
      </c>
      <c r="C822" s="37">
        <v>0</v>
      </c>
      <c r="D822" s="28" t="s">
        <v>3005</v>
      </c>
      <c r="E822" s="35" t="s">
        <v>5676</v>
      </c>
      <c r="F822" s="28" t="s">
        <v>5696</v>
      </c>
      <c r="G822" s="28"/>
      <c r="H822" s="28"/>
      <c r="I822" s="28"/>
    </row>
    <row r="823" spans="1:9" x14ac:dyDescent="0.2">
      <c r="A823" s="36" t="s">
        <v>5676</v>
      </c>
      <c r="B823" s="28" t="s">
        <v>1259</v>
      </c>
      <c r="C823" s="37">
        <v>0</v>
      </c>
      <c r="D823" s="28" t="s">
        <v>3006</v>
      </c>
      <c r="E823" s="35" t="s">
        <v>5676</v>
      </c>
      <c r="F823" s="28" t="s">
        <v>5697</v>
      </c>
      <c r="G823" s="28"/>
      <c r="H823" s="28"/>
      <c r="I823" s="28"/>
    </row>
    <row r="824" spans="1:9" x14ac:dyDescent="0.2">
      <c r="A824" s="36" t="s">
        <v>5676</v>
      </c>
      <c r="B824" s="28" t="s">
        <v>1261</v>
      </c>
      <c r="C824" s="37">
        <v>0</v>
      </c>
      <c r="D824" s="28" t="s">
        <v>3007</v>
      </c>
      <c r="E824" s="35" t="s">
        <v>5676</v>
      </c>
      <c r="F824" s="28" t="s">
        <v>5698</v>
      </c>
      <c r="G824" s="28"/>
      <c r="H824" s="28"/>
      <c r="I824" s="28"/>
    </row>
    <row r="825" spans="1:9" x14ac:dyDescent="0.2">
      <c r="A825" s="36" t="s">
        <v>5676</v>
      </c>
      <c r="B825" s="28" t="s">
        <v>1263</v>
      </c>
      <c r="C825" s="37">
        <v>0</v>
      </c>
      <c r="D825" s="28" t="s">
        <v>3008</v>
      </c>
      <c r="E825" s="35" t="s">
        <v>5676</v>
      </c>
      <c r="F825" s="28" t="s">
        <v>5699</v>
      </c>
      <c r="G825" s="28"/>
      <c r="H825" s="28"/>
      <c r="I825" s="28"/>
    </row>
    <row r="826" spans="1:9" x14ac:dyDescent="0.2">
      <c r="A826" s="36" t="s">
        <v>5676</v>
      </c>
      <c r="B826" s="28" t="s">
        <v>1265</v>
      </c>
      <c r="C826" s="37">
        <v>0</v>
      </c>
      <c r="D826" s="28" t="s">
        <v>3009</v>
      </c>
      <c r="E826" s="35" t="s">
        <v>5676</v>
      </c>
      <c r="F826" s="28" t="s">
        <v>5700</v>
      </c>
      <c r="G826" s="28"/>
      <c r="H826" s="28"/>
      <c r="I826" s="28"/>
    </row>
    <row r="827" spans="1:9" x14ac:dyDescent="0.2">
      <c r="A827" s="36" t="s">
        <v>5676</v>
      </c>
      <c r="B827" s="28" t="s">
        <v>5701</v>
      </c>
      <c r="C827" s="37">
        <v>0</v>
      </c>
      <c r="D827" s="28" t="s">
        <v>4394</v>
      </c>
      <c r="E827" s="35" t="s">
        <v>5676</v>
      </c>
      <c r="F827" s="28" t="s">
        <v>5702</v>
      </c>
      <c r="G827" s="28"/>
      <c r="H827" s="28"/>
      <c r="I827" s="28"/>
    </row>
    <row r="828" spans="1:9" x14ac:dyDescent="0.2">
      <c r="A828" s="36" t="s">
        <v>5676</v>
      </c>
      <c r="B828" s="28" t="s">
        <v>1295</v>
      </c>
      <c r="C828" s="37">
        <v>0</v>
      </c>
      <c r="D828" s="28" t="s">
        <v>5703</v>
      </c>
      <c r="E828" s="35" t="s">
        <v>5676</v>
      </c>
      <c r="F828" s="28" t="s">
        <v>5702</v>
      </c>
      <c r="G828" s="28"/>
      <c r="H828" s="28"/>
      <c r="I828" s="28"/>
    </row>
    <row r="829" spans="1:9" x14ac:dyDescent="0.2">
      <c r="A829" s="36" t="s">
        <v>5676</v>
      </c>
      <c r="B829" s="28" t="s">
        <v>1324</v>
      </c>
      <c r="C829" s="37">
        <v>0</v>
      </c>
      <c r="D829" s="28" t="s">
        <v>3780</v>
      </c>
      <c r="E829" s="35" t="s">
        <v>5676</v>
      </c>
      <c r="F829" s="28" t="s">
        <v>5704</v>
      </c>
      <c r="G829" s="28"/>
      <c r="H829" s="28"/>
      <c r="I829" s="28"/>
    </row>
    <row r="830" spans="1:9" x14ac:dyDescent="0.2">
      <c r="A830" s="36" t="s">
        <v>5676</v>
      </c>
      <c r="B830" s="28" t="s">
        <v>1326</v>
      </c>
      <c r="C830" s="37">
        <v>0</v>
      </c>
      <c r="D830" s="28" t="s">
        <v>3781</v>
      </c>
      <c r="E830" s="35" t="s">
        <v>5676</v>
      </c>
      <c r="F830" s="28" t="s">
        <v>5705</v>
      </c>
      <c r="G830" s="28"/>
      <c r="H830" s="28"/>
      <c r="I830" s="28"/>
    </row>
    <row r="831" spans="1:9" x14ac:dyDescent="0.2">
      <c r="A831" s="36" t="s">
        <v>5676</v>
      </c>
      <c r="B831" s="28" t="s">
        <v>5706</v>
      </c>
      <c r="C831" s="37">
        <v>0</v>
      </c>
      <c r="D831" s="28" t="s">
        <v>5707</v>
      </c>
      <c r="E831" s="35" t="s">
        <v>5676</v>
      </c>
      <c r="F831" s="28" t="s">
        <v>5708</v>
      </c>
      <c r="G831" s="28"/>
      <c r="H831" s="28"/>
      <c r="I831" s="28"/>
    </row>
    <row r="832" spans="1:9" x14ac:dyDescent="0.2">
      <c r="A832" s="36" t="s">
        <v>5676</v>
      </c>
      <c r="B832" s="28" t="s">
        <v>5709</v>
      </c>
      <c r="C832" s="37">
        <v>0</v>
      </c>
      <c r="D832" s="28" t="s">
        <v>3782</v>
      </c>
      <c r="E832" s="35" t="s">
        <v>5676</v>
      </c>
      <c r="F832" s="28" t="s">
        <v>5710</v>
      </c>
      <c r="G832" s="28"/>
      <c r="H832" s="28"/>
      <c r="I832" s="28"/>
    </row>
    <row r="833" spans="1:9" x14ac:dyDescent="0.2">
      <c r="A833" s="36" t="s">
        <v>5676</v>
      </c>
      <c r="B833" s="28" t="s">
        <v>1299</v>
      </c>
      <c r="C833" s="37">
        <v>0</v>
      </c>
      <c r="D833" s="28" t="s">
        <v>3783</v>
      </c>
      <c r="E833" s="35" t="s">
        <v>5676</v>
      </c>
      <c r="F833" s="28" t="s">
        <v>5708</v>
      </c>
      <c r="G833" s="28"/>
      <c r="H833" s="28"/>
      <c r="I833" s="28"/>
    </row>
    <row r="834" spans="1:9" x14ac:dyDescent="0.2">
      <c r="A834" s="36"/>
      <c r="B834" s="3" t="s">
        <v>3779</v>
      </c>
      <c r="C834" s="37">
        <v>5</v>
      </c>
      <c r="D834" s="3" t="s">
        <v>3784</v>
      </c>
      <c r="E834" s="35" t="s">
        <v>5676</v>
      </c>
      <c r="F834" s="35">
        <v>4307062</v>
      </c>
      <c r="G834" s="28"/>
      <c r="H834" s="28"/>
      <c r="I834" s="28"/>
    </row>
    <row r="835" spans="1:9" x14ac:dyDescent="0.2">
      <c r="A835" s="36" t="s">
        <v>5676</v>
      </c>
      <c r="B835" s="28" t="s">
        <v>1301</v>
      </c>
      <c r="C835" s="37">
        <v>0</v>
      </c>
      <c r="D835" s="28" t="s">
        <v>2998</v>
      </c>
      <c r="E835" s="35" t="s">
        <v>5676</v>
      </c>
      <c r="F835" s="28" t="s">
        <v>5711</v>
      </c>
      <c r="G835" s="28"/>
      <c r="H835" s="28"/>
      <c r="I835" s="28"/>
    </row>
    <row r="836" spans="1:9" x14ac:dyDescent="0.2">
      <c r="A836" s="36" t="s">
        <v>5676</v>
      </c>
      <c r="B836" s="28" t="s">
        <v>5712</v>
      </c>
      <c r="C836" s="37">
        <v>0</v>
      </c>
      <c r="D836" s="28" t="s">
        <v>2998</v>
      </c>
      <c r="E836" s="35" t="s">
        <v>5676</v>
      </c>
      <c r="F836" s="28" t="s">
        <v>5711</v>
      </c>
      <c r="G836" s="28"/>
      <c r="H836" s="28"/>
      <c r="I836" s="28"/>
    </row>
    <row r="837" spans="1:9" x14ac:dyDescent="0.2">
      <c r="A837" s="36" t="s">
        <v>5676</v>
      </c>
      <c r="B837" s="28" t="s">
        <v>1219</v>
      </c>
      <c r="C837" s="37">
        <v>0</v>
      </c>
      <c r="D837" s="28" t="s">
        <v>5713</v>
      </c>
      <c r="E837" s="35" t="s">
        <v>5676</v>
      </c>
      <c r="F837" s="28" t="s">
        <v>5714</v>
      </c>
      <c r="G837" s="28"/>
      <c r="H837" s="28"/>
      <c r="I837" s="28"/>
    </row>
    <row r="838" spans="1:9" x14ac:dyDescent="0.2">
      <c r="A838" s="36" t="s">
        <v>5676</v>
      </c>
      <c r="B838" s="28" t="s">
        <v>1219</v>
      </c>
      <c r="C838" s="37">
        <v>0</v>
      </c>
      <c r="D838" s="28" t="s">
        <v>3785</v>
      </c>
      <c r="E838" s="35" t="s">
        <v>5676</v>
      </c>
      <c r="F838" s="28" t="s">
        <v>5714</v>
      </c>
      <c r="G838" s="28"/>
      <c r="H838" s="28"/>
      <c r="I838" s="28"/>
    </row>
    <row r="839" spans="1:9" x14ac:dyDescent="0.2">
      <c r="A839" s="36" t="s">
        <v>5676</v>
      </c>
      <c r="B839" s="28" t="s">
        <v>5715</v>
      </c>
      <c r="C839" s="37">
        <v>0</v>
      </c>
      <c r="D839" s="28" t="s">
        <v>3786</v>
      </c>
      <c r="E839" s="35" t="s">
        <v>5676</v>
      </c>
      <c r="F839" s="28" t="s">
        <v>5716</v>
      </c>
      <c r="G839" s="28"/>
      <c r="H839" s="28"/>
      <c r="I839" s="28"/>
    </row>
    <row r="840" spans="1:9" x14ac:dyDescent="0.2">
      <c r="A840" s="36" t="s">
        <v>5676</v>
      </c>
      <c r="B840" s="28" t="s">
        <v>5717</v>
      </c>
      <c r="C840" s="37">
        <v>0</v>
      </c>
      <c r="D840" s="28" t="s">
        <v>3787</v>
      </c>
      <c r="E840" s="35" t="s">
        <v>5676</v>
      </c>
      <c r="F840" s="28" t="s">
        <v>5718</v>
      </c>
      <c r="G840" s="28"/>
      <c r="H840" s="28"/>
      <c r="I840" s="28"/>
    </row>
    <row r="841" spans="1:9" x14ac:dyDescent="0.2">
      <c r="A841" s="36" t="s">
        <v>5676</v>
      </c>
      <c r="B841" s="28" t="s">
        <v>5719</v>
      </c>
      <c r="C841" s="37">
        <v>0</v>
      </c>
      <c r="D841" s="28" t="s">
        <v>3788</v>
      </c>
      <c r="E841" s="35" t="s">
        <v>5676</v>
      </c>
      <c r="F841" s="28" t="s">
        <v>5720</v>
      </c>
      <c r="G841" s="28"/>
      <c r="H841" s="28"/>
      <c r="I841" s="28"/>
    </row>
    <row r="842" spans="1:9" x14ac:dyDescent="0.2">
      <c r="A842" s="36" t="s">
        <v>5676</v>
      </c>
      <c r="B842" s="28" t="s">
        <v>5721</v>
      </c>
      <c r="C842" s="37">
        <v>0</v>
      </c>
      <c r="D842" s="28" t="s">
        <v>3789</v>
      </c>
      <c r="E842" s="35" t="s">
        <v>5676</v>
      </c>
      <c r="F842" s="28" t="s">
        <v>5722</v>
      </c>
      <c r="G842" s="28"/>
      <c r="H842" s="28"/>
      <c r="I842" s="28"/>
    </row>
    <row r="843" spans="1:9" x14ac:dyDescent="0.2">
      <c r="A843" s="36" t="s">
        <v>5676</v>
      </c>
      <c r="B843" s="28" t="s">
        <v>5723</v>
      </c>
      <c r="C843" s="37">
        <v>0</v>
      </c>
      <c r="D843" s="28" t="s">
        <v>3790</v>
      </c>
      <c r="E843" s="35" t="s">
        <v>5676</v>
      </c>
      <c r="F843" s="28" t="s">
        <v>5724</v>
      </c>
      <c r="G843" s="28"/>
      <c r="H843" s="28"/>
      <c r="I843" s="28"/>
    </row>
    <row r="844" spans="1:9" x14ac:dyDescent="0.2">
      <c r="A844" s="36" t="s">
        <v>5676</v>
      </c>
      <c r="B844" s="28" t="s">
        <v>5725</v>
      </c>
      <c r="C844" s="37">
        <v>0</v>
      </c>
      <c r="D844" s="28" t="s">
        <v>3791</v>
      </c>
      <c r="E844" s="35" t="s">
        <v>5676</v>
      </c>
      <c r="F844" s="28" t="s">
        <v>5726</v>
      </c>
      <c r="G844" s="28"/>
      <c r="H844" s="28"/>
      <c r="I844" s="28"/>
    </row>
    <row r="845" spans="1:9" x14ac:dyDescent="0.2">
      <c r="A845" s="36" t="s">
        <v>5676</v>
      </c>
      <c r="B845" s="28" t="s">
        <v>5727</v>
      </c>
      <c r="C845" s="37">
        <v>0</v>
      </c>
      <c r="D845" s="28" t="s">
        <v>3792</v>
      </c>
      <c r="E845" s="35" t="s">
        <v>5676</v>
      </c>
      <c r="F845" s="28" t="s">
        <v>5728</v>
      </c>
      <c r="G845" s="28"/>
      <c r="H845" s="28"/>
      <c r="I845" s="28"/>
    </row>
    <row r="846" spans="1:9" x14ac:dyDescent="0.2">
      <c r="A846" s="36" t="s">
        <v>5676</v>
      </c>
      <c r="B846" s="28" t="s">
        <v>5729</v>
      </c>
      <c r="C846" s="37">
        <v>0</v>
      </c>
      <c r="D846" s="28" t="s">
        <v>3793</v>
      </c>
      <c r="E846" s="35" t="s">
        <v>5676</v>
      </c>
      <c r="F846" s="28" t="s">
        <v>5730</v>
      </c>
      <c r="G846" s="28"/>
      <c r="H846" s="28"/>
      <c r="I846" s="28"/>
    </row>
    <row r="847" spans="1:9" x14ac:dyDescent="0.2">
      <c r="A847" s="36" t="s">
        <v>5676</v>
      </c>
      <c r="B847" s="28" t="s">
        <v>5731</v>
      </c>
      <c r="C847" s="37">
        <v>0</v>
      </c>
      <c r="D847" s="28" t="s">
        <v>3794</v>
      </c>
      <c r="E847" s="35" t="s">
        <v>5676</v>
      </c>
      <c r="F847" s="28" t="s">
        <v>5732</v>
      </c>
      <c r="G847" s="28"/>
      <c r="H847" s="28"/>
      <c r="I847" s="28"/>
    </row>
    <row r="848" spans="1:9" x14ac:dyDescent="0.2">
      <c r="A848" s="36" t="s">
        <v>5676</v>
      </c>
      <c r="B848" s="28" t="s">
        <v>5733</v>
      </c>
      <c r="C848" s="37">
        <v>0</v>
      </c>
      <c r="D848" s="28" t="s">
        <v>3795</v>
      </c>
      <c r="E848" s="35" t="s">
        <v>5676</v>
      </c>
      <c r="F848" s="28" t="s">
        <v>5734</v>
      </c>
      <c r="G848" s="28"/>
      <c r="H848" s="28"/>
      <c r="I848" s="28"/>
    </row>
    <row r="849" spans="1:9" x14ac:dyDescent="0.2">
      <c r="A849" s="36" t="s">
        <v>5676</v>
      </c>
      <c r="B849" s="28" t="s">
        <v>1223</v>
      </c>
      <c r="C849" s="37">
        <v>11</v>
      </c>
      <c r="D849" s="28" t="s">
        <v>5735</v>
      </c>
      <c r="E849" s="35" t="s">
        <v>5676</v>
      </c>
      <c r="F849" s="28" t="s">
        <v>5736</v>
      </c>
      <c r="G849" s="28"/>
      <c r="H849" s="28"/>
      <c r="I849" s="28"/>
    </row>
    <row r="850" spans="1:9" x14ac:dyDescent="0.2">
      <c r="A850" s="36" t="s">
        <v>5676</v>
      </c>
      <c r="B850" s="28" t="s">
        <v>1223</v>
      </c>
      <c r="C850" s="37">
        <v>0</v>
      </c>
      <c r="D850" s="28" t="s">
        <v>3796</v>
      </c>
      <c r="E850" s="35" t="s">
        <v>5676</v>
      </c>
      <c r="F850" s="28" t="s">
        <v>5736</v>
      </c>
      <c r="G850" s="28"/>
      <c r="H850" s="28"/>
      <c r="I850" s="28"/>
    </row>
    <row r="851" spans="1:9" x14ac:dyDescent="0.2">
      <c r="A851" s="36" t="s">
        <v>5676</v>
      </c>
      <c r="B851" s="28" t="s">
        <v>1237</v>
      </c>
      <c r="C851" s="37">
        <v>0</v>
      </c>
      <c r="D851" s="28" t="s">
        <v>3797</v>
      </c>
      <c r="E851" s="49" t="s">
        <v>5676</v>
      </c>
      <c r="F851" s="28" t="s">
        <v>5737</v>
      </c>
      <c r="G851" s="28"/>
      <c r="H851" s="28"/>
      <c r="I851" s="28"/>
    </row>
    <row r="852" spans="1:9" x14ac:dyDescent="0.2">
      <c r="A852" s="36" t="s">
        <v>5676</v>
      </c>
      <c r="B852" s="28" t="s">
        <v>1231</v>
      </c>
      <c r="C852" s="37">
        <v>33</v>
      </c>
      <c r="D852" s="28" t="s">
        <v>5738</v>
      </c>
      <c r="E852" s="49" t="s">
        <v>5676</v>
      </c>
      <c r="F852" s="28" t="s">
        <v>5739</v>
      </c>
      <c r="G852" s="28"/>
      <c r="H852" s="28"/>
      <c r="I852" s="28"/>
    </row>
    <row r="853" spans="1:9" x14ac:dyDescent="0.2">
      <c r="A853" s="36" t="s">
        <v>5676</v>
      </c>
      <c r="B853" s="28" t="s">
        <v>1225</v>
      </c>
      <c r="C853" s="37">
        <v>0</v>
      </c>
      <c r="D853" s="28" t="s">
        <v>5740</v>
      </c>
      <c r="E853" s="35" t="s">
        <v>5676</v>
      </c>
      <c r="F853" s="28" t="s">
        <v>5678</v>
      </c>
      <c r="G853" s="28"/>
      <c r="H853" s="28"/>
      <c r="I853" s="28"/>
    </row>
    <row r="854" spans="1:9" x14ac:dyDescent="0.2">
      <c r="A854" s="36" t="s">
        <v>5676</v>
      </c>
      <c r="B854" s="28" t="s">
        <v>1227</v>
      </c>
      <c r="C854" s="37">
        <v>0</v>
      </c>
      <c r="D854" s="28" t="s">
        <v>3798</v>
      </c>
      <c r="E854" s="35" t="s">
        <v>5676</v>
      </c>
      <c r="F854" s="28" t="s">
        <v>5741</v>
      </c>
      <c r="G854" s="28"/>
      <c r="H854" s="28"/>
      <c r="I854" s="28"/>
    </row>
    <row r="855" spans="1:9" x14ac:dyDescent="0.2">
      <c r="A855" s="36" t="s">
        <v>5676</v>
      </c>
      <c r="B855" s="28" t="s">
        <v>1229</v>
      </c>
      <c r="C855" s="37">
        <v>0</v>
      </c>
      <c r="D855" s="28" t="s">
        <v>3799</v>
      </c>
      <c r="E855" s="35" t="s">
        <v>5676</v>
      </c>
      <c r="F855" s="28" t="s">
        <v>5742</v>
      </c>
      <c r="G855" s="28"/>
      <c r="H855" s="28"/>
      <c r="I855" s="28"/>
    </row>
    <row r="856" spans="1:9" x14ac:dyDescent="0.2">
      <c r="A856" s="36" t="s">
        <v>5676</v>
      </c>
      <c r="B856" s="28" t="s">
        <v>1231</v>
      </c>
      <c r="C856" s="37">
        <v>0</v>
      </c>
      <c r="D856" s="28" t="s">
        <v>5743</v>
      </c>
      <c r="E856" s="35" t="s">
        <v>5676</v>
      </c>
      <c r="F856" s="28" t="s">
        <v>5739</v>
      </c>
      <c r="G856" s="28"/>
      <c r="H856" s="28"/>
      <c r="I856" s="28"/>
    </row>
    <row r="857" spans="1:9" x14ac:dyDescent="0.2">
      <c r="A857" s="36" t="s">
        <v>5676</v>
      </c>
      <c r="B857" s="28" t="s">
        <v>1233</v>
      </c>
      <c r="C857" s="37">
        <v>0</v>
      </c>
      <c r="D857" s="28" t="s">
        <v>3800</v>
      </c>
      <c r="E857" s="35" t="s">
        <v>5676</v>
      </c>
      <c r="F857" s="28" t="s">
        <v>5744</v>
      </c>
      <c r="G857" s="28"/>
      <c r="H857" s="28"/>
      <c r="I857" s="28"/>
    </row>
    <row r="858" spans="1:9" x14ac:dyDescent="0.2">
      <c r="A858" s="36" t="s">
        <v>5676</v>
      </c>
      <c r="B858" s="28" t="s">
        <v>1235</v>
      </c>
      <c r="C858" s="37">
        <v>0</v>
      </c>
      <c r="D858" s="28" t="s">
        <v>3801</v>
      </c>
      <c r="E858" s="35" t="s">
        <v>5676</v>
      </c>
      <c r="F858" s="28" t="s">
        <v>5745</v>
      </c>
      <c r="G858" s="28"/>
      <c r="H858" s="28"/>
      <c r="I858" s="28"/>
    </row>
    <row r="859" spans="1:9" x14ac:dyDescent="0.2">
      <c r="A859" s="36" t="s">
        <v>5676</v>
      </c>
      <c r="B859" s="28" t="s">
        <v>1328</v>
      </c>
      <c r="C859" s="37">
        <v>0</v>
      </c>
      <c r="D859" s="28" t="s">
        <v>5746</v>
      </c>
      <c r="E859" s="35" t="s">
        <v>5676</v>
      </c>
      <c r="F859" s="28" t="s">
        <v>4346</v>
      </c>
      <c r="G859" s="28"/>
      <c r="H859" s="28"/>
      <c r="I859" s="28"/>
    </row>
    <row r="860" spans="1:9" x14ac:dyDescent="0.2">
      <c r="A860" s="36" t="s">
        <v>5676</v>
      </c>
      <c r="B860" s="28" t="s">
        <v>1267</v>
      </c>
      <c r="C860" s="37">
        <v>0</v>
      </c>
      <c r="D860" s="28" t="s">
        <v>3802</v>
      </c>
      <c r="E860" s="35" t="s">
        <v>5676</v>
      </c>
      <c r="F860" s="28" t="s">
        <v>5747</v>
      </c>
      <c r="G860" s="28"/>
      <c r="H860" s="28"/>
      <c r="I860" s="28"/>
    </row>
    <row r="861" spans="1:9" x14ac:dyDescent="0.2">
      <c r="A861" s="36" t="s">
        <v>5676</v>
      </c>
      <c r="B861" s="28" t="s">
        <v>1269</v>
      </c>
      <c r="C861" s="37">
        <v>0</v>
      </c>
      <c r="D861" s="28" t="s">
        <v>3803</v>
      </c>
      <c r="E861" s="35" t="s">
        <v>5676</v>
      </c>
      <c r="F861" s="28" t="s">
        <v>5748</v>
      </c>
      <c r="G861" s="28"/>
      <c r="H861" s="28"/>
      <c r="I861" s="28"/>
    </row>
    <row r="862" spans="1:9" x14ac:dyDescent="0.2">
      <c r="A862" s="36" t="s">
        <v>5676</v>
      </c>
      <c r="B862" s="28" t="s">
        <v>1271</v>
      </c>
      <c r="C862" s="37">
        <v>0</v>
      </c>
      <c r="D862" s="28" t="s">
        <v>3804</v>
      </c>
      <c r="E862" s="35" t="s">
        <v>5676</v>
      </c>
      <c r="F862" s="28" t="s">
        <v>5749</v>
      </c>
      <c r="G862" s="28"/>
      <c r="H862" s="28"/>
      <c r="I862" s="28"/>
    </row>
    <row r="863" spans="1:9" x14ac:dyDescent="0.2">
      <c r="A863" s="36" t="s">
        <v>5676</v>
      </c>
      <c r="B863" s="28" t="s">
        <v>1273</v>
      </c>
      <c r="C863" s="37">
        <v>0</v>
      </c>
      <c r="D863" s="28" t="s">
        <v>3805</v>
      </c>
      <c r="E863" s="35" t="s">
        <v>5676</v>
      </c>
      <c r="F863" s="28" t="s">
        <v>5750</v>
      </c>
      <c r="G863" s="28"/>
      <c r="H863" s="28"/>
      <c r="I863" s="28"/>
    </row>
    <row r="864" spans="1:9" x14ac:dyDescent="0.2">
      <c r="A864" s="36" t="s">
        <v>5676</v>
      </c>
      <c r="B864" s="28" t="s">
        <v>1328</v>
      </c>
      <c r="C864" s="37">
        <v>0</v>
      </c>
      <c r="D864" s="28" t="s">
        <v>3806</v>
      </c>
      <c r="E864" s="35" t="s">
        <v>5676</v>
      </c>
      <c r="F864" s="28" t="s">
        <v>4346</v>
      </c>
      <c r="G864" s="28"/>
      <c r="H864" s="28"/>
      <c r="I864" s="28"/>
    </row>
    <row r="865" spans="1:9" x14ac:dyDescent="0.2">
      <c r="A865" s="36" t="s">
        <v>5676</v>
      </c>
      <c r="B865" s="28" t="s">
        <v>1221</v>
      </c>
      <c r="C865" s="37">
        <v>0</v>
      </c>
      <c r="D865" s="28" t="s">
        <v>3807</v>
      </c>
      <c r="E865" s="35" t="s">
        <v>5676</v>
      </c>
      <c r="F865" s="28" t="s">
        <v>5751</v>
      </c>
      <c r="G865" s="28"/>
      <c r="H865" s="28"/>
      <c r="I865" s="28"/>
    </row>
    <row r="866" spans="1:9" x14ac:dyDescent="0.2">
      <c r="A866" s="36" t="s">
        <v>5676</v>
      </c>
      <c r="B866" s="28" t="s">
        <v>1239</v>
      </c>
      <c r="C866" s="37">
        <v>0</v>
      </c>
      <c r="D866" s="28" t="s">
        <v>2999</v>
      </c>
      <c r="E866" s="35" t="s">
        <v>5676</v>
      </c>
      <c r="F866" s="28" t="s">
        <v>5752</v>
      </c>
      <c r="G866" s="28"/>
      <c r="H866" s="28"/>
      <c r="I866" s="28"/>
    </row>
    <row r="867" spans="1:9" x14ac:dyDescent="0.2">
      <c r="A867" s="36" t="s">
        <v>5676</v>
      </c>
      <c r="B867" s="28" t="s">
        <v>1241</v>
      </c>
      <c r="C867" s="37">
        <v>0</v>
      </c>
      <c r="D867" s="28" t="s">
        <v>3000</v>
      </c>
      <c r="E867" s="35" t="s">
        <v>5676</v>
      </c>
      <c r="F867" s="28" t="s">
        <v>5753</v>
      </c>
      <c r="G867" s="28"/>
      <c r="H867" s="28"/>
      <c r="I867" s="28"/>
    </row>
    <row r="868" spans="1:9" x14ac:dyDescent="0.2">
      <c r="A868" s="36" t="s">
        <v>5676</v>
      </c>
      <c r="B868" s="28" t="s">
        <v>1243</v>
      </c>
      <c r="C868" s="37">
        <v>0</v>
      </c>
      <c r="D868" s="28" t="s">
        <v>3001</v>
      </c>
      <c r="E868" s="35" t="s">
        <v>5676</v>
      </c>
      <c r="F868" s="28" t="s">
        <v>5754</v>
      </c>
      <c r="G868" s="28"/>
      <c r="H868" s="28"/>
      <c r="I868" s="28"/>
    </row>
    <row r="869" spans="1:9" x14ac:dyDescent="0.2">
      <c r="A869" s="36" t="s">
        <v>5676</v>
      </c>
      <c r="B869" s="28" t="s">
        <v>1245</v>
      </c>
      <c r="C869" s="37">
        <v>0</v>
      </c>
      <c r="D869" s="28" t="s">
        <v>3808</v>
      </c>
      <c r="E869" s="35" t="s">
        <v>5676</v>
      </c>
      <c r="F869" s="28" t="s">
        <v>5755</v>
      </c>
      <c r="G869" s="28"/>
      <c r="H869" s="28"/>
      <c r="I869" s="28"/>
    </row>
    <row r="870" spans="1:9" x14ac:dyDescent="0.2">
      <c r="A870" s="36" t="s">
        <v>5676</v>
      </c>
      <c r="B870" s="28" t="s">
        <v>1247</v>
      </c>
      <c r="C870" s="37">
        <v>0</v>
      </c>
      <c r="D870" s="28" t="s">
        <v>3809</v>
      </c>
      <c r="E870" s="35" t="s">
        <v>5676</v>
      </c>
      <c r="F870" s="28" t="s">
        <v>5756</v>
      </c>
      <c r="G870" s="28"/>
      <c r="H870" s="28"/>
      <c r="I870" s="28"/>
    </row>
    <row r="871" spans="1:9" x14ac:dyDescent="0.2">
      <c r="A871" s="36" t="s">
        <v>5676</v>
      </c>
      <c r="B871" s="28" t="s">
        <v>1249</v>
      </c>
      <c r="C871" s="37">
        <v>0</v>
      </c>
      <c r="D871" s="28" t="s">
        <v>3810</v>
      </c>
      <c r="E871" s="35" t="s">
        <v>5676</v>
      </c>
      <c r="F871" s="28" t="s">
        <v>5757</v>
      </c>
      <c r="G871" s="28"/>
      <c r="H871" s="28"/>
      <c r="I871" s="28"/>
    </row>
    <row r="872" spans="1:9" x14ac:dyDescent="0.2">
      <c r="A872" s="36" t="s">
        <v>5676</v>
      </c>
      <c r="B872" s="28" t="s">
        <v>1291</v>
      </c>
      <c r="C872" s="37">
        <v>0</v>
      </c>
      <c r="D872" s="28" t="s">
        <v>3811</v>
      </c>
      <c r="E872" s="35" t="s">
        <v>5676</v>
      </c>
      <c r="F872" s="28" t="s">
        <v>5758</v>
      </c>
      <c r="G872" s="28"/>
      <c r="H872" s="28"/>
      <c r="I872" s="28"/>
    </row>
    <row r="873" spans="1:9" x14ac:dyDescent="0.2">
      <c r="A873" s="36" t="s">
        <v>5676</v>
      </c>
      <c r="B873" s="28" t="s">
        <v>1322</v>
      </c>
      <c r="C873" s="37">
        <v>0</v>
      </c>
      <c r="D873" s="28" t="s">
        <v>3812</v>
      </c>
      <c r="E873" s="35" t="s">
        <v>5676</v>
      </c>
      <c r="F873" s="28" t="s">
        <v>5759</v>
      </c>
      <c r="G873" s="28"/>
      <c r="H873" s="28"/>
      <c r="I873" s="28"/>
    </row>
    <row r="874" spans="1:9" x14ac:dyDescent="0.2">
      <c r="A874" s="36" t="s">
        <v>5760</v>
      </c>
      <c r="B874" s="28" t="s">
        <v>1346</v>
      </c>
      <c r="C874" s="37">
        <v>0</v>
      </c>
      <c r="D874" s="28" t="s">
        <v>3930</v>
      </c>
      <c r="E874" s="35" t="s">
        <v>5760</v>
      </c>
      <c r="F874" s="28" t="s">
        <v>5761</v>
      </c>
      <c r="G874" s="28"/>
      <c r="H874" s="28"/>
      <c r="I874" s="28"/>
    </row>
    <row r="875" spans="1:9" x14ac:dyDescent="0.2">
      <c r="A875" s="36" t="s">
        <v>5760</v>
      </c>
      <c r="B875" s="28" t="s">
        <v>5762</v>
      </c>
      <c r="C875" s="37">
        <v>610</v>
      </c>
      <c r="D875" s="28" t="s">
        <v>3930</v>
      </c>
      <c r="E875" s="35" t="s">
        <v>5760</v>
      </c>
      <c r="F875" s="28" t="s">
        <v>5761</v>
      </c>
      <c r="G875" s="28"/>
      <c r="H875" s="28"/>
      <c r="I875" s="28"/>
    </row>
    <row r="876" spans="1:9" x14ac:dyDescent="0.2">
      <c r="A876" s="36" t="s">
        <v>5760</v>
      </c>
      <c r="B876" s="28" t="s">
        <v>1338</v>
      </c>
      <c r="C876" s="37">
        <v>0</v>
      </c>
      <c r="D876" s="28" t="s">
        <v>3931</v>
      </c>
      <c r="E876" s="35" t="s">
        <v>5760</v>
      </c>
      <c r="F876" s="28" t="s">
        <v>5763</v>
      </c>
      <c r="G876" s="28"/>
      <c r="H876" s="28"/>
      <c r="I876" s="28"/>
    </row>
    <row r="877" spans="1:9" x14ac:dyDescent="0.2">
      <c r="A877" s="36" t="s">
        <v>5760</v>
      </c>
      <c r="B877" s="28" t="s">
        <v>5764</v>
      </c>
      <c r="C877" s="37">
        <v>726</v>
      </c>
      <c r="D877" s="28" t="s">
        <v>3931</v>
      </c>
      <c r="E877" s="35" t="s">
        <v>5760</v>
      </c>
      <c r="F877" s="28" t="s">
        <v>5763</v>
      </c>
      <c r="G877" s="28"/>
      <c r="H877" s="28"/>
      <c r="I877" s="28"/>
    </row>
    <row r="878" spans="1:9" x14ac:dyDescent="0.2">
      <c r="A878" s="36" t="s">
        <v>5760</v>
      </c>
      <c r="B878" s="28" t="s">
        <v>4692</v>
      </c>
      <c r="C878" s="37">
        <v>340</v>
      </c>
      <c r="D878" s="28" t="s">
        <v>4693</v>
      </c>
      <c r="E878" s="35" t="s">
        <v>5760</v>
      </c>
      <c r="F878" s="28" t="s">
        <v>4343</v>
      </c>
      <c r="G878" s="28"/>
      <c r="H878" s="28"/>
      <c r="I878" s="28"/>
    </row>
    <row r="879" spans="1:9" x14ac:dyDescent="0.2">
      <c r="A879" s="36" t="s">
        <v>5760</v>
      </c>
      <c r="B879" s="28" t="s">
        <v>5765</v>
      </c>
      <c r="C879" s="37">
        <v>0</v>
      </c>
      <c r="D879" s="28" t="s">
        <v>3932</v>
      </c>
      <c r="E879" s="35" t="s">
        <v>5760</v>
      </c>
      <c r="F879" s="28" t="s">
        <v>5766</v>
      </c>
      <c r="G879" s="28"/>
      <c r="H879" s="28"/>
      <c r="I879" s="28"/>
    </row>
    <row r="880" spans="1:9" x14ac:dyDescent="0.2">
      <c r="A880" s="36" t="s">
        <v>5760</v>
      </c>
      <c r="B880" s="28" t="s">
        <v>1332</v>
      </c>
      <c r="C880" s="37">
        <v>0</v>
      </c>
      <c r="D880" s="28" t="s">
        <v>5767</v>
      </c>
      <c r="E880" s="35" t="s">
        <v>5760</v>
      </c>
      <c r="F880" s="28" t="s">
        <v>5766</v>
      </c>
      <c r="G880" s="28"/>
      <c r="H880" s="28"/>
      <c r="I880" s="28"/>
    </row>
    <row r="881" spans="1:9" x14ac:dyDescent="0.2">
      <c r="A881" s="36" t="s">
        <v>5760</v>
      </c>
      <c r="B881" s="28" t="s">
        <v>1334</v>
      </c>
      <c r="C881" s="37">
        <v>0</v>
      </c>
      <c r="D881" s="28" t="s">
        <v>3933</v>
      </c>
      <c r="E881" s="35" t="s">
        <v>5760</v>
      </c>
      <c r="F881" s="28" t="s">
        <v>5768</v>
      </c>
      <c r="G881" s="28"/>
      <c r="H881" s="28"/>
      <c r="I881" s="28"/>
    </row>
    <row r="882" spans="1:9" x14ac:dyDescent="0.2">
      <c r="A882" s="36" t="s">
        <v>5760</v>
      </c>
      <c r="B882" s="28" t="s">
        <v>5769</v>
      </c>
      <c r="C882" s="37">
        <v>0</v>
      </c>
      <c r="D882" s="28" t="s">
        <v>3934</v>
      </c>
      <c r="E882" s="35" t="s">
        <v>5760</v>
      </c>
      <c r="F882" s="28" t="s">
        <v>4344</v>
      </c>
      <c r="G882" s="28"/>
      <c r="H882" s="28"/>
      <c r="I882" s="28"/>
    </row>
    <row r="883" spans="1:9" x14ac:dyDescent="0.2">
      <c r="A883" s="36" t="s">
        <v>5760</v>
      </c>
      <c r="B883" s="28" t="s">
        <v>1340</v>
      </c>
      <c r="C883" s="37">
        <v>0</v>
      </c>
      <c r="D883" s="28" t="s">
        <v>5770</v>
      </c>
      <c r="E883" s="35" t="s">
        <v>5760</v>
      </c>
      <c r="F883" s="28" t="s">
        <v>4344</v>
      </c>
      <c r="G883" s="28"/>
      <c r="H883" s="28"/>
      <c r="I883" s="28"/>
    </row>
    <row r="884" spans="1:9" x14ac:dyDescent="0.2">
      <c r="A884" s="36" t="s">
        <v>5760</v>
      </c>
      <c r="B884" s="28" t="s">
        <v>1342</v>
      </c>
      <c r="C884" s="37">
        <v>0</v>
      </c>
      <c r="D884" s="28" t="s">
        <v>3935</v>
      </c>
      <c r="E884" s="35" t="s">
        <v>5760</v>
      </c>
      <c r="F884" s="28" t="s">
        <v>5771</v>
      </c>
      <c r="G884" s="28"/>
      <c r="H884" s="28"/>
      <c r="I884" s="28"/>
    </row>
    <row r="885" spans="1:9" x14ac:dyDescent="0.2">
      <c r="A885" s="36" t="s">
        <v>5760</v>
      </c>
      <c r="B885" s="28" t="s">
        <v>5772</v>
      </c>
      <c r="C885" s="37">
        <v>0</v>
      </c>
      <c r="D885" s="28" t="s">
        <v>5773</v>
      </c>
      <c r="E885" s="35" t="s">
        <v>5760</v>
      </c>
      <c r="F885" s="28" t="s">
        <v>4345</v>
      </c>
      <c r="G885" s="28"/>
      <c r="H885" s="28"/>
      <c r="I885" s="28"/>
    </row>
    <row r="886" spans="1:9" x14ac:dyDescent="0.2">
      <c r="A886" s="36" t="s">
        <v>5760</v>
      </c>
      <c r="B886" s="28" t="s">
        <v>3921</v>
      </c>
      <c r="C886" s="37">
        <v>0</v>
      </c>
      <c r="D886" s="28" t="s">
        <v>3936</v>
      </c>
      <c r="E886" s="35" t="s">
        <v>5760</v>
      </c>
      <c r="F886" s="28" t="s">
        <v>4343</v>
      </c>
      <c r="G886" s="28"/>
      <c r="H886" s="28"/>
      <c r="I886" s="28"/>
    </row>
    <row r="887" spans="1:9" x14ac:dyDescent="0.2">
      <c r="A887" s="36" t="s">
        <v>5760</v>
      </c>
      <c r="B887" s="28" t="s">
        <v>1336</v>
      </c>
      <c r="C887" s="37">
        <v>0</v>
      </c>
      <c r="D887" s="28" t="s">
        <v>3937</v>
      </c>
      <c r="E887" s="35" t="s">
        <v>5760</v>
      </c>
      <c r="F887" s="28" t="s">
        <v>4345</v>
      </c>
      <c r="G887" s="28"/>
      <c r="H887" s="28"/>
      <c r="I887" s="28"/>
    </row>
    <row r="888" spans="1:9" x14ac:dyDescent="0.2">
      <c r="A888" s="36" t="s">
        <v>5760</v>
      </c>
      <c r="B888" s="28" t="s">
        <v>5774</v>
      </c>
      <c r="C888" s="37">
        <v>0</v>
      </c>
      <c r="D888" s="28" t="s">
        <v>3937</v>
      </c>
      <c r="E888" s="35" t="s">
        <v>5760</v>
      </c>
      <c r="F888" s="28" t="s">
        <v>4345</v>
      </c>
      <c r="G888" s="28"/>
      <c r="H888" s="28"/>
      <c r="I888" s="28"/>
    </row>
    <row r="889" spans="1:9" x14ac:dyDescent="0.2">
      <c r="A889" s="36" t="s">
        <v>5760</v>
      </c>
      <c r="B889" s="28" t="s">
        <v>1344</v>
      </c>
      <c r="C889" s="37">
        <v>0</v>
      </c>
      <c r="D889" s="28" t="s">
        <v>3938</v>
      </c>
      <c r="E889" s="35" t="s">
        <v>5760</v>
      </c>
      <c r="F889" s="28" t="s">
        <v>4343</v>
      </c>
      <c r="G889" s="28"/>
      <c r="H889" s="28"/>
      <c r="I889" s="28"/>
    </row>
    <row r="890" spans="1:9" x14ac:dyDescent="0.2">
      <c r="A890" s="36" t="s">
        <v>5760</v>
      </c>
      <c r="B890" s="28" t="s">
        <v>1352</v>
      </c>
      <c r="C890" s="37">
        <v>0</v>
      </c>
      <c r="D890" s="28" t="s">
        <v>3939</v>
      </c>
      <c r="E890" s="35" t="s">
        <v>5760</v>
      </c>
      <c r="F890" s="28" t="s">
        <v>5775</v>
      </c>
      <c r="G890" s="28"/>
      <c r="H890" s="28"/>
      <c r="I890" s="28"/>
    </row>
    <row r="891" spans="1:9" x14ac:dyDescent="0.2">
      <c r="A891" s="36" t="s">
        <v>5760</v>
      </c>
      <c r="B891" s="28" t="s">
        <v>1356</v>
      </c>
      <c r="C891" s="37">
        <v>0</v>
      </c>
      <c r="D891" s="28" t="s">
        <v>3940</v>
      </c>
      <c r="E891" s="35" t="s">
        <v>5760</v>
      </c>
      <c r="F891" s="28" t="s">
        <v>5776</v>
      </c>
      <c r="G891" s="28"/>
      <c r="H891" s="28"/>
      <c r="I891" s="28"/>
    </row>
    <row r="892" spans="1:9" x14ac:dyDescent="0.2">
      <c r="A892" s="36" t="s">
        <v>5760</v>
      </c>
      <c r="B892" s="28" t="s">
        <v>3922</v>
      </c>
      <c r="C892" s="37">
        <v>909</v>
      </c>
      <c r="D892" s="28" t="s">
        <v>3941</v>
      </c>
      <c r="E892" s="35" t="s">
        <v>5760</v>
      </c>
      <c r="F892" s="28" t="s">
        <v>4343</v>
      </c>
      <c r="G892" s="28"/>
      <c r="H892" s="28"/>
      <c r="I892" s="28"/>
    </row>
    <row r="893" spans="1:9" x14ac:dyDescent="0.2">
      <c r="A893" s="36" t="s">
        <v>5760</v>
      </c>
      <c r="B893" s="28" t="s">
        <v>3923</v>
      </c>
      <c r="C893" s="37">
        <v>0</v>
      </c>
      <c r="D893" s="28" t="s">
        <v>3942</v>
      </c>
      <c r="E893" s="35" t="s">
        <v>5760</v>
      </c>
      <c r="F893" s="28" t="s">
        <v>5777</v>
      </c>
      <c r="G893" s="28"/>
      <c r="H893" s="28"/>
      <c r="I893" s="28"/>
    </row>
    <row r="894" spans="1:9" x14ac:dyDescent="0.2">
      <c r="A894" s="36" t="s">
        <v>5760</v>
      </c>
      <c r="B894" s="28" t="s">
        <v>3924</v>
      </c>
      <c r="C894" s="37">
        <v>0</v>
      </c>
      <c r="D894" s="28" t="s">
        <v>3943</v>
      </c>
      <c r="E894" s="35" t="s">
        <v>5760</v>
      </c>
      <c r="F894" s="28" t="s">
        <v>4345</v>
      </c>
      <c r="G894" s="28"/>
      <c r="H894" s="28"/>
      <c r="I894" s="28"/>
    </row>
    <row r="895" spans="1:9" x14ac:dyDescent="0.2">
      <c r="A895" s="36" t="s">
        <v>5760</v>
      </c>
      <c r="B895" s="28" t="s">
        <v>3954</v>
      </c>
      <c r="C895" s="37">
        <v>0</v>
      </c>
      <c r="D895" s="28" t="s">
        <v>3955</v>
      </c>
      <c r="E895" s="35" t="s">
        <v>5760</v>
      </c>
      <c r="F895" s="28" t="s">
        <v>4344</v>
      </c>
      <c r="G895" s="28"/>
      <c r="H895" s="28"/>
      <c r="I895" s="28"/>
    </row>
    <row r="896" spans="1:9" x14ac:dyDescent="0.2">
      <c r="A896" s="36" t="s">
        <v>5760</v>
      </c>
      <c r="B896" s="28" t="s">
        <v>1350</v>
      </c>
      <c r="C896" s="37">
        <v>503</v>
      </c>
      <c r="D896" s="28" t="s">
        <v>3956</v>
      </c>
      <c r="E896" s="35" t="s">
        <v>5760</v>
      </c>
      <c r="F896" s="28" t="s">
        <v>5778</v>
      </c>
      <c r="G896" s="28"/>
      <c r="H896" s="28"/>
      <c r="I896" s="28"/>
    </row>
    <row r="897" spans="1:9" x14ac:dyDescent="0.2">
      <c r="A897" s="36" t="s">
        <v>5760</v>
      </c>
      <c r="B897" s="28" t="s">
        <v>1348</v>
      </c>
      <c r="C897" s="37">
        <v>0</v>
      </c>
      <c r="D897" s="28" t="s">
        <v>3957</v>
      </c>
      <c r="E897" s="35" t="s">
        <v>5760</v>
      </c>
      <c r="F897" s="28" t="s">
        <v>5777</v>
      </c>
      <c r="G897" s="28"/>
      <c r="H897" s="28"/>
      <c r="I897" s="28"/>
    </row>
    <row r="898" spans="1:9" x14ac:dyDescent="0.2">
      <c r="A898" s="36" t="s">
        <v>5760</v>
      </c>
      <c r="B898" s="28" t="s">
        <v>5779</v>
      </c>
      <c r="C898" s="37">
        <v>0</v>
      </c>
      <c r="D898" s="28" t="s">
        <v>3957</v>
      </c>
      <c r="E898" s="35" t="s">
        <v>5760</v>
      </c>
      <c r="F898" s="28" t="s">
        <v>5777</v>
      </c>
      <c r="G898" s="28"/>
      <c r="H898" s="28"/>
      <c r="I898" s="28"/>
    </row>
    <row r="899" spans="1:9" x14ac:dyDescent="0.2">
      <c r="A899" s="36" t="s">
        <v>5760</v>
      </c>
      <c r="B899" s="28" t="s">
        <v>1354</v>
      </c>
      <c r="C899" s="37">
        <v>212</v>
      </c>
      <c r="D899" s="28" t="s">
        <v>3945</v>
      </c>
      <c r="E899" s="35" t="s">
        <v>5760</v>
      </c>
      <c r="F899" s="28" t="s">
        <v>5780</v>
      </c>
      <c r="G899" s="28"/>
      <c r="H899" s="28"/>
      <c r="I899" s="28"/>
    </row>
    <row r="900" spans="1:9" x14ac:dyDescent="0.2">
      <c r="A900" s="36" t="s">
        <v>5781</v>
      </c>
      <c r="B900" s="28" t="s">
        <v>5782</v>
      </c>
      <c r="C900" s="37">
        <v>542</v>
      </c>
      <c r="D900" s="28" t="s">
        <v>5783</v>
      </c>
      <c r="E900" s="35" t="s">
        <v>4931</v>
      </c>
      <c r="F900" s="28" t="s">
        <v>5784</v>
      </c>
      <c r="G900" s="28"/>
      <c r="H900" s="28"/>
      <c r="I900" s="28" t="s">
        <v>4403</v>
      </c>
    </row>
    <row r="901" spans="1:9" x14ac:dyDescent="0.2">
      <c r="A901" s="36" t="s">
        <v>4931</v>
      </c>
      <c r="B901" s="28" t="s">
        <v>1454</v>
      </c>
      <c r="C901" s="37">
        <v>38</v>
      </c>
      <c r="D901" s="28" t="s">
        <v>3119</v>
      </c>
      <c r="E901" s="35" t="s">
        <v>4931</v>
      </c>
      <c r="F901" s="28" t="s">
        <v>5785</v>
      </c>
      <c r="G901" s="28"/>
      <c r="H901" s="28"/>
      <c r="I901" s="28"/>
    </row>
    <row r="902" spans="1:9" x14ac:dyDescent="0.2">
      <c r="A902" s="36" t="s">
        <v>4931</v>
      </c>
      <c r="B902" s="28" t="s">
        <v>1376</v>
      </c>
      <c r="C902" s="37">
        <v>0</v>
      </c>
      <c r="D902" s="28" t="s">
        <v>3120</v>
      </c>
      <c r="E902" s="35" t="s">
        <v>4931</v>
      </c>
      <c r="F902" s="28" t="s">
        <v>5786</v>
      </c>
      <c r="G902" s="28"/>
      <c r="H902" s="28"/>
      <c r="I902" s="28"/>
    </row>
    <row r="903" spans="1:9" x14ac:dyDescent="0.2">
      <c r="A903" s="36" t="s">
        <v>4931</v>
      </c>
      <c r="B903" s="28" t="s">
        <v>5787</v>
      </c>
      <c r="C903" s="37">
        <v>311</v>
      </c>
      <c r="D903" s="28" t="s">
        <v>3120</v>
      </c>
      <c r="E903" s="35" t="s">
        <v>4931</v>
      </c>
      <c r="F903" s="28" t="s">
        <v>5786</v>
      </c>
      <c r="G903" s="28"/>
      <c r="H903" s="28"/>
      <c r="I903" s="28"/>
    </row>
    <row r="904" spans="1:9" x14ac:dyDescent="0.2">
      <c r="A904" s="36" t="s">
        <v>4931</v>
      </c>
      <c r="B904" s="28" t="s">
        <v>5788</v>
      </c>
      <c r="C904" s="37">
        <v>84</v>
      </c>
      <c r="D904" s="28" t="s">
        <v>4701</v>
      </c>
      <c r="E904" s="35" t="s">
        <v>4931</v>
      </c>
      <c r="F904" s="28" t="s">
        <v>5789</v>
      </c>
      <c r="G904" s="28"/>
      <c r="H904" s="28"/>
      <c r="I904" s="28"/>
    </row>
    <row r="905" spans="1:9" x14ac:dyDescent="0.2">
      <c r="A905" s="36" t="s">
        <v>4931</v>
      </c>
      <c r="B905" s="28" t="s">
        <v>1380</v>
      </c>
      <c r="C905" s="37">
        <v>575</v>
      </c>
      <c r="D905" s="28" t="s">
        <v>3121</v>
      </c>
      <c r="E905" s="35" t="s">
        <v>4931</v>
      </c>
      <c r="F905" s="28" t="s">
        <v>5790</v>
      </c>
      <c r="G905" s="28"/>
      <c r="H905" s="28"/>
      <c r="I905" s="28"/>
    </row>
    <row r="906" spans="1:9" x14ac:dyDescent="0.2">
      <c r="A906" s="36" t="s">
        <v>4931</v>
      </c>
      <c r="B906" s="28" t="s">
        <v>1378</v>
      </c>
      <c r="C906" s="37">
        <v>0</v>
      </c>
      <c r="D906" s="28" t="s">
        <v>3122</v>
      </c>
      <c r="E906" s="35" t="s">
        <v>4931</v>
      </c>
      <c r="F906" s="28" t="s">
        <v>5791</v>
      </c>
      <c r="G906" s="28"/>
      <c r="H906" s="28"/>
      <c r="I906" s="28"/>
    </row>
    <row r="907" spans="1:9" x14ac:dyDescent="0.2">
      <c r="A907" s="36" t="s">
        <v>4931</v>
      </c>
      <c r="B907" s="28" t="s">
        <v>1394</v>
      </c>
      <c r="C907" s="37">
        <v>88</v>
      </c>
      <c r="D907" s="28" t="s">
        <v>5792</v>
      </c>
      <c r="E907" s="35" t="s">
        <v>4931</v>
      </c>
      <c r="F907" s="28" t="s">
        <v>5793</v>
      </c>
      <c r="G907" s="28"/>
      <c r="H907" s="28"/>
      <c r="I907" s="28"/>
    </row>
    <row r="908" spans="1:9" x14ac:dyDescent="0.2">
      <c r="A908" s="36" t="s">
        <v>5794</v>
      </c>
      <c r="B908" s="28" t="s">
        <v>5795</v>
      </c>
      <c r="C908" s="37">
        <v>84</v>
      </c>
      <c r="D908" s="28" t="s">
        <v>5796</v>
      </c>
      <c r="E908" s="35" t="s">
        <v>4931</v>
      </c>
      <c r="F908" s="28" t="s">
        <v>5789</v>
      </c>
      <c r="G908" s="28"/>
      <c r="H908" s="28"/>
      <c r="I908" s="28" t="s">
        <v>4895</v>
      </c>
    </row>
    <row r="909" spans="1:9" x14ac:dyDescent="0.2">
      <c r="A909" s="36" t="s">
        <v>4931</v>
      </c>
      <c r="B909" s="28" t="s">
        <v>1416</v>
      </c>
      <c r="C909" s="37">
        <v>168</v>
      </c>
      <c r="D909" s="28" t="s">
        <v>3123</v>
      </c>
      <c r="E909" s="35" t="s">
        <v>4931</v>
      </c>
      <c r="F909" s="28" t="s">
        <v>5797</v>
      </c>
      <c r="G909" s="28"/>
      <c r="H909" s="28"/>
      <c r="I909" s="28"/>
    </row>
    <row r="910" spans="1:9" x14ac:dyDescent="0.2">
      <c r="A910" s="36" t="s">
        <v>5798</v>
      </c>
      <c r="B910" s="28" t="s">
        <v>1416</v>
      </c>
      <c r="C910" s="37">
        <v>168</v>
      </c>
      <c r="D910" s="28" t="s">
        <v>3123</v>
      </c>
      <c r="E910" s="35" t="s">
        <v>4931</v>
      </c>
      <c r="F910" s="28" t="s">
        <v>5797</v>
      </c>
      <c r="G910" s="28"/>
      <c r="H910" s="28"/>
      <c r="I910" s="28" t="s">
        <v>4895</v>
      </c>
    </row>
    <row r="911" spans="1:9" x14ac:dyDescent="0.2">
      <c r="A911" s="36" t="s">
        <v>4931</v>
      </c>
      <c r="B911" s="28" t="s">
        <v>1370</v>
      </c>
      <c r="C911" s="37">
        <v>0</v>
      </c>
      <c r="D911" s="28" t="s">
        <v>3124</v>
      </c>
      <c r="E911" s="35" t="s">
        <v>4931</v>
      </c>
      <c r="F911" s="28" t="s">
        <v>4708</v>
      </c>
      <c r="G911" s="28"/>
      <c r="H911" s="28"/>
      <c r="I911" s="28"/>
    </row>
    <row r="912" spans="1:9" x14ac:dyDescent="0.2">
      <c r="A912" s="36" t="s">
        <v>5799</v>
      </c>
      <c r="B912" s="28" t="s">
        <v>5800</v>
      </c>
      <c r="C912" s="37">
        <v>39</v>
      </c>
      <c r="D912" s="28" t="s">
        <v>3124</v>
      </c>
      <c r="E912" s="35" t="s">
        <v>4931</v>
      </c>
      <c r="F912" s="28" t="s">
        <v>5801</v>
      </c>
      <c r="G912" s="28"/>
      <c r="H912" s="28"/>
      <c r="I912" s="28" t="s">
        <v>4895</v>
      </c>
    </row>
    <row r="913" spans="1:9" x14ac:dyDescent="0.2">
      <c r="A913" s="36" t="s">
        <v>4931</v>
      </c>
      <c r="B913" s="28" t="s">
        <v>1408</v>
      </c>
      <c r="C913" s="37">
        <v>0</v>
      </c>
      <c r="D913" s="28" t="s">
        <v>3125</v>
      </c>
      <c r="E913" s="35" t="s">
        <v>4931</v>
      </c>
      <c r="F913" s="28" t="s">
        <v>5802</v>
      </c>
      <c r="G913" s="28"/>
      <c r="H913" s="28"/>
      <c r="I913" s="28"/>
    </row>
    <row r="914" spans="1:9" x14ac:dyDescent="0.2">
      <c r="A914" s="36" t="s">
        <v>4931</v>
      </c>
      <c r="B914" s="28" t="s">
        <v>5803</v>
      </c>
      <c r="C914" s="37">
        <v>397</v>
      </c>
      <c r="D914" s="28" t="s">
        <v>3125</v>
      </c>
      <c r="E914" s="35" t="s">
        <v>4931</v>
      </c>
      <c r="F914" s="28" t="s">
        <v>5802</v>
      </c>
      <c r="G914" s="28"/>
      <c r="H914" s="28"/>
      <c r="I914" s="28"/>
    </row>
    <row r="915" spans="1:9" x14ac:dyDescent="0.2">
      <c r="A915" s="36" t="s">
        <v>4931</v>
      </c>
      <c r="B915" s="28" t="s">
        <v>1414</v>
      </c>
      <c r="C915" s="37">
        <v>0</v>
      </c>
      <c r="D915" s="28" t="s">
        <v>3126</v>
      </c>
      <c r="E915" s="35" t="s">
        <v>4931</v>
      </c>
      <c r="F915" s="28" t="s">
        <v>5804</v>
      </c>
      <c r="G915" s="28"/>
      <c r="H915" s="28"/>
      <c r="I915" s="28"/>
    </row>
    <row r="916" spans="1:9" x14ac:dyDescent="0.2">
      <c r="A916" s="36" t="s">
        <v>4931</v>
      </c>
      <c r="B916" s="28" t="s">
        <v>5805</v>
      </c>
      <c r="C916" s="37">
        <v>16</v>
      </c>
      <c r="D916" s="28" t="s">
        <v>3126</v>
      </c>
      <c r="E916" s="35" t="s">
        <v>4931</v>
      </c>
      <c r="F916" s="28" t="s">
        <v>5804</v>
      </c>
      <c r="G916" s="28"/>
      <c r="H916" s="28"/>
      <c r="I916" s="28"/>
    </row>
    <row r="917" spans="1:9" x14ac:dyDescent="0.2">
      <c r="A917" s="36" t="s">
        <v>4931</v>
      </c>
      <c r="B917" s="28" t="s">
        <v>5806</v>
      </c>
      <c r="C917" s="37">
        <v>0</v>
      </c>
      <c r="D917" s="28" t="s">
        <v>5807</v>
      </c>
      <c r="E917" s="35" t="s">
        <v>4931</v>
      </c>
      <c r="F917" s="28" t="s">
        <v>5808</v>
      </c>
      <c r="G917" s="28"/>
      <c r="H917" s="28"/>
      <c r="I917" s="28"/>
    </row>
    <row r="918" spans="1:9" x14ac:dyDescent="0.2">
      <c r="A918" s="36" t="s">
        <v>4931</v>
      </c>
      <c r="B918" s="28" t="s">
        <v>1384</v>
      </c>
      <c r="C918" s="37">
        <v>0</v>
      </c>
      <c r="D918" s="28" t="s">
        <v>3127</v>
      </c>
      <c r="E918" s="35" t="s">
        <v>4931</v>
      </c>
      <c r="F918" s="28" t="s">
        <v>5809</v>
      </c>
      <c r="G918" s="28"/>
      <c r="H918" s="28"/>
      <c r="I918" s="28"/>
    </row>
    <row r="919" spans="1:9" x14ac:dyDescent="0.2">
      <c r="A919" s="36" t="s">
        <v>4931</v>
      </c>
      <c r="B919" s="28" t="s">
        <v>1386</v>
      </c>
      <c r="C919" s="37">
        <v>0</v>
      </c>
      <c r="D919" s="28" t="s">
        <v>3128</v>
      </c>
      <c r="E919" s="35" t="s">
        <v>4931</v>
      </c>
      <c r="F919" s="28" t="s">
        <v>5810</v>
      </c>
      <c r="G919" s="28"/>
      <c r="H919" s="28"/>
      <c r="I919" s="28"/>
    </row>
    <row r="920" spans="1:9" x14ac:dyDescent="0.2">
      <c r="A920" s="36" t="s">
        <v>4931</v>
      </c>
      <c r="B920" s="28" t="s">
        <v>1388</v>
      </c>
      <c r="C920" s="37">
        <v>0</v>
      </c>
      <c r="D920" s="28" t="s">
        <v>3129</v>
      </c>
      <c r="E920" s="35" t="s">
        <v>4931</v>
      </c>
      <c r="F920" s="28" t="s">
        <v>5811</v>
      </c>
      <c r="G920" s="28"/>
      <c r="H920" s="28"/>
      <c r="I920" s="28"/>
    </row>
    <row r="921" spans="1:9" x14ac:dyDescent="0.2">
      <c r="A921" s="36" t="s">
        <v>4931</v>
      </c>
      <c r="B921" s="28" t="s">
        <v>1396</v>
      </c>
      <c r="C921" s="37">
        <v>0</v>
      </c>
      <c r="D921" s="28" t="s">
        <v>5812</v>
      </c>
      <c r="E921" s="35" t="s">
        <v>4931</v>
      </c>
      <c r="F921" s="28" t="s">
        <v>5801</v>
      </c>
      <c r="G921" s="28"/>
      <c r="H921" s="28"/>
      <c r="I921" s="28"/>
    </row>
    <row r="922" spans="1:9" x14ac:dyDescent="0.2">
      <c r="A922" s="36" t="s">
        <v>4931</v>
      </c>
      <c r="B922" s="28" t="s">
        <v>1406</v>
      </c>
      <c r="C922" s="37">
        <v>0</v>
      </c>
      <c r="D922" s="28" t="s">
        <v>3130</v>
      </c>
      <c r="E922" s="35" t="s">
        <v>4931</v>
      </c>
      <c r="F922" s="28" t="s">
        <v>5813</v>
      </c>
      <c r="G922" s="28"/>
      <c r="H922" s="28"/>
      <c r="I922" s="28"/>
    </row>
    <row r="923" spans="1:9" x14ac:dyDescent="0.2">
      <c r="A923" s="36" t="s">
        <v>4931</v>
      </c>
      <c r="B923" s="28" t="s">
        <v>1410</v>
      </c>
      <c r="C923" s="37">
        <v>0</v>
      </c>
      <c r="D923" s="28" t="s">
        <v>3131</v>
      </c>
      <c r="E923" s="35" t="s">
        <v>4931</v>
      </c>
      <c r="F923" s="28" t="s">
        <v>5814</v>
      </c>
      <c r="G923" s="28"/>
      <c r="H923" s="28"/>
      <c r="I923" s="28"/>
    </row>
    <row r="924" spans="1:9" x14ac:dyDescent="0.2">
      <c r="A924" s="36" t="s">
        <v>4931</v>
      </c>
      <c r="B924" s="28" t="s">
        <v>1412</v>
      </c>
      <c r="C924" s="37">
        <v>0</v>
      </c>
      <c r="D924" s="28" t="s">
        <v>3132</v>
      </c>
      <c r="E924" s="35" t="s">
        <v>4931</v>
      </c>
      <c r="F924" s="28" t="s">
        <v>5815</v>
      </c>
      <c r="G924" s="28"/>
      <c r="H924" s="28"/>
      <c r="I924" s="28"/>
    </row>
    <row r="925" spans="1:9" x14ac:dyDescent="0.2">
      <c r="A925" s="36" t="s">
        <v>4931</v>
      </c>
      <c r="B925" s="28" t="s">
        <v>1420</v>
      </c>
      <c r="C925" s="37">
        <v>0</v>
      </c>
      <c r="D925" s="28" t="s">
        <v>3133</v>
      </c>
      <c r="E925" s="35" t="s">
        <v>4931</v>
      </c>
      <c r="F925" s="28" t="s">
        <v>5816</v>
      </c>
      <c r="G925" s="28"/>
      <c r="H925" s="28"/>
      <c r="I925" s="28"/>
    </row>
    <row r="926" spans="1:9" x14ac:dyDescent="0.2">
      <c r="A926" s="36" t="s">
        <v>4931</v>
      </c>
      <c r="B926" s="28" t="s">
        <v>1436</v>
      </c>
      <c r="C926" s="37">
        <v>0</v>
      </c>
      <c r="D926" s="28" t="s">
        <v>5817</v>
      </c>
      <c r="E926" s="35" t="s">
        <v>4931</v>
      </c>
      <c r="F926" s="28" t="s">
        <v>5818</v>
      </c>
      <c r="G926" s="28"/>
      <c r="H926" s="28"/>
      <c r="I926" s="28"/>
    </row>
    <row r="927" spans="1:9" x14ac:dyDescent="0.2">
      <c r="A927" s="36" t="s">
        <v>4931</v>
      </c>
      <c r="B927" s="28" t="s">
        <v>1438</v>
      </c>
      <c r="C927" s="37">
        <v>0</v>
      </c>
      <c r="D927" s="28" t="s">
        <v>5819</v>
      </c>
      <c r="E927" s="35" t="s">
        <v>4931</v>
      </c>
      <c r="F927" s="28" t="s">
        <v>5820</v>
      </c>
      <c r="G927" s="28"/>
      <c r="H927" s="28"/>
      <c r="I927" s="28"/>
    </row>
    <row r="928" spans="1:9" x14ac:dyDescent="0.2">
      <c r="A928" s="36" t="s">
        <v>4931</v>
      </c>
      <c r="B928" s="28" t="s">
        <v>1440</v>
      </c>
      <c r="C928" s="37">
        <v>0</v>
      </c>
      <c r="D928" s="28" t="s">
        <v>3134</v>
      </c>
      <c r="E928" s="35" t="s">
        <v>4931</v>
      </c>
      <c r="F928" s="28" t="s">
        <v>5821</v>
      </c>
      <c r="G928" s="28"/>
      <c r="H928" s="28"/>
      <c r="I928" s="28"/>
    </row>
    <row r="929" spans="1:9" x14ac:dyDescent="0.2">
      <c r="A929" s="36" t="s">
        <v>4931</v>
      </c>
      <c r="B929" s="28" t="s">
        <v>1444</v>
      </c>
      <c r="C929" s="37">
        <v>0</v>
      </c>
      <c r="D929" s="28" t="s">
        <v>3135</v>
      </c>
      <c r="E929" s="35" t="s">
        <v>4931</v>
      </c>
      <c r="F929" s="28" t="s">
        <v>5822</v>
      </c>
      <c r="G929" s="28"/>
      <c r="H929" s="28"/>
      <c r="I929" s="28"/>
    </row>
    <row r="930" spans="1:9" x14ac:dyDescent="0.2">
      <c r="A930" s="36" t="s">
        <v>4931</v>
      </c>
      <c r="B930" s="28" t="s">
        <v>1446</v>
      </c>
      <c r="C930" s="37">
        <v>0</v>
      </c>
      <c r="D930" s="28" t="s">
        <v>3136</v>
      </c>
      <c r="E930" s="35" t="s">
        <v>4931</v>
      </c>
      <c r="F930" s="28" t="s">
        <v>5823</v>
      </c>
      <c r="G930" s="28"/>
      <c r="H930" s="28"/>
      <c r="I930" s="28"/>
    </row>
    <row r="931" spans="1:9" x14ac:dyDescent="0.2">
      <c r="A931" s="36" t="s">
        <v>4931</v>
      </c>
      <c r="B931" s="28" t="s">
        <v>1448</v>
      </c>
      <c r="C931" s="37">
        <v>0</v>
      </c>
      <c r="D931" s="28" t="s">
        <v>3137</v>
      </c>
      <c r="E931" s="35" t="s">
        <v>4931</v>
      </c>
      <c r="F931" s="28" t="s">
        <v>5824</v>
      </c>
      <c r="G931" s="28"/>
      <c r="H931" s="28"/>
      <c r="I931" s="28"/>
    </row>
    <row r="932" spans="1:9" x14ac:dyDescent="0.2">
      <c r="A932" s="36" t="s">
        <v>4931</v>
      </c>
      <c r="B932" s="28" t="s">
        <v>1450</v>
      </c>
      <c r="C932" s="37">
        <v>0</v>
      </c>
      <c r="D932" s="28" t="s">
        <v>3138</v>
      </c>
      <c r="E932" s="35" t="s">
        <v>4931</v>
      </c>
      <c r="F932" s="28" t="s">
        <v>5825</v>
      </c>
      <c r="G932" s="28"/>
      <c r="H932" s="28"/>
      <c r="I932" s="28"/>
    </row>
    <row r="933" spans="1:9" x14ac:dyDescent="0.2">
      <c r="A933" s="36" t="s">
        <v>5324</v>
      </c>
      <c r="B933" s="3" t="s">
        <v>1400</v>
      </c>
      <c r="C933" s="37">
        <v>0</v>
      </c>
      <c r="D933" s="28" t="s">
        <v>3139</v>
      </c>
      <c r="E933" s="35" t="s">
        <v>4931</v>
      </c>
      <c r="F933" s="28" t="s">
        <v>5826</v>
      </c>
      <c r="G933" s="28"/>
      <c r="H933" s="28"/>
      <c r="I933" s="28" t="s">
        <v>4403</v>
      </c>
    </row>
    <row r="934" spans="1:9" x14ac:dyDescent="0.2">
      <c r="A934" s="36" t="s">
        <v>5324</v>
      </c>
      <c r="B934" s="28" t="s">
        <v>1398</v>
      </c>
      <c r="C934" s="37">
        <v>0</v>
      </c>
      <c r="D934" s="28" t="s">
        <v>3140</v>
      </c>
      <c r="E934" s="35" t="s">
        <v>4931</v>
      </c>
      <c r="F934" s="28" t="s">
        <v>4341</v>
      </c>
      <c r="G934" s="28"/>
      <c r="H934" s="28"/>
      <c r="I934" s="28" t="s">
        <v>4403</v>
      </c>
    </row>
    <row r="935" spans="1:9" x14ac:dyDescent="0.2">
      <c r="A935" s="36" t="s">
        <v>4931</v>
      </c>
      <c r="B935" s="28" t="s">
        <v>4694</v>
      </c>
      <c r="C935" s="37">
        <v>0</v>
      </c>
      <c r="D935" s="28" t="s">
        <v>5827</v>
      </c>
      <c r="E935" s="35" t="s">
        <v>4931</v>
      </c>
      <c r="F935" s="28" t="s">
        <v>4708</v>
      </c>
      <c r="G935" s="28"/>
      <c r="H935" s="28"/>
      <c r="I935" s="28" t="s">
        <v>4403</v>
      </c>
    </row>
    <row r="936" spans="1:9" x14ac:dyDescent="0.2">
      <c r="A936" s="36" t="s">
        <v>4931</v>
      </c>
      <c r="B936" s="28" t="s">
        <v>4695</v>
      </c>
      <c r="C936" s="37">
        <v>0</v>
      </c>
      <c r="D936" s="28" t="s">
        <v>4702</v>
      </c>
      <c r="E936" s="35" t="s">
        <v>4931</v>
      </c>
      <c r="F936" s="28" t="s">
        <v>4342</v>
      </c>
      <c r="G936" s="28"/>
      <c r="H936" s="28"/>
      <c r="I936" s="28" t="s">
        <v>4403</v>
      </c>
    </row>
    <row r="937" spans="1:9" x14ac:dyDescent="0.2">
      <c r="A937" s="36" t="s">
        <v>4931</v>
      </c>
      <c r="B937" s="28" t="s">
        <v>5828</v>
      </c>
      <c r="C937" s="37">
        <v>0</v>
      </c>
      <c r="D937" s="28" t="s">
        <v>5829</v>
      </c>
      <c r="E937" s="35" t="s">
        <v>4931</v>
      </c>
      <c r="F937" s="28" t="s">
        <v>4708</v>
      </c>
      <c r="G937" s="28"/>
      <c r="H937" s="28"/>
      <c r="I937" s="28" t="s">
        <v>4403</v>
      </c>
    </row>
    <row r="938" spans="1:9" x14ac:dyDescent="0.2">
      <c r="A938" s="36" t="s">
        <v>4931</v>
      </c>
      <c r="B938" s="28" t="s">
        <v>5830</v>
      </c>
      <c r="C938" s="37">
        <v>88</v>
      </c>
      <c r="D938" s="28" t="s">
        <v>5831</v>
      </c>
      <c r="E938" s="35" t="s">
        <v>4931</v>
      </c>
      <c r="F938" s="28" t="s">
        <v>5793</v>
      </c>
      <c r="G938" s="28"/>
      <c r="H938" s="28"/>
      <c r="I938" s="28" t="s">
        <v>4403</v>
      </c>
    </row>
    <row r="939" spans="1:9" x14ac:dyDescent="0.2">
      <c r="A939" s="36" t="s">
        <v>5324</v>
      </c>
      <c r="B939" s="28" t="s">
        <v>3117</v>
      </c>
      <c r="C939" s="37">
        <v>0</v>
      </c>
      <c r="D939" s="28" t="s">
        <v>3141</v>
      </c>
      <c r="E939" s="35" t="s">
        <v>4931</v>
      </c>
      <c r="F939" s="28" t="s">
        <v>4341</v>
      </c>
      <c r="G939" s="28"/>
      <c r="H939" s="28"/>
      <c r="I939" s="28" t="s">
        <v>4403</v>
      </c>
    </row>
    <row r="940" spans="1:9" x14ac:dyDescent="0.2">
      <c r="A940" s="36" t="s">
        <v>5324</v>
      </c>
      <c r="B940" s="28" t="s">
        <v>3118</v>
      </c>
      <c r="C940" s="37">
        <v>0</v>
      </c>
      <c r="D940" s="28" t="s">
        <v>3142</v>
      </c>
      <c r="E940" s="35" t="s">
        <v>4931</v>
      </c>
      <c r="F940" s="28" t="s">
        <v>4341</v>
      </c>
      <c r="G940" s="28"/>
      <c r="H940" s="28"/>
      <c r="I940" s="28"/>
    </row>
    <row r="941" spans="1:9" x14ac:dyDescent="0.2">
      <c r="A941" s="36" t="s">
        <v>5250</v>
      </c>
      <c r="B941" s="28" t="s">
        <v>1422</v>
      </c>
      <c r="C941" s="37">
        <v>0</v>
      </c>
      <c r="D941" s="28" t="s">
        <v>3143</v>
      </c>
      <c r="E941" s="35" t="s">
        <v>4931</v>
      </c>
      <c r="F941" s="28" t="s">
        <v>5784</v>
      </c>
      <c r="G941" s="28"/>
      <c r="H941" s="28"/>
      <c r="I941" s="28" t="s">
        <v>4403</v>
      </c>
    </row>
    <row r="942" spans="1:9" x14ac:dyDescent="0.2">
      <c r="A942" s="36" t="s">
        <v>4931</v>
      </c>
      <c r="B942" s="28" t="s">
        <v>1442</v>
      </c>
      <c r="C942" s="37">
        <v>171</v>
      </c>
      <c r="D942" s="28" t="s">
        <v>3144</v>
      </c>
      <c r="E942" s="35" t="s">
        <v>4931</v>
      </c>
      <c r="F942" s="28" t="s">
        <v>5832</v>
      </c>
      <c r="G942" s="28"/>
      <c r="H942" s="28"/>
      <c r="I942" s="28" t="s">
        <v>4403</v>
      </c>
    </row>
    <row r="943" spans="1:9" x14ac:dyDescent="0.2">
      <c r="A943" s="36" t="s">
        <v>4931</v>
      </c>
      <c r="B943" s="28" t="s">
        <v>4696</v>
      </c>
      <c r="C943" s="37">
        <v>526</v>
      </c>
      <c r="D943" s="28" t="s">
        <v>4703</v>
      </c>
      <c r="E943" s="35" t="s">
        <v>4931</v>
      </c>
      <c r="F943" s="28" t="s">
        <v>5784</v>
      </c>
      <c r="G943" s="28"/>
      <c r="H943" s="28"/>
      <c r="I943" s="28" t="s">
        <v>4403</v>
      </c>
    </row>
    <row r="944" spans="1:9" x14ac:dyDescent="0.2">
      <c r="A944" s="36" t="s">
        <v>5324</v>
      </c>
      <c r="B944" s="28" t="s">
        <v>1424</v>
      </c>
      <c r="C944" s="37">
        <v>0</v>
      </c>
      <c r="D944" s="28" t="s">
        <v>2975</v>
      </c>
      <c r="E944" s="35" t="s">
        <v>4931</v>
      </c>
      <c r="F944" s="28" t="s">
        <v>5833</v>
      </c>
      <c r="G944" s="28"/>
      <c r="H944" s="28"/>
      <c r="I944" s="28" t="s">
        <v>4403</v>
      </c>
    </row>
    <row r="945" spans="1:9" x14ac:dyDescent="0.2">
      <c r="A945" s="36" t="s">
        <v>5324</v>
      </c>
      <c r="B945" s="28" t="s">
        <v>1418</v>
      </c>
      <c r="C945" s="37">
        <v>0</v>
      </c>
      <c r="D945" s="28" t="s">
        <v>2976</v>
      </c>
      <c r="E945" s="35" t="s">
        <v>4931</v>
      </c>
      <c r="F945" s="28" t="s">
        <v>5834</v>
      </c>
      <c r="G945" s="28"/>
      <c r="H945" s="28"/>
      <c r="I945" s="28" t="s">
        <v>4403</v>
      </c>
    </row>
    <row r="946" spans="1:9" x14ac:dyDescent="0.2">
      <c r="A946" s="36" t="s">
        <v>5324</v>
      </c>
      <c r="B946" s="28" t="s">
        <v>1426</v>
      </c>
      <c r="C946" s="37">
        <v>0</v>
      </c>
      <c r="D946" s="28" t="s">
        <v>2976</v>
      </c>
      <c r="E946" s="35" t="s">
        <v>4931</v>
      </c>
      <c r="F946" s="28" t="s">
        <v>5835</v>
      </c>
      <c r="G946" s="28"/>
      <c r="H946" s="28"/>
      <c r="I946" s="28" t="s">
        <v>4403</v>
      </c>
    </row>
    <row r="947" spans="1:9" x14ac:dyDescent="0.2">
      <c r="A947" s="36" t="s">
        <v>5324</v>
      </c>
      <c r="B947" s="28" t="s">
        <v>1428</v>
      </c>
      <c r="C947" s="37">
        <v>0</v>
      </c>
      <c r="D947" s="28" t="s">
        <v>2977</v>
      </c>
      <c r="E947" s="35" t="s">
        <v>4931</v>
      </c>
      <c r="F947" s="28" t="s">
        <v>5836</v>
      </c>
      <c r="G947" s="28"/>
      <c r="H947" s="28"/>
      <c r="I947" s="28" t="s">
        <v>4403</v>
      </c>
    </row>
    <row r="948" spans="1:9" x14ac:dyDescent="0.2">
      <c r="A948" s="36" t="s">
        <v>5324</v>
      </c>
      <c r="B948" s="28" t="s">
        <v>1430</v>
      </c>
      <c r="C948" s="37">
        <v>0</v>
      </c>
      <c r="D948" s="28" t="s">
        <v>2978</v>
      </c>
      <c r="E948" s="35" t="s">
        <v>4931</v>
      </c>
      <c r="F948" s="28" t="s">
        <v>5837</v>
      </c>
      <c r="G948" s="28"/>
      <c r="H948" s="28"/>
      <c r="I948" s="28" t="s">
        <v>4403</v>
      </c>
    </row>
    <row r="949" spans="1:9" x14ac:dyDescent="0.2">
      <c r="A949" s="36" t="s">
        <v>5324</v>
      </c>
      <c r="B949" s="28" t="s">
        <v>1432</v>
      </c>
      <c r="C949" s="37">
        <v>0</v>
      </c>
      <c r="D949" s="28" t="s">
        <v>2979</v>
      </c>
      <c r="E949" s="35" t="s">
        <v>4931</v>
      </c>
      <c r="F949" s="28" t="s">
        <v>5838</v>
      </c>
      <c r="G949" s="28"/>
      <c r="H949" s="28"/>
      <c r="I949" s="28" t="s">
        <v>4403</v>
      </c>
    </row>
    <row r="950" spans="1:9" x14ac:dyDescent="0.2">
      <c r="A950" s="36" t="s">
        <v>5324</v>
      </c>
      <c r="B950" s="28" t="s">
        <v>1434</v>
      </c>
      <c r="C950" s="37">
        <v>0</v>
      </c>
      <c r="D950" s="28" t="s">
        <v>2980</v>
      </c>
      <c r="E950" s="35" t="s">
        <v>4931</v>
      </c>
      <c r="F950" s="28" t="s">
        <v>5839</v>
      </c>
      <c r="G950" s="28"/>
      <c r="H950" s="28"/>
      <c r="I950" s="28" t="s">
        <v>4403</v>
      </c>
    </row>
    <row r="951" spans="1:9" x14ac:dyDescent="0.2">
      <c r="A951" s="36" t="s">
        <v>5324</v>
      </c>
      <c r="B951" s="28" t="s">
        <v>1402</v>
      </c>
      <c r="C951" s="37">
        <v>0</v>
      </c>
      <c r="D951" s="28" t="s">
        <v>2981</v>
      </c>
      <c r="E951" s="35" t="s">
        <v>4931</v>
      </c>
      <c r="F951" s="28" t="s">
        <v>5840</v>
      </c>
      <c r="G951" s="28"/>
      <c r="H951" s="28"/>
      <c r="I951" s="28" t="s">
        <v>4403</v>
      </c>
    </row>
    <row r="952" spans="1:9" x14ac:dyDescent="0.2">
      <c r="A952" s="36" t="s">
        <v>5324</v>
      </c>
      <c r="B952" s="28" t="s">
        <v>5841</v>
      </c>
      <c r="C952" s="37">
        <v>0</v>
      </c>
      <c r="D952" s="28" t="s">
        <v>2982</v>
      </c>
      <c r="E952" s="35" t="s">
        <v>4931</v>
      </c>
      <c r="F952" s="28" t="s">
        <v>5842</v>
      </c>
      <c r="G952" s="28"/>
      <c r="H952" s="28"/>
      <c r="I952" s="28" t="s">
        <v>4403</v>
      </c>
    </row>
    <row r="953" spans="1:9" x14ac:dyDescent="0.2">
      <c r="A953" s="36" t="s">
        <v>4931</v>
      </c>
      <c r="B953" s="28" t="s">
        <v>5843</v>
      </c>
      <c r="C953" s="37">
        <v>0</v>
      </c>
      <c r="D953" s="28" t="s">
        <v>5844</v>
      </c>
      <c r="E953" s="35" t="s">
        <v>4931</v>
      </c>
      <c r="F953" s="28" t="s">
        <v>5820</v>
      </c>
      <c r="G953" s="28"/>
      <c r="H953" s="28"/>
      <c r="I953" s="28"/>
    </row>
    <row r="954" spans="1:9" x14ac:dyDescent="0.2">
      <c r="A954" s="36" t="s">
        <v>4931</v>
      </c>
      <c r="B954" s="28" t="s">
        <v>5845</v>
      </c>
      <c r="C954" s="37">
        <v>0</v>
      </c>
      <c r="D954" s="28" t="s">
        <v>5846</v>
      </c>
      <c r="E954" s="35" t="s">
        <v>4931</v>
      </c>
      <c r="F954" s="28" t="s">
        <v>5818</v>
      </c>
      <c r="G954" s="28"/>
      <c r="H954" s="28"/>
      <c r="I954" s="28"/>
    </row>
    <row r="955" spans="1:9" x14ac:dyDescent="0.2">
      <c r="A955" s="36" t="s">
        <v>4931</v>
      </c>
      <c r="B955" s="28" t="s">
        <v>1392</v>
      </c>
      <c r="C955" s="37">
        <v>0</v>
      </c>
      <c r="D955" s="28" t="s">
        <v>3146</v>
      </c>
      <c r="E955" s="35" t="s">
        <v>4931</v>
      </c>
      <c r="F955" s="28" t="s">
        <v>5847</v>
      </c>
      <c r="G955" s="28"/>
      <c r="H955" s="28"/>
      <c r="I955" s="28" t="s">
        <v>4403</v>
      </c>
    </row>
    <row r="956" spans="1:9" x14ac:dyDescent="0.2">
      <c r="A956" s="36" t="s">
        <v>4931</v>
      </c>
      <c r="B956" s="28" t="s">
        <v>1456</v>
      </c>
      <c r="C956" s="37">
        <v>0</v>
      </c>
      <c r="D956" s="28" t="s">
        <v>3147</v>
      </c>
      <c r="E956" s="35" t="s">
        <v>4931</v>
      </c>
      <c r="F956" s="28" t="s">
        <v>5848</v>
      </c>
      <c r="G956" s="28"/>
      <c r="H956" s="28"/>
      <c r="I956" s="28"/>
    </row>
    <row r="957" spans="1:9" x14ac:dyDescent="0.2">
      <c r="A957" s="36" t="s">
        <v>4931</v>
      </c>
      <c r="B957" s="28" t="s">
        <v>5849</v>
      </c>
      <c r="C957" s="37">
        <v>98</v>
      </c>
      <c r="D957" s="28" t="s">
        <v>3147</v>
      </c>
      <c r="E957" s="35" t="s">
        <v>4931</v>
      </c>
      <c r="F957" s="28" t="s">
        <v>5848</v>
      </c>
      <c r="G957" s="28"/>
      <c r="H957" s="28"/>
      <c r="I957" s="28"/>
    </row>
    <row r="958" spans="1:9" x14ac:dyDescent="0.2">
      <c r="A958" s="36" t="s">
        <v>4931</v>
      </c>
      <c r="B958" s="28" t="s">
        <v>1360</v>
      </c>
      <c r="C958" s="37">
        <v>38</v>
      </c>
      <c r="D958" s="28" t="s">
        <v>3148</v>
      </c>
      <c r="E958" s="35" t="s">
        <v>4931</v>
      </c>
      <c r="F958" s="28" t="s">
        <v>4342</v>
      </c>
      <c r="G958" s="28"/>
      <c r="H958" s="28"/>
      <c r="I958" s="28"/>
    </row>
    <row r="959" spans="1:9" x14ac:dyDescent="0.2">
      <c r="A959" s="36" t="s">
        <v>4931</v>
      </c>
      <c r="B959" s="28" t="s">
        <v>3145</v>
      </c>
      <c r="C959" s="37">
        <v>38</v>
      </c>
      <c r="D959" s="28" t="s">
        <v>3149</v>
      </c>
      <c r="E959" s="35" t="s">
        <v>4931</v>
      </c>
      <c r="F959" s="28" t="s">
        <v>4342</v>
      </c>
      <c r="G959" s="28"/>
      <c r="H959" s="28"/>
      <c r="I959" s="28"/>
    </row>
    <row r="960" spans="1:9" x14ac:dyDescent="0.2">
      <c r="A960" s="36" t="s">
        <v>4931</v>
      </c>
      <c r="B960" s="28" t="s">
        <v>1458</v>
      </c>
      <c r="C960" s="37">
        <v>38</v>
      </c>
      <c r="D960" s="28" t="s">
        <v>3150</v>
      </c>
      <c r="E960" s="35" t="s">
        <v>4931</v>
      </c>
      <c r="F960" s="28" t="s">
        <v>5850</v>
      </c>
      <c r="G960" s="28"/>
      <c r="H960" s="28"/>
      <c r="I960" s="28"/>
    </row>
    <row r="961" spans="1:9" x14ac:dyDescent="0.2">
      <c r="A961" s="36" t="s">
        <v>5760</v>
      </c>
      <c r="B961" s="28" t="s">
        <v>1372</v>
      </c>
      <c r="C961" s="37">
        <v>0</v>
      </c>
      <c r="D961" s="28" t="s">
        <v>3151</v>
      </c>
      <c r="E961" s="35" t="s">
        <v>4931</v>
      </c>
      <c r="F961" s="28" t="s">
        <v>5851</v>
      </c>
      <c r="G961" s="28"/>
      <c r="H961" s="28"/>
      <c r="I961" s="28"/>
    </row>
    <row r="962" spans="1:9" x14ac:dyDescent="0.2">
      <c r="A962" s="36" t="s">
        <v>5760</v>
      </c>
      <c r="B962" s="28" t="s">
        <v>5852</v>
      </c>
      <c r="C962" s="37">
        <v>39</v>
      </c>
      <c r="D962" s="28" t="s">
        <v>3151</v>
      </c>
      <c r="E962" s="35" t="s">
        <v>4931</v>
      </c>
      <c r="F962" s="28" t="s">
        <v>5851</v>
      </c>
      <c r="G962" s="28"/>
      <c r="H962" s="28"/>
      <c r="I962" s="28"/>
    </row>
    <row r="963" spans="1:9" x14ac:dyDescent="0.2">
      <c r="A963" s="36" t="s">
        <v>5760</v>
      </c>
      <c r="B963" s="28" t="s">
        <v>1374</v>
      </c>
      <c r="C963" s="37">
        <v>0</v>
      </c>
      <c r="D963" s="28" t="s">
        <v>3152</v>
      </c>
      <c r="E963" s="35" t="s">
        <v>4931</v>
      </c>
      <c r="F963" s="28" t="s">
        <v>5853</v>
      </c>
      <c r="G963" s="28"/>
      <c r="H963" s="28"/>
      <c r="I963" s="28"/>
    </row>
    <row r="964" spans="1:9" x14ac:dyDescent="0.2">
      <c r="A964" s="36" t="s">
        <v>5760</v>
      </c>
      <c r="B964" s="28" t="s">
        <v>5854</v>
      </c>
      <c r="C964" s="37">
        <v>27</v>
      </c>
      <c r="D964" s="28" t="s">
        <v>3152</v>
      </c>
      <c r="E964" s="35" t="s">
        <v>4931</v>
      </c>
      <c r="F964" s="28" t="s">
        <v>5853</v>
      </c>
      <c r="G964" s="28"/>
      <c r="H964" s="28"/>
      <c r="I964" s="28"/>
    </row>
    <row r="965" spans="1:9" x14ac:dyDescent="0.2">
      <c r="A965" s="36" t="s">
        <v>4931</v>
      </c>
      <c r="B965" s="28" t="s">
        <v>1362</v>
      </c>
      <c r="C965" s="37">
        <v>0</v>
      </c>
      <c r="D965" s="28" t="s">
        <v>4395</v>
      </c>
      <c r="E965" s="35" t="s">
        <v>4931</v>
      </c>
      <c r="F965" s="28" t="s">
        <v>5808</v>
      </c>
      <c r="G965" s="28"/>
      <c r="H965" s="28"/>
      <c r="I965" s="28"/>
    </row>
    <row r="966" spans="1:9" x14ac:dyDescent="0.2">
      <c r="A966" s="36" t="s">
        <v>4931</v>
      </c>
      <c r="B966" s="28" t="s">
        <v>1364</v>
      </c>
      <c r="C966" s="37">
        <v>0</v>
      </c>
      <c r="D966" s="28" t="s">
        <v>3153</v>
      </c>
      <c r="E966" s="35" t="s">
        <v>4931</v>
      </c>
      <c r="F966" s="28" t="s">
        <v>5855</v>
      </c>
      <c r="G966" s="28"/>
      <c r="H966" s="28"/>
      <c r="I966" s="28"/>
    </row>
    <row r="967" spans="1:9" x14ac:dyDescent="0.2">
      <c r="A967" s="36" t="s">
        <v>4931</v>
      </c>
      <c r="B967" s="28" t="s">
        <v>1366</v>
      </c>
      <c r="C967" s="37">
        <v>0</v>
      </c>
      <c r="D967" s="28" t="s">
        <v>3154</v>
      </c>
      <c r="E967" s="35" t="s">
        <v>4931</v>
      </c>
      <c r="F967" s="28" t="s">
        <v>5856</v>
      </c>
      <c r="G967" s="28"/>
      <c r="H967" s="28"/>
      <c r="I967" s="28"/>
    </row>
    <row r="968" spans="1:9" x14ac:dyDescent="0.2">
      <c r="A968" s="36" t="s">
        <v>4931</v>
      </c>
      <c r="B968" s="28" t="s">
        <v>1382</v>
      </c>
      <c r="C968" s="37">
        <v>0</v>
      </c>
      <c r="D968" s="28" t="s">
        <v>3155</v>
      </c>
      <c r="E968" s="35" t="s">
        <v>4931</v>
      </c>
      <c r="F968" s="28" t="s">
        <v>5857</v>
      </c>
      <c r="G968" s="28"/>
      <c r="H968" s="28"/>
      <c r="I968" s="28"/>
    </row>
    <row r="969" spans="1:9" x14ac:dyDescent="0.2">
      <c r="A969" s="36" t="s">
        <v>4931</v>
      </c>
      <c r="B969" s="28" t="s">
        <v>5858</v>
      </c>
      <c r="C969" s="37">
        <v>201.5</v>
      </c>
      <c r="D969" s="28" t="s">
        <v>3155</v>
      </c>
      <c r="E969" s="35" t="s">
        <v>4931</v>
      </c>
      <c r="F969" s="28" t="s">
        <v>5857</v>
      </c>
      <c r="G969" s="28"/>
      <c r="H969" s="28"/>
      <c r="I969" s="28"/>
    </row>
    <row r="970" spans="1:9" x14ac:dyDescent="0.2">
      <c r="A970" s="36"/>
      <c r="B970" s="3" t="s">
        <v>2414</v>
      </c>
      <c r="C970" s="37">
        <v>315</v>
      </c>
      <c r="D970" s="3" t="s">
        <v>4396</v>
      </c>
      <c r="E970" s="35" t="s">
        <v>4931</v>
      </c>
      <c r="F970" s="28">
        <v>4309051</v>
      </c>
      <c r="G970" s="28"/>
      <c r="H970" s="28"/>
      <c r="I970" s="28"/>
    </row>
    <row r="971" spans="1:9" x14ac:dyDescent="0.2">
      <c r="A971" s="36"/>
      <c r="B971" s="3" t="s">
        <v>4697</v>
      </c>
      <c r="C971" s="37">
        <v>0</v>
      </c>
      <c r="D971" s="3" t="s">
        <v>4704</v>
      </c>
      <c r="E971" s="35" t="s">
        <v>4931</v>
      </c>
      <c r="F971" s="28">
        <v>4309051</v>
      </c>
      <c r="G971" s="28"/>
      <c r="H971" s="28"/>
      <c r="I971" s="28"/>
    </row>
    <row r="972" spans="1:9" x14ac:dyDescent="0.2">
      <c r="A972" s="36"/>
      <c r="B972" s="3" t="s">
        <v>4698</v>
      </c>
      <c r="C972" s="37">
        <v>0</v>
      </c>
      <c r="D972" s="3" t="s">
        <v>4705</v>
      </c>
      <c r="E972" s="35" t="s">
        <v>4931</v>
      </c>
      <c r="F972" s="28">
        <v>4309051</v>
      </c>
      <c r="G972" s="28"/>
      <c r="H972" s="28"/>
      <c r="I972" s="28"/>
    </row>
    <row r="973" spans="1:9" x14ac:dyDescent="0.2">
      <c r="A973" s="36"/>
      <c r="B973" s="3" t="s">
        <v>4699</v>
      </c>
      <c r="C973" s="37">
        <v>0</v>
      </c>
      <c r="D973" s="3" t="s">
        <v>4706</v>
      </c>
      <c r="E973" s="35" t="s">
        <v>4931</v>
      </c>
      <c r="F973" s="28">
        <v>4309051</v>
      </c>
      <c r="G973" s="28"/>
      <c r="H973" s="28"/>
      <c r="I973" s="28"/>
    </row>
    <row r="974" spans="1:9" x14ac:dyDescent="0.2">
      <c r="A974" s="36"/>
      <c r="B974" s="3" t="s">
        <v>4700</v>
      </c>
      <c r="C974" s="37">
        <v>0</v>
      </c>
      <c r="D974" s="3" t="s">
        <v>4707</v>
      </c>
      <c r="E974" s="35" t="s">
        <v>4931</v>
      </c>
      <c r="F974" s="28">
        <v>4309051</v>
      </c>
      <c r="G974" s="28"/>
      <c r="H974" s="28"/>
      <c r="I974" s="28"/>
    </row>
    <row r="975" spans="1:9" x14ac:dyDescent="0.2">
      <c r="A975" s="36" t="s">
        <v>5859</v>
      </c>
      <c r="B975" s="28" t="s">
        <v>1452</v>
      </c>
      <c r="C975" s="37">
        <v>0</v>
      </c>
      <c r="D975" s="28"/>
      <c r="E975" s="35" t="s">
        <v>4931</v>
      </c>
      <c r="F975" s="28" t="s">
        <v>5860</v>
      </c>
      <c r="G975" s="28"/>
      <c r="H975" s="28"/>
      <c r="I975" s="28"/>
    </row>
    <row r="976" spans="1:9" x14ac:dyDescent="0.2">
      <c r="A976" s="36" t="s">
        <v>5861</v>
      </c>
      <c r="B976" s="28" t="s">
        <v>3157</v>
      </c>
      <c r="C976" s="37">
        <v>349</v>
      </c>
      <c r="D976" s="28" t="s">
        <v>3165</v>
      </c>
      <c r="E976" s="35" t="s">
        <v>5859</v>
      </c>
      <c r="F976" s="28" t="s">
        <v>5862</v>
      </c>
      <c r="G976" s="28"/>
      <c r="H976" s="28"/>
      <c r="I976" s="28" t="s">
        <v>4895</v>
      </c>
    </row>
    <row r="977" spans="1:9" x14ac:dyDescent="0.2">
      <c r="A977" s="36" t="s">
        <v>5863</v>
      </c>
      <c r="B977" s="28" t="s">
        <v>1466</v>
      </c>
      <c r="C977" s="37">
        <v>263</v>
      </c>
      <c r="D977" s="28" t="s">
        <v>3166</v>
      </c>
      <c r="E977" s="35" t="s">
        <v>5859</v>
      </c>
      <c r="F977" s="28" t="s">
        <v>4339</v>
      </c>
      <c r="G977" s="28"/>
      <c r="H977" s="28"/>
      <c r="I977" s="28" t="s">
        <v>4895</v>
      </c>
    </row>
    <row r="978" spans="1:9" x14ac:dyDescent="0.2">
      <c r="A978" s="36" t="s">
        <v>5864</v>
      </c>
      <c r="B978" s="28" t="s">
        <v>5865</v>
      </c>
      <c r="C978" s="37">
        <v>82</v>
      </c>
      <c r="D978" s="28" t="s">
        <v>3167</v>
      </c>
      <c r="E978" s="35" t="s">
        <v>5859</v>
      </c>
      <c r="F978" s="28" t="s">
        <v>5866</v>
      </c>
      <c r="G978" s="28"/>
      <c r="H978" s="28"/>
      <c r="I978" s="28" t="s">
        <v>4895</v>
      </c>
    </row>
    <row r="979" spans="1:9" x14ac:dyDescent="0.2">
      <c r="A979" s="36" t="s">
        <v>5867</v>
      </c>
      <c r="B979" s="28" t="s">
        <v>5868</v>
      </c>
      <c r="C979" s="37">
        <v>164</v>
      </c>
      <c r="D979" s="28" t="s">
        <v>3168</v>
      </c>
      <c r="E979" s="35" t="s">
        <v>5859</v>
      </c>
      <c r="F979" s="28" t="s">
        <v>5869</v>
      </c>
      <c r="G979" s="28"/>
      <c r="H979" s="28"/>
      <c r="I979" s="28" t="s">
        <v>4895</v>
      </c>
    </row>
    <row r="980" spans="1:9" x14ac:dyDescent="0.2">
      <c r="A980" s="36" t="s">
        <v>5859</v>
      </c>
      <c r="B980" s="28" t="s">
        <v>1462</v>
      </c>
      <c r="C980" s="37">
        <v>0</v>
      </c>
      <c r="D980" s="28" t="s">
        <v>3169</v>
      </c>
      <c r="E980" s="35" t="s">
        <v>5859</v>
      </c>
      <c r="F980" s="28" t="s">
        <v>5870</v>
      </c>
      <c r="G980" s="28"/>
      <c r="H980" s="28"/>
      <c r="I980" s="28"/>
    </row>
    <row r="981" spans="1:9" x14ac:dyDescent="0.2">
      <c r="A981" s="36" t="s">
        <v>5871</v>
      </c>
      <c r="B981" s="28" t="s">
        <v>1462</v>
      </c>
      <c r="C981" s="37">
        <v>90</v>
      </c>
      <c r="D981" s="28" t="s">
        <v>3169</v>
      </c>
      <c r="E981" s="35" t="s">
        <v>5859</v>
      </c>
      <c r="F981" s="28" t="s">
        <v>5870</v>
      </c>
      <c r="G981" s="28"/>
      <c r="H981" s="28"/>
      <c r="I981" s="28" t="s">
        <v>4895</v>
      </c>
    </row>
    <row r="982" spans="1:9" x14ac:dyDescent="0.2">
      <c r="A982" s="36" t="s">
        <v>5872</v>
      </c>
      <c r="B982" s="28" t="s">
        <v>5873</v>
      </c>
      <c r="C982" s="37">
        <v>174</v>
      </c>
      <c r="D982" s="28" t="s">
        <v>3170</v>
      </c>
      <c r="E982" s="35" t="s">
        <v>5859</v>
      </c>
      <c r="F982" s="28" t="s">
        <v>5874</v>
      </c>
      <c r="G982" s="28"/>
      <c r="H982" s="28"/>
      <c r="I982" s="28" t="s">
        <v>4895</v>
      </c>
    </row>
    <row r="983" spans="1:9" x14ac:dyDescent="0.2">
      <c r="A983" s="36" t="s">
        <v>4931</v>
      </c>
      <c r="B983" s="28" t="s">
        <v>5875</v>
      </c>
      <c r="C983" s="37">
        <v>0</v>
      </c>
      <c r="D983" s="28" t="s">
        <v>5876</v>
      </c>
      <c r="E983" s="35" t="s">
        <v>5859</v>
      </c>
      <c r="F983" s="28" t="s">
        <v>5877</v>
      </c>
      <c r="G983" s="28"/>
      <c r="H983" s="28"/>
      <c r="I983" s="28"/>
    </row>
    <row r="984" spans="1:9" x14ac:dyDescent="0.2">
      <c r="A984" s="36" t="s">
        <v>5878</v>
      </c>
      <c r="B984" s="28" t="s">
        <v>1504</v>
      </c>
      <c r="C984" s="37">
        <v>180</v>
      </c>
      <c r="D984" s="28" t="s">
        <v>3171</v>
      </c>
      <c r="E984" s="35" t="s">
        <v>5859</v>
      </c>
      <c r="F984" s="28" t="s">
        <v>5877</v>
      </c>
      <c r="G984" s="28"/>
      <c r="H984" s="28"/>
      <c r="I984" s="28" t="s">
        <v>4895</v>
      </c>
    </row>
    <row r="985" spans="1:9" x14ac:dyDescent="0.2">
      <c r="A985" s="36" t="s">
        <v>5879</v>
      </c>
      <c r="B985" s="28" t="s">
        <v>5880</v>
      </c>
      <c r="C985" s="37">
        <v>115</v>
      </c>
      <c r="D985" s="28" t="s">
        <v>3172</v>
      </c>
      <c r="E985" s="35" t="s">
        <v>5859</v>
      </c>
      <c r="F985" s="28" t="s">
        <v>5881</v>
      </c>
      <c r="G985" s="28"/>
      <c r="H985" s="28"/>
      <c r="I985" s="28" t="s">
        <v>4895</v>
      </c>
    </row>
    <row r="986" spans="1:9" x14ac:dyDescent="0.2">
      <c r="A986" s="36" t="s">
        <v>5882</v>
      </c>
      <c r="B986" s="28" t="s">
        <v>3158</v>
      </c>
      <c r="C986" s="37">
        <v>151</v>
      </c>
      <c r="D986" s="28" t="s">
        <v>3173</v>
      </c>
      <c r="E986" s="35" t="s">
        <v>5859</v>
      </c>
      <c r="F986" s="28" t="s">
        <v>4336</v>
      </c>
      <c r="G986" s="28"/>
      <c r="H986" s="28"/>
      <c r="I986" s="28" t="s">
        <v>4895</v>
      </c>
    </row>
    <row r="987" spans="1:9" x14ac:dyDescent="0.2">
      <c r="A987" s="36" t="s">
        <v>4931</v>
      </c>
      <c r="B987" s="28" t="s">
        <v>3158</v>
      </c>
      <c r="C987" s="37">
        <v>151</v>
      </c>
      <c r="D987" s="28" t="s">
        <v>3174</v>
      </c>
      <c r="E987" s="35" t="s">
        <v>5859</v>
      </c>
      <c r="F987" s="28" t="s">
        <v>4336</v>
      </c>
      <c r="G987" s="28"/>
      <c r="H987" s="28"/>
      <c r="I987" s="28" t="s">
        <v>5062</v>
      </c>
    </row>
    <row r="988" spans="1:9" x14ac:dyDescent="0.2">
      <c r="A988" s="36" t="s">
        <v>5883</v>
      </c>
      <c r="B988" s="28" t="s">
        <v>1468</v>
      </c>
      <c r="C988" s="37">
        <v>526</v>
      </c>
      <c r="D988" s="28" t="s">
        <v>3175</v>
      </c>
      <c r="E988" s="35" t="s">
        <v>5859</v>
      </c>
      <c r="F988" s="28" t="s">
        <v>4340</v>
      </c>
      <c r="G988" s="28"/>
      <c r="H988" s="28"/>
      <c r="I988" s="28" t="s">
        <v>4895</v>
      </c>
    </row>
    <row r="989" spans="1:9" x14ac:dyDescent="0.2">
      <c r="A989" s="36" t="s">
        <v>5884</v>
      </c>
      <c r="B989" s="28" t="s">
        <v>5885</v>
      </c>
      <c r="C989" s="37">
        <v>1556</v>
      </c>
      <c r="D989" s="28" t="s">
        <v>3176</v>
      </c>
      <c r="E989" s="35" t="s">
        <v>5859</v>
      </c>
      <c r="F989" s="28" t="s">
        <v>5886</v>
      </c>
      <c r="G989" s="28"/>
      <c r="H989" s="28"/>
      <c r="I989" s="28" t="s">
        <v>4895</v>
      </c>
    </row>
    <row r="990" spans="1:9" x14ac:dyDescent="0.2">
      <c r="A990" s="36" t="s">
        <v>5887</v>
      </c>
      <c r="B990" s="28" t="s">
        <v>4709</v>
      </c>
      <c r="C990" s="37">
        <v>821</v>
      </c>
      <c r="D990" s="28" t="s">
        <v>3176</v>
      </c>
      <c r="E990" s="35" t="s">
        <v>5859</v>
      </c>
      <c r="F990" s="28" t="s">
        <v>4710</v>
      </c>
      <c r="G990" s="28"/>
      <c r="H990" s="28"/>
      <c r="I990" s="28" t="s">
        <v>4895</v>
      </c>
    </row>
    <row r="991" spans="1:9" x14ac:dyDescent="0.2">
      <c r="A991" s="36" t="s">
        <v>5888</v>
      </c>
      <c r="B991" s="28" t="s">
        <v>1464</v>
      </c>
      <c r="C991" s="37">
        <v>180</v>
      </c>
      <c r="D991" s="28" t="s">
        <v>3177</v>
      </c>
      <c r="E991" s="35" t="s">
        <v>5859</v>
      </c>
      <c r="F991" s="28" t="s">
        <v>4338</v>
      </c>
      <c r="G991" s="28"/>
      <c r="H991" s="28"/>
      <c r="I991" s="28" t="s">
        <v>4895</v>
      </c>
    </row>
    <row r="992" spans="1:9" x14ac:dyDescent="0.2">
      <c r="A992" s="36" t="s">
        <v>5889</v>
      </c>
      <c r="B992" s="28" t="s">
        <v>3159</v>
      </c>
      <c r="C992" s="37">
        <v>179</v>
      </c>
      <c r="D992" s="28" t="s">
        <v>3178</v>
      </c>
      <c r="E992" s="35" t="s">
        <v>5859</v>
      </c>
      <c r="F992" s="28" t="s">
        <v>4339</v>
      </c>
      <c r="G992" s="28"/>
      <c r="H992" s="28"/>
      <c r="I992" s="28" t="s">
        <v>4895</v>
      </c>
    </row>
    <row r="993" spans="1:9" x14ac:dyDescent="0.2">
      <c r="A993" s="36" t="s">
        <v>5890</v>
      </c>
      <c r="B993" s="28" t="s">
        <v>3160</v>
      </c>
      <c r="C993" s="37">
        <v>358</v>
      </c>
      <c r="D993" s="28" t="s">
        <v>3179</v>
      </c>
      <c r="E993" s="35" t="s">
        <v>5859</v>
      </c>
      <c r="F993" s="28" t="s">
        <v>4340</v>
      </c>
      <c r="G993" s="28"/>
      <c r="H993" s="28"/>
      <c r="I993" s="28" t="s">
        <v>4895</v>
      </c>
    </row>
    <row r="994" spans="1:9" x14ac:dyDescent="0.2">
      <c r="A994" s="36" t="s">
        <v>5891</v>
      </c>
      <c r="B994" s="28" t="s">
        <v>5892</v>
      </c>
      <c r="C994" s="37">
        <v>348</v>
      </c>
      <c r="D994" s="28" t="s">
        <v>3180</v>
      </c>
      <c r="E994" s="35" t="s">
        <v>5859</v>
      </c>
      <c r="F994" s="28" t="s">
        <v>4338</v>
      </c>
      <c r="G994" s="28"/>
      <c r="H994" s="28"/>
      <c r="I994" s="28" t="s">
        <v>4895</v>
      </c>
    </row>
    <row r="995" spans="1:9" x14ac:dyDescent="0.2">
      <c r="A995" s="36" t="s">
        <v>5893</v>
      </c>
      <c r="B995" s="28" t="s">
        <v>5894</v>
      </c>
      <c r="C995" s="37">
        <v>672</v>
      </c>
      <c r="D995" s="28" t="s">
        <v>3181</v>
      </c>
      <c r="E995" s="35" t="s">
        <v>5859</v>
      </c>
      <c r="F995" s="28" t="s">
        <v>5895</v>
      </c>
      <c r="G995" s="28"/>
      <c r="H995" s="28"/>
      <c r="I995" s="28" t="s">
        <v>4895</v>
      </c>
    </row>
    <row r="996" spans="1:9" x14ac:dyDescent="0.2">
      <c r="A996" s="36" t="s">
        <v>5896</v>
      </c>
      <c r="B996" s="28" t="s">
        <v>5897</v>
      </c>
      <c r="C996" s="37">
        <v>336</v>
      </c>
      <c r="D996" s="28" t="s">
        <v>3181</v>
      </c>
      <c r="E996" s="35" t="s">
        <v>5859</v>
      </c>
      <c r="F996" s="28" t="s">
        <v>5898</v>
      </c>
      <c r="G996" s="28"/>
      <c r="H996" s="28"/>
      <c r="I996" s="28" t="s">
        <v>4895</v>
      </c>
    </row>
    <row r="997" spans="1:9" x14ac:dyDescent="0.2">
      <c r="A997" s="36" t="s">
        <v>5899</v>
      </c>
      <c r="B997" s="28" t="s">
        <v>5900</v>
      </c>
      <c r="C997" s="37">
        <v>39</v>
      </c>
      <c r="D997" s="28" t="s">
        <v>3182</v>
      </c>
      <c r="E997" s="35" t="s">
        <v>5859</v>
      </c>
      <c r="F997" s="28" t="s">
        <v>5901</v>
      </c>
      <c r="G997" s="28"/>
      <c r="H997" s="28"/>
      <c r="I997" s="28" t="s">
        <v>4895</v>
      </c>
    </row>
    <row r="998" spans="1:9" x14ac:dyDescent="0.2">
      <c r="A998" s="36" t="s">
        <v>5902</v>
      </c>
      <c r="B998" s="28" t="s">
        <v>5903</v>
      </c>
      <c r="C998" s="37">
        <v>360</v>
      </c>
      <c r="D998" s="28" t="s">
        <v>3183</v>
      </c>
      <c r="E998" s="35" t="s">
        <v>5859</v>
      </c>
      <c r="F998" s="28" t="s">
        <v>5904</v>
      </c>
      <c r="G998" s="28"/>
      <c r="H998" s="28"/>
      <c r="I998" s="28" t="s">
        <v>4895</v>
      </c>
    </row>
    <row r="999" spans="1:9" x14ac:dyDescent="0.2">
      <c r="A999" s="36" t="s">
        <v>5905</v>
      </c>
      <c r="B999" s="28" t="s">
        <v>5906</v>
      </c>
      <c r="C999" s="37">
        <v>230</v>
      </c>
      <c r="D999" s="28" t="s">
        <v>3184</v>
      </c>
      <c r="E999" s="35" t="s">
        <v>5859</v>
      </c>
      <c r="F999" s="28" t="s">
        <v>5907</v>
      </c>
      <c r="G999" s="28"/>
      <c r="H999" s="28"/>
      <c r="I999" s="28" t="s">
        <v>4895</v>
      </c>
    </row>
    <row r="1000" spans="1:9" x14ac:dyDescent="0.2">
      <c r="A1000" s="36" t="s">
        <v>5908</v>
      </c>
      <c r="B1000" s="28" t="s">
        <v>1508</v>
      </c>
      <c r="C1000" s="37">
        <v>39</v>
      </c>
      <c r="D1000" s="28" t="s">
        <v>3185</v>
      </c>
      <c r="E1000" s="35" t="s">
        <v>5859</v>
      </c>
      <c r="F1000" s="28" t="s">
        <v>5909</v>
      </c>
      <c r="G1000" s="28"/>
      <c r="H1000" s="28"/>
      <c r="I1000" s="28" t="s">
        <v>4895</v>
      </c>
    </row>
    <row r="1001" spans="1:9" x14ac:dyDescent="0.2">
      <c r="A1001" s="36" t="s">
        <v>5910</v>
      </c>
      <c r="B1001" s="28" t="s">
        <v>1510</v>
      </c>
      <c r="C1001" s="37">
        <v>78</v>
      </c>
      <c r="D1001" s="28" t="s">
        <v>3186</v>
      </c>
      <c r="E1001" s="35" t="s">
        <v>5859</v>
      </c>
      <c r="F1001" s="28" t="s">
        <v>5911</v>
      </c>
      <c r="G1001" s="28"/>
      <c r="H1001" s="28"/>
      <c r="I1001" s="28" t="s">
        <v>4895</v>
      </c>
    </row>
    <row r="1002" spans="1:9" x14ac:dyDescent="0.2">
      <c r="A1002" s="36" t="s">
        <v>5912</v>
      </c>
      <c r="B1002" s="28" t="s">
        <v>1512</v>
      </c>
      <c r="C1002" s="37">
        <v>36</v>
      </c>
      <c r="D1002" s="28" t="s">
        <v>3187</v>
      </c>
      <c r="E1002" s="35" t="s">
        <v>5859</v>
      </c>
      <c r="F1002" s="28" t="s">
        <v>4337</v>
      </c>
      <c r="G1002" s="28"/>
      <c r="H1002" s="28"/>
      <c r="I1002" s="28" t="s">
        <v>4895</v>
      </c>
    </row>
    <row r="1003" spans="1:9" x14ac:dyDescent="0.2">
      <c r="A1003" s="36" t="s">
        <v>5913</v>
      </c>
      <c r="B1003" s="28" t="s">
        <v>3161</v>
      </c>
      <c r="C1003" s="37">
        <v>83</v>
      </c>
      <c r="D1003" s="28" t="s">
        <v>3188</v>
      </c>
      <c r="E1003" s="35" t="s">
        <v>5859</v>
      </c>
      <c r="F1003" s="28" t="s">
        <v>4337</v>
      </c>
      <c r="G1003" s="28"/>
      <c r="H1003" s="28"/>
      <c r="I1003" s="28" t="s">
        <v>4895</v>
      </c>
    </row>
    <row r="1004" spans="1:9" x14ac:dyDescent="0.2">
      <c r="A1004" s="36" t="s">
        <v>5914</v>
      </c>
      <c r="B1004" s="28" t="s">
        <v>5915</v>
      </c>
      <c r="C1004" s="37">
        <v>166</v>
      </c>
      <c r="D1004" s="28" t="s">
        <v>3189</v>
      </c>
      <c r="E1004" s="35" t="s">
        <v>5859</v>
      </c>
      <c r="F1004" s="28" t="s">
        <v>5916</v>
      </c>
      <c r="G1004" s="28"/>
      <c r="H1004" s="28"/>
      <c r="I1004" s="28" t="s">
        <v>4895</v>
      </c>
    </row>
    <row r="1005" spans="1:9" x14ac:dyDescent="0.2">
      <c r="A1005" s="36" t="s">
        <v>5917</v>
      </c>
      <c r="B1005" s="28" t="s">
        <v>1515</v>
      </c>
      <c r="C1005" s="37">
        <v>84</v>
      </c>
      <c r="D1005" s="28" t="s">
        <v>3190</v>
      </c>
      <c r="E1005" s="35" t="s">
        <v>5859</v>
      </c>
      <c r="F1005" s="28" t="s">
        <v>5918</v>
      </c>
      <c r="G1005" s="28"/>
      <c r="H1005" s="28"/>
      <c r="I1005" s="28" t="s">
        <v>4895</v>
      </c>
    </row>
    <row r="1006" spans="1:9" x14ac:dyDescent="0.2">
      <c r="A1006" s="36" t="s">
        <v>5919</v>
      </c>
      <c r="B1006" s="28" t="s">
        <v>1517</v>
      </c>
      <c r="C1006" s="37">
        <v>168</v>
      </c>
      <c r="D1006" s="28" t="s">
        <v>3191</v>
      </c>
      <c r="E1006" s="35" t="s">
        <v>5859</v>
      </c>
      <c r="F1006" s="28" t="s">
        <v>5920</v>
      </c>
      <c r="G1006" s="28"/>
      <c r="H1006" s="28"/>
      <c r="I1006" s="28" t="s">
        <v>4895</v>
      </c>
    </row>
    <row r="1007" spans="1:9" x14ac:dyDescent="0.2">
      <c r="A1007" s="36" t="s">
        <v>5921</v>
      </c>
      <c r="B1007" s="28" t="s">
        <v>3162</v>
      </c>
      <c r="C1007" s="37">
        <v>0</v>
      </c>
      <c r="D1007" s="28" t="s">
        <v>3192</v>
      </c>
      <c r="E1007" s="35" t="s">
        <v>5859</v>
      </c>
      <c r="F1007" s="28" t="s">
        <v>5922</v>
      </c>
      <c r="G1007" s="28"/>
      <c r="H1007" s="28"/>
      <c r="I1007" s="28" t="s">
        <v>4895</v>
      </c>
    </row>
    <row r="1008" spans="1:9" x14ac:dyDescent="0.2">
      <c r="A1008" s="36" t="s">
        <v>5923</v>
      </c>
      <c r="B1008" s="28" t="s">
        <v>3163</v>
      </c>
      <c r="C1008" s="37">
        <v>0</v>
      </c>
      <c r="D1008" s="28" t="s">
        <v>3193</v>
      </c>
      <c r="E1008" s="35" t="s">
        <v>5859</v>
      </c>
      <c r="F1008" s="28" t="s">
        <v>4335</v>
      </c>
      <c r="G1008" s="28"/>
      <c r="H1008" s="28"/>
      <c r="I1008" s="28" t="s">
        <v>4895</v>
      </c>
    </row>
    <row r="1009" spans="1:9" x14ac:dyDescent="0.2">
      <c r="A1009" s="36" t="s">
        <v>5859</v>
      </c>
      <c r="B1009" s="28" t="s">
        <v>1527</v>
      </c>
      <c r="C1009" s="37">
        <v>0</v>
      </c>
      <c r="D1009" s="28" t="s">
        <v>3194</v>
      </c>
      <c r="E1009" s="35" t="s">
        <v>5859</v>
      </c>
      <c r="F1009" s="28" t="s">
        <v>5924</v>
      </c>
      <c r="G1009" s="28"/>
      <c r="H1009" s="28"/>
      <c r="I1009" s="28"/>
    </row>
    <row r="1010" spans="1:9" x14ac:dyDescent="0.2">
      <c r="A1010" s="36" t="s">
        <v>5859</v>
      </c>
      <c r="B1010" s="28" t="s">
        <v>1529</v>
      </c>
      <c r="C1010" s="37">
        <v>0</v>
      </c>
      <c r="D1010" s="28" t="s">
        <v>3195</v>
      </c>
      <c r="E1010" s="35" t="s">
        <v>5859</v>
      </c>
      <c r="F1010" s="28" t="s">
        <v>5925</v>
      </c>
      <c r="G1010" s="28"/>
      <c r="H1010" s="28"/>
      <c r="I1010" s="28"/>
    </row>
    <row r="1011" spans="1:9" x14ac:dyDescent="0.2">
      <c r="A1011" s="36" t="s">
        <v>5859</v>
      </c>
      <c r="B1011" s="28" t="s">
        <v>1531</v>
      </c>
      <c r="C1011" s="37">
        <v>0</v>
      </c>
      <c r="D1011" s="28" t="s">
        <v>3196</v>
      </c>
      <c r="E1011" s="35" t="s">
        <v>5859</v>
      </c>
      <c r="F1011" s="28" t="s">
        <v>5926</v>
      </c>
      <c r="G1011" s="28"/>
      <c r="H1011" s="28"/>
      <c r="I1011" s="28"/>
    </row>
    <row r="1012" spans="1:9" x14ac:dyDescent="0.2">
      <c r="A1012" s="36" t="s">
        <v>5859</v>
      </c>
      <c r="B1012" s="28" t="s">
        <v>1533</v>
      </c>
      <c r="C1012" s="37">
        <v>0</v>
      </c>
      <c r="D1012" s="28" t="s">
        <v>3197</v>
      </c>
      <c r="E1012" s="35" t="s">
        <v>5859</v>
      </c>
      <c r="F1012" s="28" t="s">
        <v>5927</v>
      </c>
      <c r="G1012" s="28"/>
      <c r="H1012" s="28"/>
      <c r="I1012" s="28"/>
    </row>
    <row r="1013" spans="1:9" x14ac:dyDescent="0.2">
      <c r="A1013" s="36" t="s">
        <v>5859</v>
      </c>
      <c r="B1013" s="28" t="s">
        <v>1535</v>
      </c>
      <c r="C1013" s="37">
        <v>0</v>
      </c>
      <c r="D1013" s="28" t="s">
        <v>3198</v>
      </c>
      <c r="E1013" s="35" t="s">
        <v>5859</v>
      </c>
      <c r="F1013" s="28" t="s">
        <v>5928</v>
      </c>
      <c r="G1013" s="28"/>
      <c r="H1013" s="28"/>
      <c r="I1013" s="28"/>
    </row>
    <row r="1014" spans="1:9" x14ac:dyDescent="0.2">
      <c r="A1014" s="36" t="s">
        <v>5859</v>
      </c>
      <c r="B1014" s="28" t="s">
        <v>1537</v>
      </c>
      <c r="C1014" s="37">
        <v>0</v>
      </c>
      <c r="D1014" s="28" t="s">
        <v>3199</v>
      </c>
      <c r="E1014" s="35" t="s">
        <v>5859</v>
      </c>
      <c r="F1014" s="28" t="s">
        <v>5929</v>
      </c>
      <c r="G1014" s="28"/>
      <c r="H1014" s="28"/>
      <c r="I1014" s="28"/>
    </row>
    <row r="1015" spans="1:9" x14ac:dyDescent="0.2">
      <c r="A1015" s="36" t="s">
        <v>5859</v>
      </c>
      <c r="B1015" s="28" t="s">
        <v>1539</v>
      </c>
      <c r="C1015" s="37">
        <v>0</v>
      </c>
      <c r="D1015" s="28" t="s">
        <v>3200</v>
      </c>
      <c r="E1015" s="35" t="s">
        <v>5859</v>
      </c>
      <c r="F1015" s="28" t="s">
        <v>5930</v>
      </c>
      <c r="G1015" s="28"/>
      <c r="H1015" s="28"/>
      <c r="I1015" s="28"/>
    </row>
    <row r="1016" spans="1:9" x14ac:dyDescent="0.2">
      <c r="A1016" s="36" t="s">
        <v>5859</v>
      </c>
      <c r="B1016" s="28" t="s">
        <v>1541</v>
      </c>
      <c r="C1016" s="37">
        <v>0</v>
      </c>
      <c r="D1016" s="28" t="s">
        <v>3201</v>
      </c>
      <c r="E1016" s="35" t="s">
        <v>5859</v>
      </c>
      <c r="F1016" s="28" t="s">
        <v>5931</v>
      </c>
      <c r="G1016" s="28"/>
      <c r="H1016" s="28"/>
      <c r="I1016" s="28"/>
    </row>
    <row r="1017" spans="1:9" x14ac:dyDescent="0.2">
      <c r="A1017" s="36" t="s">
        <v>5859</v>
      </c>
      <c r="B1017" s="28" t="s">
        <v>1543</v>
      </c>
      <c r="C1017" s="37">
        <v>0</v>
      </c>
      <c r="D1017" s="28" t="s">
        <v>3202</v>
      </c>
      <c r="E1017" s="35" t="s">
        <v>5859</v>
      </c>
      <c r="F1017" s="28" t="s">
        <v>5932</v>
      </c>
      <c r="G1017" s="28"/>
      <c r="H1017" s="28"/>
      <c r="I1017" s="28"/>
    </row>
    <row r="1018" spans="1:9" x14ac:dyDescent="0.2">
      <c r="A1018" s="36" t="s">
        <v>5859</v>
      </c>
      <c r="B1018" s="28" t="s">
        <v>1545</v>
      </c>
      <c r="C1018" s="37">
        <v>0</v>
      </c>
      <c r="D1018" s="28" t="s">
        <v>3203</v>
      </c>
      <c r="E1018" s="35" t="s">
        <v>5859</v>
      </c>
      <c r="F1018" s="28" t="s">
        <v>5933</v>
      </c>
      <c r="G1018" s="28"/>
      <c r="H1018" s="28"/>
      <c r="I1018" s="28"/>
    </row>
    <row r="1019" spans="1:9" x14ac:dyDescent="0.2">
      <c r="A1019" s="36" t="s">
        <v>5859</v>
      </c>
      <c r="B1019" s="28" t="s">
        <v>1547</v>
      </c>
      <c r="C1019" s="37">
        <v>0</v>
      </c>
      <c r="D1019" s="28" t="s">
        <v>3204</v>
      </c>
      <c r="E1019" s="35" t="s">
        <v>5859</v>
      </c>
      <c r="F1019" s="28" t="s">
        <v>5934</v>
      </c>
      <c r="G1019" s="28"/>
      <c r="H1019" s="28"/>
      <c r="I1019" s="28"/>
    </row>
    <row r="1020" spans="1:9" x14ac:dyDescent="0.2">
      <c r="A1020" s="36" t="s">
        <v>5859</v>
      </c>
      <c r="B1020" s="28" t="s">
        <v>1549</v>
      </c>
      <c r="C1020" s="37">
        <v>0</v>
      </c>
      <c r="D1020" s="28" t="s">
        <v>3205</v>
      </c>
      <c r="E1020" s="35" t="s">
        <v>5859</v>
      </c>
      <c r="F1020" s="28" t="s">
        <v>5935</v>
      </c>
      <c r="G1020" s="28"/>
      <c r="H1020" s="28"/>
      <c r="I1020" s="28"/>
    </row>
    <row r="1021" spans="1:9" x14ac:dyDescent="0.2">
      <c r="A1021" s="36" t="s">
        <v>5859</v>
      </c>
      <c r="B1021" s="28" t="s">
        <v>1551</v>
      </c>
      <c r="C1021" s="37">
        <v>0</v>
      </c>
      <c r="D1021" s="28" t="s">
        <v>3206</v>
      </c>
      <c r="E1021" s="35" t="s">
        <v>5859</v>
      </c>
      <c r="F1021" s="28" t="s">
        <v>5936</v>
      </c>
      <c r="G1021" s="28"/>
      <c r="H1021" s="28"/>
      <c r="I1021" s="28"/>
    </row>
    <row r="1022" spans="1:9" x14ac:dyDescent="0.2">
      <c r="A1022" s="36" t="s">
        <v>5859</v>
      </c>
      <c r="B1022" s="28" t="s">
        <v>1553</v>
      </c>
      <c r="C1022" s="37">
        <v>0</v>
      </c>
      <c r="D1022" s="28" t="s">
        <v>3207</v>
      </c>
      <c r="E1022" s="35" t="s">
        <v>5859</v>
      </c>
      <c r="F1022" s="28" t="s">
        <v>5937</v>
      </c>
      <c r="G1022" s="28"/>
      <c r="H1022" s="28"/>
      <c r="I1022" s="28"/>
    </row>
    <row r="1023" spans="1:9" x14ac:dyDescent="0.2">
      <c r="A1023" s="36" t="s">
        <v>5859</v>
      </c>
      <c r="B1023" s="28" t="s">
        <v>1555</v>
      </c>
      <c r="C1023" s="37">
        <v>0</v>
      </c>
      <c r="D1023" s="28" t="s">
        <v>3208</v>
      </c>
      <c r="E1023" s="35" t="s">
        <v>5859</v>
      </c>
      <c r="F1023" s="28" t="s">
        <v>5938</v>
      </c>
      <c r="G1023" s="28"/>
      <c r="H1023" s="28"/>
      <c r="I1023" s="28"/>
    </row>
    <row r="1024" spans="1:9" x14ac:dyDescent="0.2">
      <c r="A1024" s="36" t="s">
        <v>5859</v>
      </c>
      <c r="B1024" s="28" t="s">
        <v>1557</v>
      </c>
      <c r="C1024" s="37">
        <v>0</v>
      </c>
      <c r="D1024" s="28" t="s">
        <v>3209</v>
      </c>
      <c r="E1024" s="35" t="s">
        <v>5859</v>
      </c>
      <c r="F1024" s="28" t="s">
        <v>5939</v>
      </c>
      <c r="G1024" s="28"/>
      <c r="H1024" s="28"/>
      <c r="I1024" s="28"/>
    </row>
    <row r="1025" spans="1:9" x14ac:dyDescent="0.2">
      <c r="A1025" s="36" t="s">
        <v>5859</v>
      </c>
      <c r="B1025" s="28" t="s">
        <v>1559</v>
      </c>
      <c r="C1025" s="37">
        <v>0</v>
      </c>
      <c r="D1025" s="28" t="s">
        <v>3210</v>
      </c>
      <c r="E1025" s="35" t="s">
        <v>5859</v>
      </c>
      <c r="F1025" s="28" t="s">
        <v>5940</v>
      </c>
      <c r="G1025" s="28"/>
      <c r="H1025" s="28"/>
      <c r="I1025" s="28"/>
    </row>
    <row r="1026" spans="1:9" x14ac:dyDescent="0.2">
      <c r="A1026" s="36" t="s">
        <v>5859</v>
      </c>
      <c r="B1026" s="28" t="s">
        <v>1561</v>
      </c>
      <c r="C1026" s="37">
        <v>0</v>
      </c>
      <c r="D1026" s="28" t="s">
        <v>3211</v>
      </c>
      <c r="E1026" s="35" t="s">
        <v>5859</v>
      </c>
      <c r="F1026" s="28" t="s">
        <v>5941</v>
      </c>
      <c r="G1026" s="28"/>
      <c r="H1026" s="28"/>
      <c r="I1026" s="28"/>
    </row>
    <row r="1027" spans="1:9" x14ac:dyDescent="0.2">
      <c r="A1027" s="36" t="s">
        <v>5859</v>
      </c>
      <c r="B1027" s="28" t="s">
        <v>1563</v>
      </c>
      <c r="C1027" s="37">
        <v>0</v>
      </c>
      <c r="D1027" s="28" t="s">
        <v>3212</v>
      </c>
      <c r="E1027" s="35" t="s">
        <v>5859</v>
      </c>
      <c r="F1027" s="28" t="s">
        <v>5942</v>
      </c>
      <c r="G1027" s="28"/>
      <c r="H1027" s="28"/>
      <c r="I1027" s="28"/>
    </row>
    <row r="1028" spans="1:9" x14ac:dyDescent="0.2">
      <c r="A1028" s="36" t="s">
        <v>5859</v>
      </c>
      <c r="B1028" s="28" t="s">
        <v>1565</v>
      </c>
      <c r="C1028" s="37">
        <v>0</v>
      </c>
      <c r="D1028" s="28" t="s">
        <v>3213</v>
      </c>
      <c r="E1028" s="35" t="s">
        <v>5859</v>
      </c>
      <c r="F1028" s="28" t="s">
        <v>5943</v>
      </c>
      <c r="G1028" s="28"/>
      <c r="H1028" s="28"/>
      <c r="I1028" s="28"/>
    </row>
    <row r="1029" spans="1:9" x14ac:dyDescent="0.2">
      <c r="A1029" s="36" t="s">
        <v>5859</v>
      </c>
      <c r="B1029" s="28" t="s">
        <v>1567</v>
      </c>
      <c r="C1029" s="37">
        <v>0</v>
      </c>
      <c r="D1029" s="28" t="s">
        <v>3214</v>
      </c>
      <c r="E1029" s="35" t="s">
        <v>5859</v>
      </c>
      <c r="F1029" s="28" t="s">
        <v>5944</v>
      </c>
      <c r="G1029" s="28"/>
      <c r="H1029" s="28"/>
      <c r="I1029" s="28"/>
    </row>
    <row r="1030" spans="1:9" x14ac:dyDescent="0.2">
      <c r="A1030" s="36" t="s">
        <v>5859</v>
      </c>
      <c r="B1030" s="28" t="s">
        <v>1569</v>
      </c>
      <c r="C1030" s="37">
        <v>0</v>
      </c>
      <c r="D1030" s="28" t="s">
        <v>3215</v>
      </c>
      <c r="E1030" s="35" t="s">
        <v>5859</v>
      </c>
      <c r="F1030" s="28" t="s">
        <v>5945</v>
      </c>
      <c r="G1030" s="28"/>
      <c r="H1030" s="28"/>
      <c r="I1030" s="28"/>
    </row>
    <row r="1031" spans="1:9" x14ac:dyDescent="0.2">
      <c r="A1031" s="36" t="s">
        <v>5859</v>
      </c>
      <c r="B1031" s="28" t="s">
        <v>1571</v>
      </c>
      <c r="C1031" s="37">
        <v>0</v>
      </c>
      <c r="D1031" s="28" t="s">
        <v>3216</v>
      </c>
      <c r="E1031" s="35" t="s">
        <v>5859</v>
      </c>
      <c r="F1031" s="28" t="s">
        <v>5946</v>
      </c>
      <c r="G1031" s="28"/>
      <c r="H1031" s="28"/>
      <c r="I1031" s="28"/>
    </row>
    <row r="1032" spans="1:9" x14ac:dyDescent="0.2">
      <c r="A1032" s="36" t="s">
        <v>5859</v>
      </c>
      <c r="B1032" s="28" t="s">
        <v>1573</v>
      </c>
      <c r="C1032" s="37">
        <v>0</v>
      </c>
      <c r="D1032" s="28" t="s">
        <v>3217</v>
      </c>
      <c r="E1032" s="35" t="s">
        <v>5859</v>
      </c>
      <c r="F1032" s="28" t="s">
        <v>5947</v>
      </c>
      <c r="G1032" s="28"/>
      <c r="H1032" s="28"/>
      <c r="I1032" s="28"/>
    </row>
    <row r="1033" spans="1:9" x14ac:dyDescent="0.2">
      <c r="A1033" s="36" t="s">
        <v>5859</v>
      </c>
      <c r="B1033" s="28" t="s">
        <v>1575</v>
      </c>
      <c r="C1033" s="37">
        <v>0</v>
      </c>
      <c r="D1033" s="28" t="s">
        <v>3218</v>
      </c>
      <c r="E1033" s="35" t="s">
        <v>5859</v>
      </c>
      <c r="F1033" s="28" t="s">
        <v>5948</v>
      </c>
      <c r="G1033" s="28"/>
      <c r="H1033" s="28"/>
      <c r="I1033" s="28"/>
    </row>
    <row r="1034" spans="1:9" x14ac:dyDescent="0.2">
      <c r="A1034" s="36" t="s">
        <v>5859</v>
      </c>
      <c r="B1034" s="28" t="s">
        <v>1577</v>
      </c>
      <c r="C1034" s="37">
        <v>0</v>
      </c>
      <c r="D1034" s="28" t="s">
        <v>3219</v>
      </c>
      <c r="E1034" s="35" t="s">
        <v>5859</v>
      </c>
      <c r="F1034" s="28" t="s">
        <v>5949</v>
      </c>
      <c r="G1034" s="28"/>
      <c r="H1034" s="28"/>
      <c r="I1034" s="28"/>
    </row>
    <row r="1035" spans="1:9" x14ac:dyDescent="0.2">
      <c r="A1035" s="36" t="s">
        <v>5859</v>
      </c>
      <c r="B1035" s="28" t="s">
        <v>1579</v>
      </c>
      <c r="C1035" s="37">
        <v>0</v>
      </c>
      <c r="D1035" s="28" t="s">
        <v>3220</v>
      </c>
      <c r="E1035" s="35" t="s">
        <v>5859</v>
      </c>
      <c r="F1035" s="28" t="s">
        <v>5950</v>
      </c>
      <c r="G1035" s="28"/>
      <c r="H1035" s="28"/>
      <c r="I1035" s="28"/>
    </row>
    <row r="1036" spans="1:9" x14ac:dyDescent="0.2">
      <c r="A1036" s="36" t="s">
        <v>5859</v>
      </c>
      <c r="B1036" s="28" t="s">
        <v>1581</v>
      </c>
      <c r="C1036" s="37">
        <v>0</v>
      </c>
      <c r="D1036" s="28" t="s">
        <v>3221</v>
      </c>
      <c r="E1036" s="35" t="s">
        <v>5859</v>
      </c>
      <c r="F1036" s="28" t="s">
        <v>5951</v>
      </c>
      <c r="G1036" s="28"/>
      <c r="H1036" s="28"/>
      <c r="I1036" s="28"/>
    </row>
    <row r="1037" spans="1:9" x14ac:dyDescent="0.2">
      <c r="A1037" s="36" t="s">
        <v>5859</v>
      </c>
      <c r="B1037" s="28" t="s">
        <v>1583</v>
      </c>
      <c r="C1037" s="37">
        <v>0</v>
      </c>
      <c r="D1037" s="28" t="s">
        <v>3222</v>
      </c>
      <c r="E1037" s="35" t="s">
        <v>5859</v>
      </c>
      <c r="F1037" s="28" t="s">
        <v>5952</v>
      </c>
      <c r="G1037" s="28"/>
      <c r="H1037" s="28"/>
      <c r="I1037" s="28"/>
    </row>
    <row r="1038" spans="1:9" x14ac:dyDescent="0.2">
      <c r="A1038" s="36" t="s">
        <v>5859</v>
      </c>
      <c r="B1038" s="28" t="s">
        <v>1585</v>
      </c>
      <c r="C1038" s="37">
        <v>0</v>
      </c>
      <c r="D1038" s="28" t="s">
        <v>3223</v>
      </c>
      <c r="E1038" s="35">
        <v>41431010</v>
      </c>
      <c r="F1038" s="28" t="s">
        <v>5953</v>
      </c>
      <c r="G1038" s="28"/>
      <c r="H1038" s="28"/>
      <c r="I1038" s="28"/>
    </row>
    <row r="1039" spans="1:9" x14ac:dyDescent="0.2">
      <c r="A1039" s="36" t="s">
        <v>5859</v>
      </c>
      <c r="B1039" s="28" t="s">
        <v>1587</v>
      </c>
      <c r="C1039" s="37">
        <v>0</v>
      </c>
      <c r="D1039" s="28" t="s">
        <v>3224</v>
      </c>
      <c r="E1039" s="35" t="s">
        <v>5859</v>
      </c>
      <c r="F1039" s="28" t="s">
        <v>5954</v>
      </c>
      <c r="G1039" s="28"/>
      <c r="H1039" s="28"/>
      <c r="I1039" s="28"/>
    </row>
    <row r="1040" spans="1:9" x14ac:dyDescent="0.2">
      <c r="A1040" s="36" t="s">
        <v>5859</v>
      </c>
      <c r="B1040" s="28" t="s">
        <v>1589</v>
      </c>
      <c r="C1040" s="37">
        <v>0</v>
      </c>
      <c r="D1040" s="28" t="s">
        <v>3225</v>
      </c>
      <c r="E1040" s="35" t="s">
        <v>5859</v>
      </c>
      <c r="F1040" s="28" t="s">
        <v>5955</v>
      </c>
      <c r="G1040" s="28"/>
      <c r="H1040" s="28"/>
      <c r="I1040" s="28"/>
    </row>
    <row r="1041" spans="1:9" x14ac:dyDescent="0.2">
      <c r="A1041" s="36" t="s">
        <v>5859</v>
      </c>
      <c r="B1041" s="28" t="s">
        <v>1591</v>
      </c>
      <c r="C1041" s="37">
        <v>0</v>
      </c>
      <c r="D1041" s="28" t="s">
        <v>3226</v>
      </c>
      <c r="E1041" s="35" t="s">
        <v>5859</v>
      </c>
      <c r="F1041" s="28" t="s">
        <v>5956</v>
      </c>
      <c r="G1041" s="28"/>
      <c r="H1041" s="28"/>
      <c r="I1041" s="28"/>
    </row>
    <row r="1042" spans="1:9" x14ac:dyDescent="0.2">
      <c r="A1042" s="36" t="s">
        <v>5859</v>
      </c>
      <c r="B1042" s="28" t="s">
        <v>1593</v>
      </c>
      <c r="C1042" s="37">
        <v>0</v>
      </c>
      <c r="D1042" s="28" t="s">
        <v>3227</v>
      </c>
      <c r="E1042" s="35" t="s">
        <v>5859</v>
      </c>
      <c r="F1042" s="28" t="s">
        <v>5957</v>
      </c>
      <c r="G1042" s="28"/>
      <c r="H1042" s="28"/>
      <c r="I1042" s="28"/>
    </row>
    <row r="1043" spans="1:9" x14ac:dyDescent="0.2">
      <c r="A1043" s="36" t="s">
        <v>5859</v>
      </c>
      <c r="B1043" s="28" t="s">
        <v>1595</v>
      </c>
      <c r="C1043" s="37">
        <v>0</v>
      </c>
      <c r="D1043" s="28" t="s">
        <v>3228</v>
      </c>
      <c r="E1043" s="35" t="s">
        <v>5859</v>
      </c>
      <c r="F1043" s="28" t="s">
        <v>5958</v>
      </c>
      <c r="G1043" s="28"/>
      <c r="H1043" s="28"/>
      <c r="I1043" s="28"/>
    </row>
    <row r="1044" spans="1:9" x14ac:dyDescent="0.2">
      <c r="A1044" s="36" t="s">
        <v>5859</v>
      </c>
      <c r="B1044" s="28" t="s">
        <v>1597</v>
      </c>
      <c r="C1044" s="37">
        <v>0</v>
      </c>
      <c r="D1044" s="28" t="s">
        <v>3229</v>
      </c>
      <c r="E1044" s="35" t="s">
        <v>5859</v>
      </c>
      <c r="F1044" s="28" t="s">
        <v>5959</v>
      </c>
      <c r="G1044" s="28"/>
      <c r="H1044" s="28"/>
      <c r="I1044" s="28"/>
    </row>
    <row r="1045" spans="1:9" x14ac:dyDescent="0.2">
      <c r="A1045" s="36" t="s">
        <v>5859</v>
      </c>
      <c r="B1045" s="28" t="s">
        <v>1599</v>
      </c>
      <c r="C1045" s="37">
        <v>0</v>
      </c>
      <c r="D1045" s="28" t="s">
        <v>3230</v>
      </c>
      <c r="E1045" s="35" t="s">
        <v>5859</v>
      </c>
      <c r="F1045" s="28" t="s">
        <v>5960</v>
      </c>
      <c r="G1045" s="28"/>
      <c r="H1045" s="28"/>
      <c r="I1045" s="28"/>
    </row>
    <row r="1046" spans="1:9" x14ac:dyDescent="0.2">
      <c r="A1046" s="36" t="s">
        <v>5859</v>
      </c>
      <c r="B1046" s="28" t="s">
        <v>1601</v>
      </c>
      <c r="C1046" s="37">
        <v>0</v>
      </c>
      <c r="D1046" s="28" t="s">
        <v>3231</v>
      </c>
      <c r="E1046" s="35" t="s">
        <v>5859</v>
      </c>
      <c r="F1046" s="28" t="s">
        <v>5961</v>
      </c>
      <c r="G1046" s="28"/>
      <c r="H1046" s="28"/>
      <c r="I1046" s="28"/>
    </row>
    <row r="1047" spans="1:9" x14ac:dyDescent="0.2">
      <c r="A1047" s="36" t="s">
        <v>5859</v>
      </c>
      <c r="B1047" s="28" t="s">
        <v>1603</v>
      </c>
      <c r="C1047" s="37">
        <v>0</v>
      </c>
      <c r="D1047" s="28" t="s">
        <v>3232</v>
      </c>
      <c r="E1047" s="35" t="s">
        <v>5859</v>
      </c>
      <c r="F1047" s="28" t="s">
        <v>5962</v>
      </c>
      <c r="G1047" s="28"/>
      <c r="H1047" s="28"/>
      <c r="I1047" s="28"/>
    </row>
    <row r="1048" spans="1:9" x14ac:dyDescent="0.2">
      <c r="A1048" s="36" t="s">
        <v>5859</v>
      </c>
      <c r="B1048" s="28" t="s">
        <v>1605</v>
      </c>
      <c r="C1048" s="37">
        <v>0</v>
      </c>
      <c r="D1048" s="28" t="s">
        <v>3233</v>
      </c>
      <c r="E1048" s="35" t="s">
        <v>5859</v>
      </c>
      <c r="F1048" s="28" t="s">
        <v>5963</v>
      </c>
      <c r="G1048" s="28"/>
      <c r="H1048" s="28"/>
      <c r="I1048" s="28"/>
    </row>
    <row r="1049" spans="1:9" x14ac:dyDescent="0.2">
      <c r="A1049" s="36" t="s">
        <v>5859</v>
      </c>
      <c r="B1049" s="28" t="s">
        <v>1607</v>
      </c>
      <c r="C1049" s="37">
        <v>0</v>
      </c>
      <c r="D1049" s="28" t="s">
        <v>3234</v>
      </c>
      <c r="E1049" s="35" t="s">
        <v>5859</v>
      </c>
      <c r="F1049" s="28" t="s">
        <v>5964</v>
      </c>
      <c r="G1049" s="28"/>
      <c r="H1049" s="28"/>
      <c r="I1049" s="28"/>
    </row>
    <row r="1050" spans="1:9" x14ac:dyDescent="0.2">
      <c r="A1050" s="36" t="s">
        <v>5859</v>
      </c>
      <c r="B1050" s="28" t="s">
        <v>1609</v>
      </c>
      <c r="C1050" s="37">
        <v>0</v>
      </c>
      <c r="D1050" s="28" t="s">
        <v>3235</v>
      </c>
      <c r="E1050" s="35" t="s">
        <v>5859</v>
      </c>
      <c r="F1050" s="28" t="s">
        <v>5965</v>
      </c>
      <c r="G1050" s="28"/>
      <c r="H1050" s="28"/>
      <c r="I1050" s="28"/>
    </row>
    <row r="1051" spans="1:9" x14ac:dyDescent="0.2">
      <c r="A1051" s="36" t="s">
        <v>5859</v>
      </c>
      <c r="B1051" s="28" t="s">
        <v>1611</v>
      </c>
      <c r="C1051" s="37">
        <v>0</v>
      </c>
      <c r="D1051" s="28" t="s">
        <v>3236</v>
      </c>
      <c r="E1051" s="35" t="s">
        <v>5859</v>
      </c>
      <c r="F1051" s="28" t="s">
        <v>5966</v>
      </c>
      <c r="G1051" s="28"/>
      <c r="H1051" s="28"/>
      <c r="I1051" s="28"/>
    </row>
    <row r="1052" spans="1:9" x14ac:dyDescent="0.2">
      <c r="A1052" s="36" t="s">
        <v>5859</v>
      </c>
      <c r="B1052" s="28" t="s">
        <v>1613</v>
      </c>
      <c r="C1052" s="37">
        <v>0</v>
      </c>
      <c r="D1052" s="28" t="s">
        <v>3237</v>
      </c>
      <c r="E1052" s="35" t="s">
        <v>5859</v>
      </c>
      <c r="F1052" s="28" t="s">
        <v>5967</v>
      </c>
      <c r="G1052" s="28"/>
      <c r="H1052" s="28"/>
      <c r="I1052" s="28"/>
    </row>
    <row r="1053" spans="1:9" x14ac:dyDescent="0.2">
      <c r="A1053" s="36" t="s">
        <v>5859</v>
      </c>
      <c r="B1053" s="28" t="s">
        <v>1615</v>
      </c>
      <c r="C1053" s="37">
        <v>0</v>
      </c>
      <c r="D1053" s="28" t="s">
        <v>3238</v>
      </c>
      <c r="E1053" s="35" t="s">
        <v>5859</v>
      </c>
      <c r="F1053" s="28" t="s">
        <v>5968</v>
      </c>
      <c r="G1053" s="28"/>
      <c r="H1053" s="28"/>
      <c r="I1053" s="28"/>
    </row>
    <row r="1054" spans="1:9" x14ac:dyDescent="0.2">
      <c r="A1054" s="36" t="s">
        <v>5859</v>
      </c>
      <c r="B1054" s="28" t="s">
        <v>1617</v>
      </c>
      <c r="C1054" s="37">
        <v>0</v>
      </c>
      <c r="D1054" s="28" t="s">
        <v>3239</v>
      </c>
      <c r="E1054" s="35" t="s">
        <v>5859</v>
      </c>
      <c r="F1054" s="28" t="s">
        <v>5969</v>
      </c>
      <c r="G1054" s="28"/>
      <c r="H1054" s="28"/>
      <c r="I1054" s="28"/>
    </row>
    <row r="1055" spans="1:9" x14ac:dyDescent="0.2">
      <c r="A1055" s="36" t="s">
        <v>5859</v>
      </c>
      <c r="B1055" s="28" t="s">
        <v>1619</v>
      </c>
      <c r="C1055" s="37">
        <v>0</v>
      </c>
      <c r="D1055" s="28" t="s">
        <v>3240</v>
      </c>
      <c r="E1055" s="35" t="s">
        <v>5859</v>
      </c>
      <c r="F1055" s="28" t="s">
        <v>5970</v>
      </c>
      <c r="G1055" s="28"/>
      <c r="H1055" s="28"/>
      <c r="I1055" s="28"/>
    </row>
    <row r="1056" spans="1:9" x14ac:dyDescent="0.2">
      <c r="A1056" s="36" t="s">
        <v>5859</v>
      </c>
      <c r="B1056" s="28" t="s">
        <v>1621</v>
      </c>
      <c r="C1056" s="37">
        <v>0</v>
      </c>
      <c r="D1056" s="28" t="s">
        <v>3241</v>
      </c>
      <c r="E1056" s="35" t="s">
        <v>5859</v>
      </c>
      <c r="F1056" s="28" t="s">
        <v>5971</v>
      </c>
      <c r="G1056" s="28"/>
      <c r="H1056" s="28"/>
      <c r="I1056" s="28"/>
    </row>
    <row r="1057" spans="1:9" x14ac:dyDescent="0.2">
      <c r="A1057" s="36" t="s">
        <v>5859</v>
      </c>
      <c r="B1057" s="28" t="s">
        <v>1623</v>
      </c>
      <c r="C1057" s="37">
        <v>0</v>
      </c>
      <c r="D1057" s="28" t="s">
        <v>3242</v>
      </c>
      <c r="E1057" s="35" t="s">
        <v>5859</v>
      </c>
      <c r="F1057" s="28" t="s">
        <v>5972</v>
      </c>
      <c r="G1057" s="28"/>
      <c r="H1057" s="28"/>
      <c r="I1057" s="28"/>
    </row>
    <row r="1058" spans="1:9" x14ac:dyDescent="0.2">
      <c r="A1058" s="36" t="s">
        <v>5859</v>
      </c>
      <c r="B1058" s="28" t="s">
        <v>1625</v>
      </c>
      <c r="C1058" s="37">
        <v>0</v>
      </c>
      <c r="D1058" s="28" t="s">
        <v>3243</v>
      </c>
      <c r="E1058" s="35" t="s">
        <v>5859</v>
      </c>
      <c r="F1058" s="28" t="s">
        <v>5973</v>
      </c>
      <c r="G1058" s="28"/>
      <c r="H1058" s="28"/>
      <c r="I1058" s="28"/>
    </row>
    <row r="1059" spans="1:9" x14ac:dyDescent="0.2">
      <c r="A1059" s="36" t="s">
        <v>5859</v>
      </c>
      <c r="B1059" s="28" t="s">
        <v>1627</v>
      </c>
      <c r="C1059" s="37">
        <v>0</v>
      </c>
      <c r="D1059" s="28" t="s">
        <v>3244</v>
      </c>
      <c r="E1059" s="35" t="s">
        <v>5859</v>
      </c>
      <c r="F1059" s="28" t="s">
        <v>5974</v>
      </c>
      <c r="G1059" s="28"/>
      <c r="H1059" s="28"/>
      <c r="I1059" s="28"/>
    </row>
    <row r="1060" spans="1:9" x14ac:dyDescent="0.2">
      <c r="A1060" s="36" t="s">
        <v>5859</v>
      </c>
      <c r="B1060" s="28" t="s">
        <v>1629</v>
      </c>
      <c r="C1060" s="37">
        <v>0</v>
      </c>
      <c r="D1060" s="28" t="s">
        <v>3245</v>
      </c>
      <c r="E1060" s="35" t="s">
        <v>5859</v>
      </c>
      <c r="F1060" s="28" t="s">
        <v>5975</v>
      </c>
      <c r="G1060" s="28"/>
      <c r="H1060" s="28"/>
      <c r="I1060" s="28"/>
    </row>
    <row r="1061" spans="1:9" x14ac:dyDescent="0.2">
      <c r="A1061" s="36" t="s">
        <v>5859</v>
      </c>
      <c r="B1061" s="28" t="s">
        <v>1631</v>
      </c>
      <c r="C1061" s="37">
        <v>0</v>
      </c>
      <c r="D1061" s="28" t="s">
        <v>3246</v>
      </c>
      <c r="E1061" s="35" t="s">
        <v>5859</v>
      </c>
      <c r="F1061" s="28" t="s">
        <v>5976</v>
      </c>
      <c r="G1061" s="28"/>
      <c r="H1061" s="28"/>
      <c r="I1061" s="28"/>
    </row>
    <row r="1062" spans="1:9" x14ac:dyDescent="0.2">
      <c r="A1062" s="36" t="s">
        <v>5859</v>
      </c>
      <c r="B1062" s="28" t="s">
        <v>1633</v>
      </c>
      <c r="C1062" s="37">
        <v>0</v>
      </c>
      <c r="D1062" s="28" t="s">
        <v>3247</v>
      </c>
      <c r="E1062" s="35" t="s">
        <v>5859</v>
      </c>
      <c r="F1062" s="28" t="s">
        <v>5977</v>
      </c>
      <c r="G1062" s="28"/>
      <c r="H1062" s="28"/>
      <c r="I1062" s="28"/>
    </row>
    <row r="1063" spans="1:9" x14ac:dyDescent="0.2">
      <c r="A1063" s="36" t="s">
        <v>5859</v>
      </c>
      <c r="B1063" s="28" t="s">
        <v>1635</v>
      </c>
      <c r="C1063" s="37">
        <v>0</v>
      </c>
      <c r="D1063" s="28" t="s">
        <v>3248</v>
      </c>
      <c r="E1063" s="35" t="s">
        <v>5859</v>
      </c>
      <c r="F1063" s="28" t="s">
        <v>5978</v>
      </c>
      <c r="G1063" s="28"/>
      <c r="H1063" s="28"/>
      <c r="I1063" s="28"/>
    </row>
    <row r="1064" spans="1:9" x14ac:dyDescent="0.2">
      <c r="A1064" s="36" t="s">
        <v>5859</v>
      </c>
      <c r="B1064" s="28" t="s">
        <v>1637</v>
      </c>
      <c r="C1064" s="37">
        <v>0</v>
      </c>
      <c r="D1064" s="28" t="s">
        <v>3249</v>
      </c>
      <c r="E1064" s="35" t="s">
        <v>5859</v>
      </c>
      <c r="F1064" s="28" t="s">
        <v>5979</v>
      </c>
      <c r="G1064" s="28"/>
      <c r="H1064" s="28"/>
      <c r="I1064" s="28"/>
    </row>
    <row r="1065" spans="1:9" x14ac:dyDescent="0.2">
      <c r="A1065" s="36" t="s">
        <v>5859</v>
      </c>
      <c r="B1065" s="28" t="s">
        <v>1639</v>
      </c>
      <c r="C1065" s="37">
        <v>0</v>
      </c>
      <c r="D1065" s="28" t="s">
        <v>3250</v>
      </c>
      <c r="E1065" s="35" t="s">
        <v>5859</v>
      </c>
      <c r="F1065" s="28" t="s">
        <v>5980</v>
      </c>
      <c r="G1065" s="28"/>
      <c r="H1065" s="28"/>
      <c r="I1065" s="28"/>
    </row>
    <row r="1066" spans="1:9" x14ac:dyDescent="0.2">
      <c r="A1066" s="36" t="s">
        <v>5859</v>
      </c>
      <c r="B1066" s="28" t="s">
        <v>1641</v>
      </c>
      <c r="C1066" s="37">
        <v>0</v>
      </c>
      <c r="D1066" s="28" t="s">
        <v>3251</v>
      </c>
      <c r="E1066" s="35" t="s">
        <v>5859</v>
      </c>
      <c r="F1066" s="28" t="s">
        <v>5981</v>
      </c>
      <c r="G1066" s="28"/>
      <c r="H1066" s="28"/>
      <c r="I1066" s="28"/>
    </row>
    <row r="1067" spans="1:9" x14ac:dyDescent="0.2">
      <c r="A1067" s="36" t="s">
        <v>5859</v>
      </c>
      <c r="B1067" s="28" t="s">
        <v>1643</v>
      </c>
      <c r="C1067" s="37">
        <v>0</v>
      </c>
      <c r="D1067" s="28" t="s">
        <v>3252</v>
      </c>
      <c r="E1067" s="35" t="s">
        <v>5859</v>
      </c>
      <c r="F1067" s="28" t="s">
        <v>5982</v>
      </c>
      <c r="G1067" s="28"/>
      <c r="H1067" s="28"/>
      <c r="I1067" s="28"/>
    </row>
    <row r="1068" spans="1:9" x14ac:dyDescent="0.2">
      <c r="A1068" s="36" t="s">
        <v>5859</v>
      </c>
      <c r="B1068" s="28" t="s">
        <v>1645</v>
      </c>
      <c r="C1068" s="37">
        <v>0</v>
      </c>
      <c r="D1068" s="28" t="s">
        <v>3253</v>
      </c>
      <c r="E1068" s="35" t="s">
        <v>5859</v>
      </c>
      <c r="F1068" s="28" t="s">
        <v>5983</v>
      </c>
      <c r="G1068" s="28"/>
      <c r="H1068" s="28"/>
      <c r="I1068" s="28"/>
    </row>
    <row r="1069" spans="1:9" x14ac:dyDescent="0.2">
      <c r="A1069" s="36" t="s">
        <v>5859</v>
      </c>
      <c r="B1069" s="28" t="s">
        <v>1647</v>
      </c>
      <c r="C1069" s="37">
        <v>0</v>
      </c>
      <c r="D1069" s="28" t="s">
        <v>3254</v>
      </c>
      <c r="E1069" s="35" t="s">
        <v>5859</v>
      </c>
      <c r="F1069" s="28" t="s">
        <v>5984</v>
      </c>
      <c r="G1069" s="28"/>
      <c r="H1069" s="28"/>
      <c r="I1069" s="28"/>
    </row>
    <row r="1070" spans="1:9" x14ac:dyDescent="0.2">
      <c r="A1070" s="36" t="s">
        <v>5859</v>
      </c>
      <c r="B1070" s="28" t="s">
        <v>1649</v>
      </c>
      <c r="C1070" s="37">
        <v>0</v>
      </c>
      <c r="D1070" s="28" t="s">
        <v>3255</v>
      </c>
      <c r="E1070" s="35" t="s">
        <v>5859</v>
      </c>
      <c r="F1070" s="28" t="s">
        <v>5985</v>
      </c>
      <c r="G1070" s="28"/>
      <c r="H1070" s="28"/>
      <c r="I1070" s="28"/>
    </row>
    <row r="1071" spans="1:9" x14ac:dyDescent="0.2">
      <c r="A1071" s="36" t="s">
        <v>5859</v>
      </c>
      <c r="B1071" s="28" t="s">
        <v>1651</v>
      </c>
      <c r="C1071" s="37">
        <v>0</v>
      </c>
      <c r="D1071" s="28" t="s">
        <v>3256</v>
      </c>
      <c r="E1071" s="35" t="s">
        <v>5859</v>
      </c>
      <c r="F1071" s="28" t="s">
        <v>5986</v>
      </c>
      <c r="G1071" s="28"/>
      <c r="H1071" s="28"/>
      <c r="I1071" s="28"/>
    </row>
    <row r="1072" spans="1:9" x14ac:dyDescent="0.2">
      <c r="A1072" s="36" t="s">
        <v>5859</v>
      </c>
      <c r="B1072" s="28" t="s">
        <v>1653</v>
      </c>
      <c r="C1072" s="37">
        <v>0</v>
      </c>
      <c r="D1072" s="28" t="s">
        <v>3257</v>
      </c>
      <c r="E1072" s="35" t="s">
        <v>5859</v>
      </c>
      <c r="F1072" s="28" t="s">
        <v>5987</v>
      </c>
      <c r="G1072" s="28"/>
      <c r="H1072" s="28"/>
      <c r="I1072" s="28"/>
    </row>
    <row r="1073" spans="1:9" x14ac:dyDescent="0.2">
      <c r="A1073" s="36" t="s">
        <v>5859</v>
      </c>
      <c r="B1073" s="28" t="s">
        <v>1655</v>
      </c>
      <c r="C1073" s="37">
        <v>0</v>
      </c>
      <c r="D1073" s="28" t="s">
        <v>3258</v>
      </c>
      <c r="E1073" s="35" t="s">
        <v>5859</v>
      </c>
      <c r="F1073" s="28" t="s">
        <v>5988</v>
      </c>
      <c r="G1073" s="28"/>
      <c r="H1073" s="28"/>
      <c r="I1073" s="28"/>
    </row>
    <row r="1074" spans="1:9" x14ac:dyDescent="0.2">
      <c r="A1074" s="36" t="s">
        <v>5859</v>
      </c>
      <c r="B1074" s="28" t="s">
        <v>1657</v>
      </c>
      <c r="C1074" s="37">
        <v>0</v>
      </c>
      <c r="D1074" s="28" t="s">
        <v>3259</v>
      </c>
      <c r="E1074" s="35" t="s">
        <v>5859</v>
      </c>
      <c r="F1074" s="28" t="s">
        <v>5989</v>
      </c>
      <c r="G1074" s="28"/>
      <c r="H1074" s="28"/>
      <c r="I1074" s="28"/>
    </row>
    <row r="1075" spans="1:9" x14ac:dyDescent="0.2">
      <c r="A1075" s="36" t="s">
        <v>5859</v>
      </c>
      <c r="B1075" s="28" t="s">
        <v>1659</v>
      </c>
      <c r="C1075" s="37">
        <v>0</v>
      </c>
      <c r="D1075" s="28" t="s">
        <v>3260</v>
      </c>
      <c r="E1075" s="35" t="s">
        <v>5859</v>
      </c>
      <c r="F1075" s="28" t="s">
        <v>5990</v>
      </c>
      <c r="G1075" s="28"/>
      <c r="H1075" s="28"/>
      <c r="I1075" s="28"/>
    </row>
    <row r="1076" spans="1:9" x14ac:dyDescent="0.2">
      <c r="A1076" s="36" t="s">
        <v>5859</v>
      </c>
      <c r="B1076" s="28" t="s">
        <v>1661</v>
      </c>
      <c r="C1076" s="37">
        <v>0</v>
      </c>
      <c r="D1076" s="28" t="s">
        <v>3261</v>
      </c>
      <c r="E1076" s="35" t="s">
        <v>5859</v>
      </c>
      <c r="F1076" s="28" t="s">
        <v>5991</v>
      </c>
      <c r="G1076" s="28"/>
      <c r="H1076" s="28"/>
      <c r="I1076" s="28"/>
    </row>
    <row r="1077" spans="1:9" x14ac:dyDescent="0.2">
      <c r="A1077" s="36" t="s">
        <v>5859</v>
      </c>
      <c r="B1077" s="28" t="s">
        <v>1663</v>
      </c>
      <c r="C1077" s="37">
        <v>0</v>
      </c>
      <c r="D1077" s="28" t="s">
        <v>3262</v>
      </c>
      <c r="E1077" s="35" t="s">
        <v>5859</v>
      </c>
      <c r="F1077" s="28" t="s">
        <v>5992</v>
      </c>
      <c r="G1077" s="28"/>
      <c r="H1077" s="28"/>
      <c r="I1077" s="28"/>
    </row>
    <row r="1078" spans="1:9" x14ac:dyDescent="0.2">
      <c r="A1078" s="36" t="s">
        <v>5859</v>
      </c>
      <c r="B1078" s="28" t="s">
        <v>1665</v>
      </c>
      <c r="C1078" s="37">
        <v>0</v>
      </c>
      <c r="D1078" s="28" t="s">
        <v>3263</v>
      </c>
      <c r="E1078" s="35" t="s">
        <v>5859</v>
      </c>
      <c r="F1078" s="28" t="s">
        <v>5993</v>
      </c>
      <c r="G1078" s="28"/>
      <c r="H1078" s="28"/>
      <c r="I1078" s="28"/>
    </row>
    <row r="1079" spans="1:9" x14ac:dyDescent="0.2">
      <c r="A1079" s="36" t="s">
        <v>5859</v>
      </c>
      <c r="B1079" s="28" t="s">
        <v>1667</v>
      </c>
      <c r="C1079" s="37">
        <v>0</v>
      </c>
      <c r="D1079" s="28" t="s">
        <v>3264</v>
      </c>
      <c r="E1079" s="35" t="s">
        <v>5859</v>
      </c>
      <c r="F1079" s="28" t="s">
        <v>5994</v>
      </c>
      <c r="G1079" s="28"/>
      <c r="H1079" s="28"/>
      <c r="I1079" s="28"/>
    </row>
    <row r="1080" spans="1:9" x14ac:dyDescent="0.2">
      <c r="A1080" s="36" t="s">
        <v>5859</v>
      </c>
      <c r="B1080" s="28" t="s">
        <v>1669</v>
      </c>
      <c r="C1080" s="37">
        <v>0</v>
      </c>
      <c r="D1080" s="28" t="s">
        <v>3265</v>
      </c>
      <c r="E1080" s="35" t="s">
        <v>5859</v>
      </c>
      <c r="F1080" s="28" t="s">
        <v>5995</v>
      </c>
      <c r="G1080" s="28"/>
      <c r="H1080" s="28"/>
      <c r="I1080" s="28"/>
    </row>
    <row r="1081" spans="1:9" x14ac:dyDescent="0.2">
      <c r="A1081" s="36" t="s">
        <v>5859</v>
      </c>
      <c r="B1081" s="28" t="s">
        <v>1671</v>
      </c>
      <c r="C1081" s="37">
        <v>0</v>
      </c>
      <c r="D1081" s="28" t="s">
        <v>3266</v>
      </c>
      <c r="E1081" s="35" t="s">
        <v>5859</v>
      </c>
      <c r="F1081" s="28" t="s">
        <v>5996</v>
      </c>
      <c r="G1081" s="28"/>
      <c r="H1081" s="28"/>
      <c r="I1081" s="28"/>
    </row>
    <row r="1082" spans="1:9" x14ac:dyDescent="0.2">
      <c r="A1082" s="36" t="s">
        <v>5859</v>
      </c>
      <c r="B1082" s="28" t="s">
        <v>1673</v>
      </c>
      <c r="C1082" s="37">
        <v>0</v>
      </c>
      <c r="D1082" s="28" t="s">
        <v>3267</v>
      </c>
      <c r="E1082" s="35" t="s">
        <v>5859</v>
      </c>
      <c r="F1082" s="28" t="s">
        <v>5997</v>
      </c>
      <c r="G1082" s="28"/>
      <c r="H1082" s="28"/>
      <c r="I1082" s="28"/>
    </row>
    <row r="1083" spans="1:9" x14ac:dyDescent="0.2">
      <c r="A1083" s="36" t="s">
        <v>5859</v>
      </c>
      <c r="B1083" s="28" t="s">
        <v>1675</v>
      </c>
      <c r="C1083" s="37">
        <v>0</v>
      </c>
      <c r="D1083" s="28" t="s">
        <v>3268</v>
      </c>
      <c r="E1083" s="35" t="s">
        <v>5859</v>
      </c>
      <c r="F1083" s="28" t="s">
        <v>5998</v>
      </c>
      <c r="G1083" s="28"/>
      <c r="H1083" s="28"/>
      <c r="I1083" s="28"/>
    </row>
    <row r="1084" spans="1:9" x14ac:dyDescent="0.2">
      <c r="A1084" s="36" t="s">
        <v>5859</v>
      </c>
      <c r="B1084" s="28" t="s">
        <v>1677</v>
      </c>
      <c r="C1084" s="37">
        <v>0</v>
      </c>
      <c r="D1084" s="28" t="s">
        <v>3269</v>
      </c>
      <c r="E1084" s="35" t="s">
        <v>5859</v>
      </c>
      <c r="F1084" s="28" t="s">
        <v>5999</v>
      </c>
      <c r="G1084" s="28"/>
      <c r="H1084" s="28"/>
      <c r="I1084" s="28"/>
    </row>
    <row r="1085" spans="1:9" x14ac:dyDescent="0.2">
      <c r="A1085" s="36" t="s">
        <v>5859</v>
      </c>
      <c r="B1085" s="28" t="s">
        <v>1679</v>
      </c>
      <c r="C1085" s="37">
        <v>0</v>
      </c>
      <c r="D1085" s="28" t="s">
        <v>3270</v>
      </c>
      <c r="E1085" s="35" t="s">
        <v>5859</v>
      </c>
      <c r="F1085" s="28" t="s">
        <v>6000</v>
      </c>
      <c r="G1085" s="28"/>
      <c r="H1085" s="28"/>
      <c r="I1085" s="28"/>
    </row>
    <row r="1086" spans="1:9" x14ac:dyDescent="0.2">
      <c r="A1086" s="36" t="s">
        <v>5859</v>
      </c>
      <c r="B1086" s="28" t="s">
        <v>1681</v>
      </c>
      <c r="C1086" s="37">
        <v>0</v>
      </c>
      <c r="D1086" s="28" t="s">
        <v>3271</v>
      </c>
      <c r="E1086" s="35" t="s">
        <v>5859</v>
      </c>
      <c r="F1086" s="28" t="s">
        <v>6001</v>
      </c>
      <c r="G1086" s="28"/>
      <c r="H1086" s="28"/>
      <c r="I1086" s="28"/>
    </row>
    <row r="1087" spans="1:9" x14ac:dyDescent="0.2">
      <c r="A1087" s="36" t="s">
        <v>5859</v>
      </c>
      <c r="B1087" s="28" t="s">
        <v>2363</v>
      </c>
      <c r="C1087" s="37">
        <v>0</v>
      </c>
      <c r="D1087" s="28" t="s">
        <v>3272</v>
      </c>
      <c r="E1087" s="35" t="s">
        <v>5859</v>
      </c>
      <c r="F1087" s="28" t="s">
        <v>3279</v>
      </c>
      <c r="G1087" s="28"/>
      <c r="H1087" s="28"/>
      <c r="I1087" s="28"/>
    </row>
    <row r="1088" spans="1:9" x14ac:dyDescent="0.2">
      <c r="A1088" s="36" t="s">
        <v>6002</v>
      </c>
      <c r="B1088" s="28" t="s">
        <v>6003</v>
      </c>
      <c r="C1088" s="37">
        <v>188</v>
      </c>
      <c r="D1088" s="28" t="s">
        <v>3273</v>
      </c>
      <c r="E1088" s="35" t="s">
        <v>5859</v>
      </c>
      <c r="F1088" s="28" t="s">
        <v>6004</v>
      </c>
      <c r="G1088" s="28"/>
      <c r="H1088" s="28"/>
      <c r="I1088" s="28" t="s">
        <v>4895</v>
      </c>
    </row>
    <row r="1089" spans="1:9" x14ac:dyDescent="0.2">
      <c r="A1089" s="36" t="s">
        <v>6005</v>
      </c>
      <c r="B1089" s="28" t="s">
        <v>6006</v>
      </c>
      <c r="C1089" s="37">
        <v>16</v>
      </c>
      <c r="D1089" s="28" t="s">
        <v>3274</v>
      </c>
      <c r="E1089" s="35" t="s">
        <v>5859</v>
      </c>
      <c r="F1089" s="28" t="s">
        <v>6007</v>
      </c>
      <c r="G1089" s="28"/>
      <c r="H1089" s="28"/>
      <c r="I1089" s="28" t="s">
        <v>4895</v>
      </c>
    </row>
    <row r="1090" spans="1:9" x14ac:dyDescent="0.2">
      <c r="A1090" s="36" t="s">
        <v>6008</v>
      </c>
      <c r="B1090" s="28" t="s">
        <v>1687</v>
      </c>
      <c r="C1090" s="37">
        <v>2366</v>
      </c>
      <c r="D1090" s="28" t="s">
        <v>3275</v>
      </c>
      <c r="E1090" s="35" t="s">
        <v>5859</v>
      </c>
      <c r="F1090" s="28" t="s">
        <v>6009</v>
      </c>
      <c r="G1090" s="28"/>
      <c r="H1090" s="28"/>
      <c r="I1090" s="28" t="s">
        <v>4895</v>
      </c>
    </row>
    <row r="1091" spans="1:9" x14ac:dyDescent="0.2">
      <c r="A1091" s="36" t="s">
        <v>6010</v>
      </c>
      <c r="B1091" s="28" t="s">
        <v>6011</v>
      </c>
      <c r="C1091" s="37">
        <v>2421</v>
      </c>
      <c r="D1091" s="28" t="s">
        <v>3276</v>
      </c>
      <c r="E1091" s="35" t="s">
        <v>5859</v>
      </c>
      <c r="F1091" s="28" t="s">
        <v>6012</v>
      </c>
      <c r="G1091" s="28"/>
      <c r="H1091" s="28"/>
      <c r="I1091" s="28" t="s">
        <v>4895</v>
      </c>
    </row>
    <row r="1092" spans="1:9" x14ac:dyDescent="0.2">
      <c r="A1092" s="36" t="s">
        <v>6013</v>
      </c>
      <c r="B1092" s="28" t="s">
        <v>6014</v>
      </c>
      <c r="C1092" s="37">
        <v>0</v>
      </c>
      <c r="D1092" s="28" t="s">
        <v>3277</v>
      </c>
      <c r="E1092" s="35" t="s">
        <v>5859</v>
      </c>
      <c r="F1092" s="28" t="s">
        <v>6015</v>
      </c>
      <c r="G1092" s="28"/>
      <c r="H1092" s="28"/>
      <c r="I1092" s="28" t="s">
        <v>4895</v>
      </c>
    </row>
    <row r="1093" spans="1:9" x14ac:dyDescent="0.2">
      <c r="A1093" s="36" t="s">
        <v>5324</v>
      </c>
      <c r="B1093" s="28" t="s">
        <v>3164</v>
      </c>
      <c r="C1093" s="37">
        <v>0</v>
      </c>
      <c r="D1093" s="28" t="s">
        <v>3278</v>
      </c>
      <c r="E1093" s="35" t="s">
        <v>5859</v>
      </c>
      <c r="F1093" s="28" t="s">
        <v>6012</v>
      </c>
      <c r="G1093" s="28"/>
      <c r="H1093" s="28"/>
      <c r="I1093" s="28"/>
    </row>
    <row r="1094" spans="1:9" x14ac:dyDescent="0.2">
      <c r="A1094" s="36" t="s">
        <v>6016</v>
      </c>
      <c r="B1094" s="28" t="s">
        <v>1696</v>
      </c>
      <c r="C1094" s="37">
        <v>349</v>
      </c>
      <c r="D1094" s="28" t="s">
        <v>3958</v>
      </c>
      <c r="E1094" s="35" t="s">
        <v>6017</v>
      </c>
      <c r="F1094" s="28" t="s">
        <v>6018</v>
      </c>
      <c r="G1094" s="28"/>
      <c r="H1094" s="28"/>
      <c r="I1094" s="28" t="s">
        <v>4895</v>
      </c>
    </row>
    <row r="1095" spans="1:9" x14ac:dyDescent="0.2">
      <c r="A1095" s="36" t="s">
        <v>6019</v>
      </c>
      <c r="B1095" s="28" t="s">
        <v>1702</v>
      </c>
      <c r="C1095" s="37">
        <v>84</v>
      </c>
      <c r="D1095" s="28" t="s">
        <v>3959</v>
      </c>
      <c r="E1095" s="35" t="s">
        <v>6017</v>
      </c>
      <c r="F1095" s="28" t="s">
        <v>6020</v>
      </c>
      <c r="G1095" s="28"/>
      <c r="H1095" s="28"/>
      <c r="I1095" s="28" t="s">
        <v>4895</v>
      </c>
    </row>
    <row r="1096" spans="1:9" x14ac:dyDescent="0.2">
      <c r="A1096" s="36" t="s">
        <v>5071</v>
      </c>
      <c r="B1096" s="28" t="s">
        <v>1712</v>
      </c>
      <c r="C1096" s="37">
        <v>0</v>
      </c>
      <c r="D1096" s="28" t="s">
        <v>3960</v>
      </c>
      <c r="E1096" s="35" t="s">
        <v>5071</v>
      </c>
      <c r="F1096" s="28" t="s">
        <v>6021</v>
      </c>
      <c r="G1096" s="28"/>
      <c r="H1096" s="28"/>
      <c r="I1096" s="28"/>
    </row>
    <row r="1097" spans="1:9" x14ac:dyDescent="0.2">
      <c r="A1097" s="36" t="s">
        <v>5071</v>
      </c>
      <c r="B1097" s="28" t="s">
        <v>1714</v>
      </c>
      <c r="C1097" s="37">
        <v>147</v>
      </c>
      <c r="D1097" s="28" t="s">
        <v>3961</v>
      </c>
      <c r="E1097" s="35" t="s">
        <v>5071</v>
      </c>
      <c r="F1097" s="28" t="s">
        <v>6022</v>
      </c>
      <c r="G1097" s="28"/>
      <c r="H1097" s="28"/>
      <c r="I1097" s="28" t="s">
        <v>1710</v>
      </c>
    </row>
    <row r="1098" spans="1:9" x14ac:dyDescent="0.2">
      <c r="A1098" s="36" t="s">
        <v>5071</v>
      </c>
      <c r="B1098" s="28" t="s">
        <v>1790</v>
      </c>
      <c r="C1098" s="37">
        <v>0</v>
      </c>
      <c r="D1098" s="28" t="s">
        <v>2590</v>
      </c>
      <c r="E1098" s="35" t="s">
        <v>5071</v>
      </c>
      <c r="F1098" s="28" t="s">
        <v>6023</v>
      </c>
      <c r="G1098" s="28"/>
      <c r="H1098" s="28"/>
      <c r="I1098" s="28"/>
    </row>
    <row r="1099" spans="1:9" x14ac:dyDescent="0.2">
      <c r="A1099" s="36" t="s">
        <v>5071</v>
      </c>
      <c r="B1099" s="28" t="s">
        <v>6024</v>
      </c>
      <c r="C1099" s="37">
        <v>1110</v>
      </c>
      <c r="D1099" s="28" t="s">
        <v>2590</v>
      </c>
      <c r="E1099" s="35" t="s">
        <v>5071</v>
      </c>
      <c r="F1099" s="28" t="s">
        <v>6025</v>
      </c>
      <c r="G1099" s="28"/>
      <c r="H1099" s="28"/>
      <c r="I1099" s="28" t="s">
        <v>1710</v>
      </c>
    </row>
    <row r="1100" spans="1:9" x14ac:dyDescent="0.2">
      <c r="A1100" s="36" t="s">
        <v>5071</v>
      </c>
      <c r="B1100" s="28" t="s">
        <v>6026</v>
      </c>
      <c r="C1100" s="37">
        <v>0</v>
      </c>
      <c r="D1100" s="28" t="s">
        <v>2591</v>
      </c>
      <c r="E1100" s="35" t="s">
        <v>5071</v>
      </c>
      <c r="F1100" s="28" t="s">
        <v>6027</v>
      </c>
      <c r="G1100" s="28"/>
      <c r="H1100" s="28"/>
      <c r="I1100" s="28" t="s">
        <v>1710</v>
      </c>
    </row>
    <row r="1101" spans="1:9" x14ac:dyDescent="0.2">
      <c r="A1101" s="36" t="s">
        <v>5071</v>
      </c>
      <c r="B1101" s="28" t="s">
        <v>1740</v>
      </c>
      <c r="C1101" s="37">
        <v>0</v>
      </c>
      <c r="D1101" s="28" t="s">
        <v>2537</v>
      </c>
      <c r="E1101" s="35" t="s">
        <v>5071</v>
      </c>
      <c r="F1101" s="28" t="s">
        <v>6027</v>
      </c>
      <c r="G1101" s="28"/>
      <c r="H1101" s="28"/>
      <c r="I1101" s="28"/>
    </row>
    <row r="1102" spans="1:9" x14ac:dyDescent="0.2">
      <c r="A1102" s="36" t="s">
        <v>5071</v>
      </c>
      <c r="B1102" s="28" t="s">
        <v>1742</v>
      </c>
      <c r="C1102" s="37">
        <v>0</v>
      </c>
      <c r="D1102" s="28" t="s">
        <v>2538</v>
      </c>
      <c r="E1102" s="35" t="s">
        <v>5071</v>
      </c>
      <c r="F1102" s="28" t="s">
        <v>6028</v>
      </c>
      <c r="G1102" s="28"/>
      <c r="H1102" s="28"/>
      <c r="I1102" s="28"/>
    </row>
    <row r="1103" spans="1:9" x14ac:dyDescent="0.2">
      <c r="A1103" s="36" t="s">
        <v>5071</v>
      </c>
      <c r="B1103" s="28" t="s">
        <v>1744</v>
      </c>
      <c r="C1103" s="37">
        <v>0</v>
      </c>
      <c r="D1103" s="28" t="s">
        <v>2539</v>
      </c>
      <c r="E1103" s="35" t="s">
        <v>5071</v>
      </c>
      <c r="F1103" s="28" t="s">
        <v>6029</v>
      </c>
      <c r="G1103" s="28"/>
      <c r="H1103" s="28"/>
      <c r="I1103" s="28"/>
    </row>
    <row r="1104" spans="1:9" x14ac:dyDescent="0.2">
      <c r="A1104" s="36" t="s">
        <v>5071</v>
      </c>
      <c r="B1104" s="28" t="s">
        <v>1746</v>
      </c>
      <c r="C1104" s="37">
        <v>0</v>
      </c>
      <c r="D1104" s="28" t="s">
        <v>2540</v>
      </c>
      <c r="E1104" s="35" t="s">
        <v>5071</v>
      </c>
      <c r="F1104" s="28" t="s">
        <v>6030</v>
      </c>
      <c r="G1104" s="28"/>
      <c r="H1104" s="28"/>
      <c r="I1104" s="28"/>
    </row>
    <row r="1105" spans="1:9" x14ac:dyDescent="0.2">
      <c r="A1105" s="36" t="s">
        <v>5071</v>
      </c>
      <c r="B1105" s="28" t="s">
        <v>1748</v>
      </c>
      <c r="C1105" s="37">
        <v>0</v>
      </c>
      <c r="D1105" s="28" t="s">
        <v>2541</v>
      </c>
      <c r="E1105" s="35" t="s">
        <v>5071</v>
      </c>
      <c r="F1105" s="28" t="s">
        <v>6031</v>
      </c>
      <c r="G1105" s="28"/>
      <c r="H1105" s="28"/>
      <c r="I1105" s="28"/>
    </row>
    <row r="1106" spans="1:9" x14ac:dyDescent="0.2">
      <c r="A1106" s="36" t="s">
        <v>5071</v>
      </c>
      <c r="B1106" s="28" t="s">
        <v>1750</v>
      </c>
      <c r="C1106" s="37">
        <v>0</v>
      </c>
      <c r="D1106" s="28" t="s">
        <v>2542</v>
      </c>
      <c r="E1106" s="35" t="s">
        <v>5071</v>
      </c>
      <c r="F1106" s="28" t="s">
        <v>6032</v>
      </c>
      <c r="G1106" s="28"/>
      <c r="H1106" s="28"/>
      <c r="I1106" s="28"/>
    </row>
    <row r="1107" spans="1:9" x14ac:dyDescent="0.2">
      <c r="A1107" s="36" t="s">
        <v>5071</v>
      </c>
      <c r="B1107" s="28" t="s">
        <v>1752</v>
      </c>
      <c r="C1107" s="37">
        <v>0</v>
      </c>
      <c r="D1107" s="28" t="s">
        <v>2543</v>
      </c>
      <c r="E1107" s="35" t="s">
        <v>5071</v>
      </c>
      <c r="F1107" s="28" t="s">
        <v>6033</v>
      </c>
      <c r="G1107" s="28"/>
      <c r="H1107" s="28"/>
      <c r="I1107" s="28"/>
    </row>
    <row r="1108" spans="1:9" x14ac:dyDescent="0.2">
      <c r="A1108" s="36" t="s">
        <v>5071</v>
      </c>
      <c r="B1108" s="28" t="s">
        <v>1754</v>
      </c>
      <c r="C1108" s="37">
        <v>0</v>
      </c>
      <c r="D1108" s="28" t="s">
        <v>2544</v>
      </c>
      <c r="E1108" s="35" t="s">
        <v>5071</v>
      </c>
      <c r="F1108" s="28" t="s">
        <v>6034</v>
      </c>
      <c r="G1108" s="28"/>
      <c r="H1108" s="28"/>
      <c r="I1108" s="28"/>
    </row>
    <row r="1109" spans="1:9" x14ac:dyDescent="0.2">
      <c r="A1109" s="36" t="s">
        <v>5071</v>
      </c>
      <c r="B1109" s="28" t="s">
        <v>1756</v>
      </c>
      <c r="C1109" s="37">
        <v>0</v>
      </c>
      <c r="D1109" s="28" t="s">
        <v>2545</v>
      </c>
      <c r="E1109" s="35" t="s">
        <v>5071</v>
      </c>
      <c r="F1109" s="28" t="s">
        <v>6035</v>
      </c>
      <c r="G1109" s="28"/>
      <c r="H1109" s="28"/>
      <c r="I1109" s="28"/>
    </row>
    <row r="1110" spans="1:9" x14ac:dyDescent="0.2">
      <c r="A1110" s="36" t="s">
        <v>5071</v>
      </c>
      <c r="B1110" s="28" t="s">
        <v>1758</v>
      </c>
      <c r="C1110" s="37">
        <v>0</v>
      </c>
      <c r="D1110" s="28" t="s">
        <v>2546</v>
      </c>
      <c r="E1110" s="35" t="s">
        <v>5071</v>
      </c>
      <c r="F1110" s="28" t="s">
        <v>6036</v>
      </c>
      <c r="G1110" s="28"/>
      <c r="H1110" s="28"/>
      <c r="I1110" s="28"/>
    </row>
    <row r="1111" spans="1:9" x14ac:dyDescent="0.2">
      <c r="A1111" s="36" t="s">
        <v>5071</v>
      </c>
      <c r="B1111" s="28" t="s">
        <v>1760</v>
      </c>
      <c r="C1111" s="37">
        <v>0</v>
      </c>
      <c r="D1111" s="28" t="s">
        <v>2547</v>
      </c>
      <c r="E1111" s="35" t="s">
        <v>5071</v>
      </c>
      <c r="F1111" s="28" t="s">
        <v>6037</v>
      </c>
      <c r="G1111" s="28"/>
      <c r="H1111" s="28"/>
      <c r="I1111" s="28"/>
    </row>
    <row r="1112" spans="1:9" x14ac:dyDescent="0.2">
      <c r="A1112" s="36" t="s">
        <v>5071</v>
      </c>
      <c r="B1112" s="28" t="s">
        <v>1762</v>
      </c>
      <c r="C1112" s="37">
        <v>0</v>
      </c>
      <c r="D1112" s="28" t="s">
        <v>2548</v>
      </c>
      <c r="E1112" s="35" t="s">
        <v>5071</v>
      </c>
      <c r="F1112" s="28" t="s">
        <v>6038</v>
      </c>
      <c r="G1112" s="28"/>
      <c r="H1112" s="28"/>
      <c r="I1112" s="28"/>
    </row>
    <row r="1113" spans="1:9" x14ac:dyDescent="0.2">
      <c r="A1113" s="36" t="s">
        <v>5071</v>
      </c>
      <c r="B1113" s="28" t="s">
        <v>1764</v>
      </c>
      <c r="C1113" s="37">
        <v>0</v>
      </c>
      <c r="D1113" s="28" t="s">
        <v>2549</v>
      </c>
      <c r="E1113" s="35" t="s">
        <v>5071</v>
      </c>
      <c r="F1113" s="28" t="s">
        <v>6039</v>
      </c>
      <c r="G1113" s="28"/>
      <c r="H1113" s="28"/>
      <c r="I1113" s="28"/>
    </row>
    <row r="1114" spans="1:9" x14ac:dyDescent="0.2">
      <c r="A1114" s="36" t="s">
        <v>5071</v>
      </c>
      <c r="B1114" s="28" t="s">
        <v>1766</v>
      </c>
      <c r="C1114" s="37">
        <v>0</v>
      </c>
      <c r="D1114" s="28" t="s">
        <v>2550</v>
      </c>
      <c r="E1114" s="35" t="s">
        <v>5071</v>
      </c>
      <c r="F1114" s="28" t="s">
        <v>6040</v>
      </c>
      <c r="G1114" s="28"/>
      <c r="H1114" s="28"/>
      <c r="I1114" s="28"/>
    </row>
    <row r="1115" spans="1:9" x14ac:dyDescent="0.2">
      <c r="A1115" s="36" t="s">
        <v>5071</v>
      </c>
      <c r="B1115" s="28" t="s">
        <v>1768</v>
      </c>
      <c r="C1115" s="37">
        <v>0</v>
      </c>
      <c r="D1115" s="28" t="s">
        <v>2551</v>
      </c>
      <c r="E1115" s="35" t="s">
        <v>5071</v>
      </c>
      <c r="F1115" s="28" t="s">
        <v>6041</v>
      </c>
      <c r="G1115" s="28"/>
      <c r="H1115" s="28"/>
      <c r="I1115" s="28"/>
    </row>
    <row r="1116" spans="1:9" x14ac:dyDescent="0.2">
      <c r="A1116" s="36" t="s">
        <v>5071</v>
      </c>
      <c r="B1116" s="28" t="s">
        <v>1770</v>
      </c>
      <c r="C1116" s="37">
        <v>0</v>
      </c>
      <c r="D1116" s="28" t="s">
        <v>2552</v>
      </c>
      <c r="E1116" s="35" t="s">
        <v>5071</v>
      </c>
      <c r="F1116" s="28" t="s">
        <v>6042</v>
      </c>
      <c r="G1116" s="28"/>
      <c r="H1116" s="28"/>
      <c r="I1116" s="28"/>
    </row>
    <row r="1117" spans="1:9" x14ac:dyDescent="0.2">
      <c r="A1117" s="36" t="s">
        <v>5071</v>
      </c>
      <c r="B1117" s="28" t="s">
        <v>1772</v>
      </c>
      <c r="C1117" s="37">
        <v>0</v>
      </c>
      <c r="D1117" s="28" t="s">
        <v>2553</v>
      </c>
      <c r="E1117" s="35" t="s">
        <v>5071</v>
      </c>
      <c r="F1117" s="28" t="s">
        <v>6043</v>
      </c>
      <c r="G1117" s="28"/>
      <c r="H1117" s="28"/>
      <c r="I1117" s="28"/>
    </row>
    <row r="1118" spans="1:9" x14ac:dyDescent="0.2">
      <c r="A1118" s="36" t="s">
        <v>5071</v>
      </c>
      <c r="B1118" s="28" t="s">
        <v>1774</v>
      </c>
      <c r="C1118" s="37">
        <v>0</v>
      </c>
      <c r="D1118" s="28" t="s">
        <v>2554</v>
      </c>
      <c r="E1118" s="35" t="s">
        <v>5071</v>
      </c>
      <c r="F1118" s="28" t="s">
        <v>6044</v>
      </c>
      <c r="G1118" s="28"/>
      <c r="H1118" s="28"/>
      <c r="I1118" s="28"/>
    </row>
    <row r="1119" spans="1:9" x14ac:dyDescent="0.2">
      <c r="A1119" s="36" t="s">
        <v>5071</v>
      </c>
      <c r="B1119" s="28" t="s">
        <v>1776</v>
      </c>
      <c r="C1119" s="37">
        <v>0</v>
      </c>
      <c r="D1119" s="28" t="s">
        <v>2555</v>
      </c>
      <c r="E1119" s="35" t="s">
        <v>5071</v>
      </c>
      <c r="F1119" s="28" t="s">
        <v>6045</v>
      </c>
      <c r="G1119" s="28"/>
      <c r="H1119" s="28"/>
      <c r="I1119" s="28"/>
    </row>
    <row r="1120" spans="1:9" x14ac:dyDescent="0.2">
      <c r="A1120" s="36" t="s">
        <v>5071</v>
      </c>
      <c r="B1120" s="28" t="s">
        <v>1778</v>
      </c>
      <c r="C1120" s="37">
        <v>0</v>
      </c>
      <c r="D1120" s="28" t="s">
        <v>2556</v>
      </c>
      <c r="E1120" s="35" t="s">
        <v>5071</v>
      </c>
      <c r="F1120" s="28" t="s">
        <v>6046</v>
      </c>
      <c r="G1120" s="28"/>
      <c r="H1120" s="28"/>
      <c r="I1120" s="28"/>
    </row>
    <row r="1121" spans="1:9" x14ac:dyDescent="0.2">
      <c r="A1121" s="36" t="s">
        <v>5071</v>
      </c>
      <c r="B1121" s="28" t="s">
        <v>1780</v>
      </c>
      <c r="C1121" s="37">
        <v>0</v>
      </c>
      <c r="D1121" s="28" t="s">
        <v>2557</v>
      </c>
      <c r="E1121" s="35" t="s">
        <v>5071</v>
      </c>
      <c r="F1121" s="28" t="s">
        <v>6047</v>
      </c>
      <c r="G1121" s="28"/>
      <c r="H1121" s="28"/>
      <c r="I1121" s="28"/>
    </row>
    <row r="1122" spans="1:9" x14ac:dyDescent="0.2">
      <c r="A1122" s="36" t="s">
        <v>5071</v>
      </c>
      <c r="B1122" s="28" t="s">
        <v>1782</v>
      </c>
      <c r="C1122" s="37">
        <v>0</v>
      </c>
      <c r="D1122" s="28" t="s">
        <v>2558</v>
      </c>
      <c r="E1122" s="35" t="s">
        <v>5071</v>
      </c>
      <c r="F1122" s="28" t="s">
        <v>6048</v>
      </c>
      <c r="G1122" s="28"/>
      <c r="H1122" s="28"/>
      <c r="I1122" s="28"/>
    </row>
    <row r="1123" spans="1:9" x14ac:dyDescent="0.2">
      <c r="A1123" s="36" t="s">
        <v>5071</v>
      </c>
      <c r="B1123" s="28" t="s">
        <v>1784</v>
      </c>
      <c r="C1123" s="37">
        <v>0</v>
      </c>
      <c r="D1123" s="28" t="s">
        <v>2559</v>
      </c>
      <c r="E1123" s="35" t="s">
        <v>5071</v>
      </c>
      <c r="F1123" s="28" t="s">
        <v>6049</v>
      </c>
      <c r="G1123" s="28"/>
      <c r="H1123" s="28"/>
      <c r="I1123" s="28"/>
    </row>
    <row r="1124" spans="1:9" x14ac:dyDescent="0.2">
      <c r="A1124" s="36" t="s">
        <v>5071</v>
      </c>
      <c r="B1124" s="28" t="s">
        <v>1786</v>
      </c>
      <c r="C1124" s="37">
        <v>0</v>
      </c>
      <c r="D1124" s="28" t="s">
        <v>2560</v>
      </c>
      <c r="E1124" s="35" t="s">
        <v>5071</v>
      </c>
      <c r="F1124" s="28" t="s">
        <v>6050</v>
      </c>
      <c r="G1124" s="28"/>
      <c r="H1124" s="28"/>
      <c r="I1124" s="28"/>
    </row>
    <row r="1125" spans="1:9" x14ac:dyDescent="0.2">
      <c r="A1125" s="36" t="s">
        <v>5071</v>
      </c>
      <c r="B1125" s="28" t="s">
        <v>1792</v>
      </c>
      <c r="C1125" s="37">
        <v>0</v>
      </c>
      <c r="D1125" s="28" t="s">
        <v>2561</v>
      </c>
      <c r="E1125" s="35" t="s">
        <v>5071</v>
      </c>
      <c r="F1125" s="28" t="s">
        <v>6051</v>
      </c>
      <c r="G1125" s="28"/>
      <c r="H1125" s="28"/>
      <c r="I1125" s="28"/>
    </row>
    <row r="1126" spans="1:9" x14ac:dyDescent="0.2">
      <c r="A1126" s="36" t="s">
        <v>5071</v>
      </c>
      <c r="B1126" s="28" t="s">
        <v>1794</v>
      </c>
      <c r="C1126" s="37">
        <v>0</v>
      </c>
      <c r="D1126" s="28" t="s">
        <v>2562</v>
      </c>
      <c r="E1126" s="35" t="s">
        <v>5071</v>
      </c>
      <c r="F1126" s="28" t="s">
        <v>6052</v>
      </c>
      <c r="G1126" s="28"/>
      <c r="H1126" s="28"/>
      <c r="I1126" s="28"/>
    </row>
    <row r="1127" spans="1:9" x14ac:dyDescent="0.2">
      <c r="A1127" s="36" t="s">
        <v>5071</v>
      </c>
      <c r="B1127" s="28" t="s">
        <v>1796</v>
      </c>
      <c r="C1127" s="37">
        <v>0</v>
      </c>
      <c r="D1127" s="28" t="s">
        <v>2563</v>
      </c>
      <c r="E1127" s="35" t="s">
        <v>5071</v>
      </c>
      <c r="F1127" s="28" t="s">
        <v>6053</v>
      </c>
      <c r="G1127" s="28"/>
      <c r="H1127" s="28"/>
      <c r="I1127" s="28"/>
    </row>
    <row r="1128" spans="1:9" x14ac:dyDescent="0.2">
      <c r="A1128" s="36" t="s">
        <v>5071</v>
      </c>
      <c r="B1128" s="28" t="s">
        <v>1798</v>
      </c>
      <c r="C1128" s="37">
        <v>0</v>
      </c>
      <c r="D1128" s="28" t="s">
        <v>2564</v>
      </c>
      <c r="E1128" s="35" t="s">
        <v>5071</v>
      </c>
      <c r="F1128" s="28" t="s">
        <v>6054</v>
      </c>
      <c r="G1128" s="28"/>
      <c r="H1128" s="28"/>
      <c r="I1128" s="28"/>
    </row>
    <row r="1129" spans="1:9" x14ac:dyDescent="0.2">
      <c r="A1129" s="36" t="s">
        <v>5071</v>
      </c>
      <c r="B1129" s="28" t="s">
        <v>1800</v>
      </c>
      <c r="C1129" s="37">
        <v>0</v>
      </c>
      <c r="D1129" s="28" t="s">
        <v>2565</v>
      </c>
      <c r="E1129" s="35" t="s">
        <v>5071</v>
      </c>
      <c r="F1129" s="28" t="s">
        <v>6055</v>
      </c>
      <c r="G1129" s="28"/>
      <c r="H1129" s="28"/>
      <c r="I1129" s="28"/>
    </row>
    <row r="1130" spans="1:9" x14ac:dyDescent="0.2">
      <c r="A1130" s="36" t="s">
        <v>5071</v>
      </c>
      <c r="B1130" s="28" t="s">
        <v>1802</v>
      </c>
      <c r="C1130" s="37">
        <v>0</v>
      </c>
      <c r="D1130" s="28" t="s">
        <v>2566</v>
      </c>
      <c r="E1130" s="35" t="s">
        <v>5071</v>
      </c>
      <c r="F1130" s="28" t="s">
        <v>6056</v>
      </c>
      <c r="G1130" s="28"/>
      <c r="H1130" s="28"/>
      <c r="I1130" s="28"/>
    </row>
    <row r="1131" spans="1:9" x14ac:dyDescent="0.2">
      <c r="A1131" s="36" t="s">
        <v>5071</v>
      </c>
      <c r="B1131" s="28" t="s">
        <v>1804</v>
      </c>
      <c r="C1131" s="37">
        <v>0</v>
      </c>
      <c r="D1131" s="28" t="s">
        <v>2567</v>
      </c>
      <c r="E1131" s="35" t="s">
        <v>5071</v>
      </c>
      <c r="F1131" s="28" t="s">
        <v>6057</v>
      </c>
      <c r="G1131" s="28"/>
      <c r="H1131" s="28"/>
      <c r="I1131" s="28"/>
    </row>
    <row r="1132" spans="1:9" x14ac:dyDescent="0.2">
      <c r="A1132" s="36" t="s">
        <v>5071</v>
      </c>
      <c r="B1132" s="28" t="s">
        <v>1806</v>
      </c>
      <c r="C1132" s="37">
        <v>0</v>
      </c>
      <c r="D1132" s="28" t="s">
        <v>2568</v>
      </c>
      <c r="E1132" s="35" t="s">
        <v>5071</v>
      </c>
      <c r="F1132" s="28" t="s">
        <v>6058</v>
      </c>
      <c r="G1132" s="28"/>
      <c r="H1132" s="28"/>
      <c r="I1132" s="28"/>
    </row>
    <row r="1133" spans="1:9" x14ac:dyDescent="0.2">
      <c r="A1133" s="36" t="s">
        <v>5071</v>
      </c>
      <c r="B1133" s="28" t="s">
        <v>1808</v>
      </c>
      <c r="C1133" s="37">
        <v>0</v>
      </c>
      <c r="D1133" s="28" t="s">
        <v>2569</v>
      </c>
      <c r="E1133" s="35" t="s">
        <v>5071</v>
      </c>
      <c r="F1133" s="28" t="s">
        <v>6059</v>
      </c>
      <c r="G1133" s="28"/>
      <c r="H1133" s="28"/>
      <c r="I1133" s="28"/>
    </row>
    <row r="1134" spans="1:9" x14ac:dyDescent="0.2">
      <c r="A1134" s="36" t="s">
        <v>5071</v>
      </c>
      <c r="B1134" s="28" t="s">
        <v>1810</v>
      </c>
      <c r="C1134" s="37">
        <v>0</v>
      </c>
      <c r="D1134" s="28" t="s">
        <v>2570</v>
      </c>
      <c r="E1134" s="35" t="s">
        <v>5071</v>
      </c>
      <c r="F1134" s="28" t="s">
        <v>6060</v>
      </c>
      <c r="G1134" s="28"/>
      <c r="H1134" s="28"/>
      <c r="I1134" s="28"/>
    </row>
    <row r="1135" spans="1:9" x14ac:dyDescent="0.2">
      <c r="A1135" s="36" t="s">
        <v>5071</v>
      </c>
      <c r="B1135" s="28" t="s">
        <v>1812</v>
      </c>
      <c r="C1135" s="37">
        <v>0</v>
      </c>
      <c r="D1135" s="28" t="s">
        <v>2571</v>
      </c>
      <c r="E1135" s="35" t="s">
        <v>5071</v>
      </c>
      <c r="F1135" s="28" t="s">
        <v>6061</v>
      </c>
      <c r="G1135" s="28"/>
      <c r="H1135" s="28"/>
      <c r="I1135" s="28"/>
    </row>
    <row r="1136" spans="1:9" x14ac:dyDescent="0.2">
      <c r="A1136" s="36" t="s">
        <v>5071</v>
      </c>
      <c r="B1136" s="28" t="s">
        <v>1816</v>
      </c>
      <c r="C1136" s="37">
        <v>0</v>
      </c>
      <c r="D1136" s="28" t="s">
        <v>2572</v>
      </c>
      <c r="E1136" s="35" t="s">
        <v>5071</v>
      </c>
      <c r="F1136" s="28" t="s">
        <v>6062</v>
      </c>
      <c r="G1136" s="28"/>
      <c r="H1136" s="28"/>
      <c r="I1136" s="28" t="s">
        <v>5074</v>
      </c>
    </row>
    <row r="1137" spans="1:9" x14ac:dyDescent="0.2">
      <c r="A1137" s="36" t="s">
        <v>5071</v>
      </c>
      <c r="B1137" s="28" t="s">
        <v>1726</v>
      </c>
      <c r="C1137" s="37">
        <v>13</v>
      </c>
      <c r="D1137" s="28" t="s">
        <v>2573</v>
      </c>
      <c r="E1137" s="35" t="s">
        <v>5071</v>
      </c>
      <c r="F1137" s="28" t="s">
        <v>6063</v>
      </c>
      <c r="G1137" s="28"/>
      <c r="H1137" s="28"/>
      <c r="I1137" s="28" t="s">
        <v>1710</v>
      </c>
    </row>
    <row r="1138" spans="1:9" x14ac:dyDescent="0.2">
      <c r="A1138" s="36" t="s">
        <v>5071</v>
      </c>
      <c r="B1138" s="28" t="s">
        <v>1716</v>
      </c>
      <c r="C1138" s="37">
        <v>0</v>
      </c>
      <c r="D1138" s="28" t="s">
        <v>2526</v>
      </c>
      <c r="E1138" s="35" t="s">
        <v>5071</v>
      </c>
      <c r="F1138" s="28" t="s">
        <v>6064</v>
      </c>
      <c r="G1138" s="28"/>
      <c r="H1138" s="28"/>
      <c r="I1138" s="28"/>
    </row>
    <row r="1139" spans="1:9" x14ac:dyDescent="0.2">
      <c r="A1139" s="36" t="s">
        <v>5071</v>
      </c>
      <c r="B1139" s="28" t="s">
        <v>6065</v>
      </c>
      <c r="C1139" s="37">
        <v>0</v>
      </c>
      <c r="D1139" s="28" t="s">
        <v>2526</v>
      </c>
      <c r="E1139" s="35" t="s">
        <v>5071</v>
      </c>
      <c r="F1139" s="28" t="s">
        <v>6066</v>
      </c>
      <c r="G1139" s="28"/>
      <c r="H1139" s="28"/>
      <c r="I1139" s="28" t="s">
        <v>1710</v>
      </c>
    </row>
    <row r="1140" spans="1:9" x14ac:dyDescent="0.2">
      <c r="A1140" s="36" t="s">
        <v>5071</v>
      </c>
      <c r="B1140" s="28" t="s">
        <v>1718</v>
      </c>
      <c r="C1140" s="37">
        <v>0</v>
      </c>
      <c r="D1140" s="28" t="s">
        <v>2527</v>
      </c>
      <c r="E1140" s="35" t="s">
        <v>5071</v>
      </c>
      <c r="F1140" s="28" t="s">
        <v>6067</v>
      </c>
      <c r="G1140" s="28"/>
      <c r="H1140" s="28"/>
      <c r="I1140" s="28"/>
    </row>
    <row r="1141" spans="1:9" x14ac:dyDescent="0.2">
      <c r="A1141" s="36" t="s">
        <v>5071</v>
      </c>
      <c r="B1141" s="28" t="s">
        <v>6068</v>
      </c>
      <c r="C1141" s="37">
        <v>0</v>
      </c>
      <c r="D1141" s="28" t="s">
        <v>2527</v>
      </c>
      <c r="E1141" s="35" t="s">
        <v>5071</v>
      </c>
      <c r="F1141" s="28" t="s">
        <v>6067</v>
      </c>
      <c r="G1141" s="28"/>
      <c r="H1141" s="28"/>
      <c r="I1141" s="28" t="s">
        <v>1710</v>
      </c>
    </row>
    <row r="1142" spans="1:9" x14ac:dyDescent="0.2">
      <c r="A1142" s="36" t="s">
        <v>5071</v>
      </c>
      <c r="B1142" s="28" t="s">
        <v>1720</v>
      </c>
      <c r="C1142" s="37">
        <v>0</v>
      </c>
      <c r="D1142" s="28" t="s">
        <v>2528</v>
      </c>
      <c r="E1142" s="35" t="s">
        <v>5071</v>
      </c>
      <c r="F1142" s="28" t="s">
        <v>6069</v>
      </c>
      <c r="G1142" s="28"/>
      <c r="H1142" s="28"/>
      <c r="I1142" s="28"/>
    </row>
    <row r="1143" spans="1:9" x14ac:dyDescent="0.2">
      <c r="A1143" s="36" t="s">
        <v>5071</v>
      </c>
      <c r="B1143" s="28" t="s">
        <v>6070</v>
      </c>
      <c r="C1143" s="37">
        <v>0</v>
      </c>
      <c r="D1143" s="28" t="s">
        <v>2528</v>
      </c>
      <c r="E1143" s="35" t="s">
        <v>5071</v>
      </c>
      <c r="F1143" s="28" t="s">
        <v>6071</v>
      </c>
      <c r="G1143" s="28"/>
      <c r="H1143" s="28"/>
      <c r="I1143" s="28" t="s">
        <v>1710</v>
      </c>
    </row>
    <row r="1144" spans="1:9" x14ac:dyDescent="0.2">
      <c r="A1144" s="36" t="s">
        <v>5071</v>
      </c>
      <c r="B1144" s="28" t="s">
        <v>1722</v>
      </c>
      <c r="C1144" s="37">
        <v>0</v>
      </c>
      <c r="D1144" s="28" t="s">
        <v>2529</v>
      </c>
      <c r="E1144" s="35" t="s">
        <v>5071</v>
      </c>
      <c r="F1144" s="28" t="s">
        <v>6072</v>
      </c>
      <c r="G1144" s="28"/>
      <c r="H1144" s="28"/>
      <c r="I1144" s="28"/>
    </row>
    <row r="1145" spans="1:9" x14ac:dyDescent="0.2">
      <c r="A1145" s="36" t="s">
        <v>5071</v>
      </c>
      <c r="B1145" s="28" t="s">
        <v>6073</v>
      </c>
      <c r="C1145" s="37">
        <v>0</v>
      </c>
      <c r="D1145" s="28" t="s">
        <v>2529</v>
      </c>
      <c r="E1145" s="35" t="s">
        <v>5071</v>
      </c>
      <c r="F1145" s="28" t="s">
        <v>6072</v>
      </c>
      <c r="G1145" s="28"/>
      <c r="H1145" s="28"/>
      <c r="I1145" s="28" t="s">
        <v>1710</v>
      </c>
    </row>
    <row r="1146" spans="1:9" x14ac:dyDescent="0.2">
      <c r="A1146" s="36" t="s">
        <v>5071</v>
      </c>
      <c r="B1146" s="28" t="s">
        <v>1724</v>
      </c>
      <c r="C1146" s="37">
        <v>0</v>
      </c>
      <c r="D1146" s="28" t="s">
        <v>2530</v>
      </c>
      <c r="E1146" s="35" t="s">
        <v>5071</v>
      </c>
      <c r="F1146" s="28" t="s">
        <v>6074</v>
      </c>
      <c r="G1146" s="28"/>
      <c r="H1146" s="28"/>
      <c r="I1146" s="28"/>
    </row>
    <row r="1147" spans="1:9" x14ac:dyDescent="0.2">
      <c r="A1147" s="36" t="s">
        <v>5071</v>
      </c>
      <c r="B1147" s="28" t="s">
        <v>1734</v>
      </c>
      <c r="C1147" s="37">
        <v>0</v>
      </c>
      <c r="D1147" s="28" t="s">
        <v>2531</v>
      </c>
      <c r="E1147" s="35" t="s">
        <v>5071</v>
      </c>
      <c r="F1147" s="28" t="s">
        <v>6075</v>
      </c>
      <c r="G1147" s="28"/>
      <c r="H1147" s="28"/>
      <c r="I1147" s="28" t="s">
        <v>1710</v>
      </c>
    </row>
    <row r="1148" spans="1:9" x14ac:dyDescent="0.2">
      <c r="A1148" s="36" t="s">
        <v>5071</v>
      </c>
      <c r="B1148" s="28" t="s">
        <v>1728</v>
      </c>
      <c r="C1148" s="37">
        <v>0</v>
      </c>
      <c r="D1148" s="28" t="s">
        <v>2532</v>
      </c>
      <c r="E1148" s="35" t="s">
        <v>5071</v>
      </c>
      <c r="F1148" s="28" t="s">
        <v>6076</v>
      </c>
      <c r="G1148" s="28"/>
      <c r="H1148" s="28"/>
      <c r="I1148" s="28" t="s">
        <v>1710</v>
      </c>
    </row>
    <row r="1149" spans="1:9" x14ac:dyDescent="0.2">
      <c r="A1149" s="36" t="s">
        <v>5071</v>
      </c>
      <c r="B1149" s="28" t="s">
        <v>1730</v>
      </c>
      <c r="C1149" s="37">
        <v>0</v>
      </c>
      <c r="D1149" s="28" t="s">
        <v>2533</v>
      </c>
      <c r="E1149" s="35" t="s">
        <v>5071</v>
      </c>
      <c r="F1149" s="28" t="s">
        <v>6077</v>
      </c>
      <c r="G1149" s="28"/>
      <c r="H1149" s="28"/>
      <c r="I1149" s="28"/>
    </row>
    <row r="1150" spans="1:9" x14ac:dyDescent="0.2">
      <c r="A1150" s="36" t="s">
        <v>5071</v>
      </c>
      <c r="B1150" s="28" t="s">
        <v>1732</v>
      </c>
      <c r="C1150" s="37">
        <v>0</v>
      </c>
      <c r="D1150" s="28" t="s">
        <v>2534</v>
      </c>
      <c r="E1150" s="35" t="s">
        <v>5071</v>
      </c>
      <c r="F1150" s="28" t="s">
        <v>6078</v>
      </c>
      <c r="G1150" s="28"/>
      <c r="H1150" s="28"/>
      <c r="I1150" s="28"/>
    </row>
    <row r="1151" spans="1:9" x14ac:dyDescent="0.2">
      <c r="A1151" s="36" t="s">
        <v>5071</v>
      </c>
      <c r="B1151" s="28" t="s">
        <v>1736</v>
      </c>
      <c r="C1151" s="37">
        <v>0</v>
      </c>
      <c r="D1151" s="28" t="s">
        <v>2535</v>
      </c>
      <c r="E1151" s="35" t="s">
        <v>5071</v>
      </c>
      <c r="F1151" s="28" t="s">
        <v>6079</v>
      </c>
      <c r="G1151" s="28"/>
      <c r="H1151" s="28"/>
      <c r="I1151" s="28"/>
    </row>
    <row r="1152" spans="1:9" x14ac:dyDescent="0.2">
      <c r="A1152" s="36" t="s">
        <v>5071</v>
      </c>
      <c r="B1152" s="28" t="s">
        <v>1738</v>
      </c>
      <c r="C1152" s="37">
        <v>0</v>
      </c>
      <c r="D1152" s="28" t="s">
        <v>2536</v>
      </c>
      <c r="E1152" s="35" t="s">
        <v>5071</v>
      </c>
      <c r="F1152" s="28" t="s">
        <v>6080</v>
      </c>
      <c r="G1152" s="28"/>
      <c r="H1152" s="28"/>
      <c r="I1152" s="28"/>
    </row>
    <row r="1153" spans="1:9" x14ac:dyDescent="0.2">
      <c r="A1153" s="36" t="s">
        <v>5071</v>
      </c>
      <c r="B1153" s="28" t="s">
        <v>1814</v>
      </c>
      <c r="C1153" s="37">
        <v>0</v>
      </c>
      <c r="D1153" s="28" t="s">
        <v>4711</v>
      </c>
      <c r="E1153" s="35" t="s">
        <v>5071</v>
      </c>
      <c r="F1153" s="28" t="s">
        <v>6081</v>
      </c>
      <c r="G1153" s="28"/>
      <c r="H1153" s="28"/>
      <c r="I1153" s="28"/>
    </row>
    <row r="1154" spans="1:9" x14ac:dyDescent="0.2">
      <c r="A1154" s="36" t="s">
        <v>5760</v>
      </c>
      <c r="B1154" s="28" t="s">
        <v>1820</v>
      </c>
      <c r="C1154" s="37">
        <v>0</v>
      </c>
      <c r="D1154" s="28" t="s">
        <v>2574</v>
      </c>
      <c r="E1154" s="35" t="s">
        <v>6082</v>
      </c>
      <c r="F1154" s="28" t="s">
        <v>6083</v>
      </c>
      <c r="G1154" s="28"/>
      <c r="H1154" s="28"/>
      <c r="I1154" s="28"/>
    </row>
    <row r="1155" spans="1:9" x14ac:dyDescent="0.2">
      <c r="A1155" s="36" t="s">
        <v>5760</v>
      </c>
      <c r="B1155" s="28" t="s">
        <v>6084</v>
      </c>
      <c r="C1155" s="37">
        <v>123</v>
      </c>
      <c r="D1155" s="28" t="s">
        <v>2574</v>
      </c>
      <c r="E1155" s="49" t="s">
        <v>6082</v>
      </c>
      <c r="F1155" s="28" t="s">
        <v>6083</v>
      </c>
      <c r="G1155" s="28"/>
      <c r="H1155" s="28"/>
      <c r="I1155" s="28"/>
    </row>
    <row r="1156" spans="1:9" x14ac:dyDescent="0.2">
      <c r="A1156" s="36" t="s">
        <v>5760</v>
      </c>
      <c r="B1156" s="28" t="s">
        <v>1826</v>
      </c>
      <c r="C1156" s="37">
        <v>2476</v>
      </c>
      <c r="D1156" s="28" t="s">
        <v>2575</v>
      </c>
      <c r="E1156" s="35" t="s">
        <v>6082</v>
      </c>
      <c r="F1156" s="28" t="s">
        <v>6085</v>
      </c>
      <c r="G1156" s="28"/>
      <c r="H1156" s="28"/>
      <c r="I1156" s="28"/>
    </row>
    <row r="1157" spans="1:9" x14ac:dyDescent="0.2">
      <c r="A1157" s="36" t="s">
        <v>5760</v>
      </c>
      <c r="B1157" s="28" t="s">
        <v>1828</v>
      </c>
      <c r="C1157" s="37">
        <v>0</v>
      </c>
      <c r="D1157" s="28" t="s">
        <v>2576</v>
      </c>
      <c r="E1157" s="35" t="s">
        <v>6082</v>
      </c>
      <c r="F1157" s="28" t="s">
        <v>6086</v>
      </c>
      <c r="G1157" s="28"/>
      <c r="H1157" s="28"/>
      <c r="I1157" s="28"/>
    </row>
    <row r="1158" spans="1:9" x14ac:dyDescent="0.2">
      <c r="A1158" s="36" t="s">
        <v>5760</v>
      </c>
      <c r="B1158" s="28" t="s">
        <v>1830</v>
      </c>
      <c r="C1158" s="37">
        <v>0</v>
      </c>
      <c r="D1158" s="28" t="s">
        <v>2577</v>
      </c>
      <c r="E1158" s="35" t="s">
        <v>6082</v>
      </c>
      <c r="F1158" s="28" t="s">
        <v>6087</v>
      </c>
      <c r="G1158" s="28"/>
      <c r="H1158" s="28"/>
      <c r="I1158" s="28"/>
    </row>
    <row r="1159" spans="1:9" x14ac:dyDescent="0.2">
      <c r="A1159" s="36" t="s">
        <v>5760</v>
      </c>
      <c r="B1159" s="28" t="s">
        <v>6088</v>
      </c>
      <c r="C1159" s="37">
        <v>443</v>
      </c>
      <c r="D1159" s="28" t="s">
        <v>2577</v>
      </c>
      <c r="E1159" s="35" t="s">
        <v>6082</v>
      </c>
      <c r="F1159" s="28" t="s">
        <v>6087</v>
      </c>
      <c r="G1159" s="28"/>
      <c r="H1159" s="28"/>
      <c r="I1159" s="28"/>
    </row>
    <row r="1160" spans="1:9" x14ac:dyDescent="0.2">
      <c r="A1160" s="36" t="s">
        <v>5760</v>
      </c>
      <c r="B1160" s="28" t="s">
        <v>1832</v>
      </c>
      <c r="C1160" s="37">
        <v>0</v>
      </c>
      <c r="D1160" s="28" t="s">
        <v>2578</v>
      </c>
      <c r="E1160" s="35" t="s">
        <v>6082</v>
      </c>
      <c r="F1160" s="28" t="s">
        <v>6089</v>
      </c>
      <c r="G1160" s="28"/>
      <c r="H1160" s="28"/>
      <c r="I1160" s="28"/>
    </row>
    <row r="1161" spans="1:9" x14ac:dyDescent="0.2">
      <c r="A1161" s="36" t="s">
        <v>5760</v>
      </c>
      <c r="B1161" s="28" t="s">
        <v>1838</v>
      </c>
      <c r="C1161" s="37">
        <v>721</v>
      </c>
      <c r="D1161" s="28" t="s">
        <v>2579</v>
      </c>
      <c r="E1161" s="35" t="s">
        <v>6082</v>
      </c>
      <c r="F1161" s="28" t="s">
        <v>6090</v>
      </c>
      <c r="G1161" s="28"/>
      <c r="H1161" s="28"/>
      <c r="I1161" s="28"/>
    </row>
    <row r="1162" spans="1:9" x14ac:dyDescent="0.2">
      <c r="A1162" s="36" t="s">
        <v>5760</v>
      </c>
      <c r="B1162" s="28" t="s">
        <v>1822</v>
      </c>
      <c r="C1162" s="37">
        <v>88</v>
      </c>
      <c r="D1162" s="28" t="s">
        <v>2580</v>
      </c>
      <c r="E1162" s="35" t="s">
        <v>6082</v>
      </c>
      <c r="F1162" s="28" t="s">
        <v>6091</v>
      </c>
      <c r="G1162" s="28"/>
      <c r="H1162" s="28"/>
      <c r="I1162" s="28"/>
    </row>
    <row r="1163" spans="1:9" x14ac:dyDescent="0.2">
      <c r="A1163" s="36" t="s">
        <v>5760</v>
      </c>
      <c r="B1163" s="28" t="s">
        <v>6092</v>
      </c>
      <c r="C1163" s="37">
        <v>124</v>
      </c>
      <c r="D1163" s="28" t="s">
        <v>2581</v>
      </c>
      <c r="E1163" s="35" t="s">
        <v>6082</v>
      </c>
      <c r="F1163" s="28" t="s">
        <v>6093</v>
      </c>
      <c r="G1163" s="28"/>
      <c r="H1163" s="28"/>
      <c r="I1163" s="28"/>
    </row>
    <row r="1164" spans="1:9" x14ac:dyDescent="0.2">
      <c r="A1164" s="36" t="s">
        <v>5760</v>
      </c>
      <c r="B1164" s="28" t="s">
        <v>1840</v>
      </c>
      <c r="C1164" s="37">
        <v>0</v>
      </c>
      <c r="D1164" s="28" t="s">
        <v>2582</v>
      </c>
      <c r="E1164" s="35" t="s">
        <v>6082</v>
      </c>
      <c r="F1164" s="28" t="s">
        <v>6094</v>
      </c>
      <c r="G1164" s="28"/>
      <c r="H1164" s="28"/>
      <c r="I1164" s="28"/>
    </row>
    <row r="1165" spans="1:9" x14ac:dyDescent="0.2">
      <c r="A1165" s="36" t="s">
        <v>5760</v>
      </c>
      <c r="B1165" s="28" t="s">
        <v>6095</v>
      </c>
      <c r="C1165" s="37">
        <v>199</v>
      </c>
      <c r="D1165" s="28" t="s">
        <v>2582</v>
      </c>
      <c r="E1165" s="35" t="s">
        <v>6082</v>
      </c>
      <c r="F1165" s="28" t="s">
        <v>6094</v>
      </c>
      <c r="G1165" s="28"/>
      <c r="H1165" s="28"/>
      <c r="I1165" s="28"/>
    </row>
    <row r="1166" spans="1:9" x14ac:dyDescent="0.2">
      <c r="A1166" s="36" t="s">
        <v>5760</v>
      </c>
      <c r="B1166" s="28" t="s">
        <v>1842</v>
      </c>
      <c r="C1166" s="37">
        <v>0</v>
      </c>
      <c r="D1166" s="28" t="s">
        <v>2583</v>
      </c>
      <c r="E1166" s="35" t="s">
        <v>6082</v>
      </c>
      <c r="F1166" s="28" t="s">
        <v>6096</v>
      </c>
      <c r="G1166" s="28"/>
      <c r="H1166" s="28"/>
      <c r="I1166" s="28"/>
    </row>
    <row r="1167" spans="1:9" x14ac:dyDescent="0.2">
      <c r="A1167" s="36" t="s">
        <v>5760</v>
      </c>
      <c r="B1167" s="28" t="s">
        <v>6097</v>
      </c>
      <c r="C1167" s="37">
        <v>400</v>
      </c>
      <c r="D1167" s="28" t="s">
        <v>2583</v>
      </c>
      <c r="E1167" s="35" t="s">
        <v>6082</v>
      </c>
      <c r="F1167" s="28" t="s">
        <v>6096</v>
      </c>
      <c r="G1167" s="28"/>
      <c r="H1167" s="28"/>
      <c r="I1167" s="28"/>
    </row>
    <row r="1168" spans="1:9" x14ac:dyDescent="0.2">
      <c r="A1168" s="36" t="s">
        <v>5760</v>
      </c>
      <c r="B1168" s="28" t="s">
        <v>1844</v>
      </c>
      <c r="C1168" s="37">
        <v>0</v>
      </c>
      <c r="D1168" s="28" t="s">
        <v>2584</v>
      </c>
      <c r="E1168" s="35" t="s">
        <v>6082</v>
      </c>
      <c r="F1168" s="28" t="s">
        <v>6098</v>
      </c>
      <c r="G1168" s="28"/>
      <c r="H1168" s="28"/>
      <c r="I1168" s="28"/>
    </row>
    <row r="1169" spans="1:9" x14ac:dyDescent="0.2">
      <c r="A1169" s="36" t="s">
        <v>5760</v>
      </c>
      <c r="B1169" s="28" t="s">
        <v>1834</v>
      </c>
      <c r="C1169" s="37">
        <v>118</v>
      </c>
      <c r="D1169" s="28" t="s">
        <v>3962</v>
      </c>
      <c r="E1169" s="35" t="s">
        <v>6082</v>
      </c>
      <c r="F1169" s="28" t="s">
        <v>6099</v>
      </c>
      <c r="G1169" s="28"/>
      <c r="H1169" s="28"/>
      <c r="I1169" s="28"/>
    </row>
    <row r="1170" spans="1:9" x14ac:dyDescent="0.2">
      <c r="A1170" s="36" t="s">
        <v>5760</v>
      </c>
      <c r="B1170" s="28" t="s">
        <v>1836</v>
      </c>
      <c r="C1170" s="37">
        <v>177</v>
      </c>
      <c r="D1170" s="28" t="s">
        <v>3963</v>
      </c>
      <c r="E1170" s="35" t="s">
        <v>6082</v>
      </c>
      <c r="F1170" s="28" t="s">
        <v>6100</v>
      </c>
      <c r="G1170" s="28"/>
      <c r="H1170" s="28"/>
      <c r="I1170" s="28"/>
    </row>
    <row r="1171" spans="1:9" x14ac:dyDescent="0.2">
      <c r="A1171" s="36" t="s">
        <v>4905</v>
      </c>
      <c r="B1171" s="28" t="s">
        <v>6101</v>
      </c>
      <c r="C1171" s="37">
        <v>0</v>
      </c>
      <c r="D1171" s="28" t="s">
        <v>3972</v>
      </c>
      <c r="E1171" s="35" t="s">
        <v>6102</v>
      </c>
      <c r="F1171" s="28" t="s">
        <v>6103</v>
      </c>
      <c r="G1171" s="28"/>
      <c r="H1171" s="28"/>
      <c r="I1171" s="28" t="s">
        <v>397</v>
      </c>
    </row>
    <row r="1172" spans="1:9" x14ac:dyDescent="0.2">
      <c r="A1172" s="36" t="s">
        <v>6104</v>
      </c>
      <c r="B1172" s="28" t="s">
        <v>6105</v>
      </c>
      <c r="C1172" s="37">
        <v>0</v>
      </c>
      <c r="D1172" s="28" t="s">
        <v>6106</v>
      </c>
      <c r="E1172" s="35" t="s">
        <v>6102</v>
      </c>
      <c r="F1172" s="28" t="s">
        <v>6107</v>
      </c>
      <c r="G1172" s="28"/>
      <c r="H1172" s="28"/>
      <c r="I1172" s="28" t="s">
        <v>397</v>
      </c>
    </row>
    <row r="1173" spans="1:9" x14ac:dyDescent="0.2">
      <c r="A1173" s="36" t="s">
        <v>4905</v>
      </c>
      <c r="B1173" s="28" t="s">
        <v>2038</v>
      </c>
      <c r="C1173" s="37">
        <v>0</v>
      </c>
      <c r="D1173" s="28" t="s">
        <v>3973</v>
      </c>
      <c r="E1173" s="35" t="s">
        <v>6102</v>
      </c>
      <c r="F1173" s="28" t="s">
        <v>6108</v>
      </c>
      <c r="G1173" s="28"/>
      <c r="H1173" s="28"/>
      <c r="I1173" s="28"/>
    </row>
    <row r="1174" spans="1:9" x14ac:dyDescent="0.2">
      <c r="A1174" s="36" t="s">
        <v>4905</v>
      </c>
      <c r="B1174" s="28" t="s">
        <v>2040</v>
      </c>
      <c r="C1174" s="37">
        <v>0</v>
      </c>
      <c r="D1174" s="28" t="s">
        <v>3974</v>
      </c>
      <c r="E1174" s="35" t="s">
        <v>6102</v>
      </c>
      <c r="F1174" s="28" t="s">
        <v>6109</v>
      </c>
      <c r="G1174" s="28"/>
      <c r="H1174" s="28"/>
      <c r="I1174" s="28"/>
    </row>
    <row r="1175" spans="1:9" x14ac:dyDescent="0.2">
      <c r="A1175" s="36" t="s">
        <v>4889</v>
      </c>
      <c r="B1175" s="28" t="s">
        <v>6110</v>
      </c>
      <c r="C1175" s="37">
        <v>0</v>
      </c>
      <c r="D1175" s="28" t="s">
        <v>3975</v>
      </c>
      <c r="E1175" s="35" t="s">
        <v>6102</v>
      </c>
      <c r="F1175" s="28" t="s">
        <v>6111</v>
      </c>
      <c r="G1175" s="28"/>
      <c r="H1175" s="28"/>
      <c r="I1175" s="28"/>
    </row>
    <row r="1176" spans="1:9" x14ac:dyDescent="0.2">
      <c r="A1176" s="36" t="s">
        <v>4889</v>
      </c>
      <c r="B1176" s="28" t="s">
        <v>6112</v>
      </c>
      <c r="C1176" s="37">
        <v>0</v>
      </c>
      <c r="D1176" s="28" t="s">
        <v>3976</v>
      </c>
      <c r="E1176" s="35" t="s">
        <v>6102</v>
      </c>
      <c r="F1176" s="28" t="s">
        <v>6113</v>
      </c>
      <c r="G1176" s="28"/>
      <c r="H1176" s="28"/>
      <c r="I1176" s="28"/>
    </row>
    <row r="1177" spans="1:9" x14ac:dyDescent="0.2">
      <c r="A1177" s="36" t="s">
        <v>6104</v>
      </c>
      <c r="B1177" s="28" t="s">
        <v>6114</v>
      </c>
      <c r="C1177" s="37">
        <v>0</v>
      </c>
      <c r="D1177" s="28" t="s">
        <v>3977</v>
      </c>
      <c r="E1177" s="35" t="s">
        <v>6102</v>
      </c>
      <c r="F1177" s="28" t="s">
        <v>6115</v>
      </c>
      <c r="G1177" s="28"/>
      <c r="H1177" s="28"/>
      <c r="I1177" s="28"/>
    </row>
    <row r="1178" spans="1:9" x14ac:dyDescent="0.2">
      <c r="A1178" s="36" t="s">
        <v>4905</v>
      </c>
      <c r="B1178" s="28" t="s">
        <v>2060</v>
      </c>
      <c r="C1178" s="37">
        <v>0</v>
      </c>
      <c r="D1178" s="28" t="s">
        <v>3978</v>
      </c>
      <c r="E1178" s="35" t="s">
        <v>6102</v>
      </c>
      <c r="F1178" s="28" t="s">
        <v>6107</v>
      </c>
      <c r="G1178" s="28"/>
      <c r="H1178" s="28"/>
      <c r="I1178" s="28"/>
    </row>
    <row r="1179" spans="1:9" x14ac:dyDescent="0.2">
      <c r="A1179" s="36" t="s">
        <v>4911</v>
      </c>
      <c r="B1179" s="28" t="s">
        <v>3964</v>
      </c>
      <c r="C1179" s="37">
        <v>0</v>
      </c>
      <c r="D1179" s="28" t="s">
        <v>3979</v>
      </c>
      <c r="E1179" s="35" t="s">
        <v>6102</v>
      </c>
      <c r="F1179" s="28" t="s">
        <v>3987</v>
      </c>
      <c r="G1179" s="28"/>
      <c r="H1179" s="28"/>
      <c r="I1179" s="28"/>
    </row>
    <row r="1180" spans="1:9" x14ac:dyDescent="0.2">
      <c r="A1180" s="36" t="s">
        <v>6102</v>
      </c>
      <c r="B1180" s="28" t="s">
        <v>2054</v>
      </c>
      <c r="C1180" s="37">
        <v>0</v>
      </c>
      <c r="D1180" s="28" t="s">
        <v>3980</v>
      </c>
      <c r="E1180" s="35" t="s">
        <v>6102</v>
      </c>
      <c r="F1180" s="28" t="s">
        <v>6116</v>
      </c>
      <c r="G1180" s="28"/>
      <c r="H1180" s="28"/>
      <c r="I1180" s="28"/>
    </row>
    <row r="1181" spans="1:9" x14ac:dyDescent="0.2">
      <c r="A1181" s="36" t="s">
        <v>6102</v>
      </c>
      <c r="B1181" s="3" t="s">
        <v>3965</v>
      </c>
      <c r="C1181" s="37">
        <v>0</v>
      </c>
      <c r="D1181" s="28" t="s">
        <v>3981</v>
      </c>
      <c r="E1181" s="35" t="s">
        <v>6102</v>
      </c>
      <c r="F1181" s="28" t="s">
        <v>6116</v>
      </c>
      <c r="G1181" s="28"/>
      <c r="H1181" s="28"/>
      <c r="I1181" s="28"/>
    </row>
    <row r="1182" spans="1:9" x14ac:dyDescent="0.2">
      <c r="A1182" s="36" t="s">
        <v>6117</v>
      </c>
      <c r="B1182" s="28" t="s">
        <v>3966</v>
      </c>
      <c r="C1182" s="37">
        <v>0</v>
      </c>
      <c r="D1182" s="28" t="s">
        <v>3982</v>
      </c>
      <c r="E1182" s="35" t="s">
        <v>6102</v>
      </c>
      <c r="F1182" s="28" t="s">
        <v>6107</v>
      </c>
      <c r="G1182" s="28"/>
      <c r="H1182" s="28"/>
      <c r="I1182" s="28"/>
    </row>
    <row r="1183" spans="1:9" x14ac:dyDescent="0.2">
      <c r="A1183" s="36" t="s">
        <v>4911</v>
      </c>
      <c r="B1183" s="28" t="s">
        <v>3967</v>
      </c>
      <c r="C1183" s="37">
        <v>0</v>
      </c>
      <c r="D1183" s="28" t="s">
        <v>3983</v>
      </c>
      <c r="E1183" s="35" t="s">
        <v>6102</v>
      </c>
      <c r="F1183" s="28" t="s">
        <v>3987</v>
      </c>
      <c r="G1183" s="28"/>
      <c r="H1183" s="28"/>
      <c r="I1183" s="28"/>
    </row>
    <row r="1184" spans="1:9" x14ac:dyDescent="0.2">
      <c r="A1184" s="36" t="s">
        <v>4911</v>
      </c>
      <c r="B1184" s="28" t="s">
        <v>3968</v>
      </c>
      <c r="C1184" s="37">
        <v>0</v>
      </c>
      <c r="D1184" s="28" t="s">
        <v>3984</v>
      </c>
      <c r="E1184" s="35" t="s">
        <v>6102</v>
      </c>
      <c r="F1184" s="28" t="s">
        <v>3987</v>
      </c>
      <c r="G1184" s="28"/>
      <c r="H1184" s="28"/>
      <c r="I1184" s="28"/>
    </row>
    <row r="1185" spans="1:9" x14ac:dyDescent="0.2">
      <c r="A1185" s="36" t="s">
        <v>4911</v>
      </c>
      <c r="B1185" s="28" t="s">
        <v>3969</v>
      </c>
      <c r="C1185" s="37">
        <v>0</v>
      </c>
      <c r="D1185" s="28" t="s">
        <v>3985</v>
      </c>
      <c r="E1185" s="35" t="s">
        <v>6102</v>
      </c>
      <c r="F1185" s="28" t="s">
        <v>3987</v>
      </c>
      <c r="G1185" s="28"/>
      <c r="H1185" s="28"/>
      <c r="I1185" s="28"/>
    </row>
    <row r="1186" spans="1:9" x14ac:dyDescent="0.2">
      <c r="A1186" s="36" t="s">
        <v>4911</v>
      </c>
      <c r="B1186" s="28" t="s">
        <v>3970</v>
      </c>
      <c r="C1186" s="37">
        <v>0</v>
      </c>
      <c r="D1186" s="28" t="s">
        <v>3986</v>
      </c>
      <c r="E1186" s="35" t="s">
        <v>6102</v>
      </c>
      <c r="F1186" s="28" t="s">
        <v>3987</v>
      </c>
      <c r="G1186" s="28"/>
      <c r="H1186" s="28"/>
      <c r="I1186" s="28"/>
    </row>
    <row r="1187" spans="1:9" x14ac:dyDescent="0.2">
      <c r="A1187" s="36" t="s">
        <v>4911</v>
      </c>
      <c r="B1187" s="28" t="s">
        <v>3971</v>
      </c>
      <c r="C1187" s="37">
        <v>0</v>
      </c>
      <c r="D1187" s="28" t="s">
        <v>3298</v>
      </c>
      <c r="E1187" s="35" t="s">
        <v>6102</v>
      </c>
      <c r="F1187" s="28" t="s">
        <v>3987</v>
      </c>
      <c r="G1187" s="28"/>
      <c r="H1187" s="28"/>
      <c r="I1187" s="28"/>
    </row>
    <row r="1188" spans="1:9" x14ac:dyDescent="0.2">
      <c r="A1188" s="36" t="s">
        <v>5254</v>
      </c>
      <c r="B1188" s="28" t="s">
        <v>1849</v>
      </c>
      <c r="C1188" s="37">
        <v>0</v>
      </c>
      <c r="D1188" s="28" t="s">
        <v>3990</v>
      </c>
      <c r="E1188" s="35" t="s">
        <v>5254</v>
      </c>
      <c r="F1188" s="28" t="s">
        <v>6118</v>
      </c>
      <c r="G1188" s="28"/>
      <c r="H1188" s="28"/>
      <c r="I1188" s="28"/>
    </row>
    <row r="1189" spans="1:9" x14ac:dyDescent="0.2">
      <c r="A1189" s="36" t="s">
        <v>5254</v>
      </c>
      <c r="B1189" s="28" t="s">
        <v>1851</v>
      </c>
      <c r="C1189" s="37">
        <v>0</v>
      </c>
      <c r="D1189" s="28" t="s">
        <v>3991</v>
      </c>
      <c r="E1189" s="35" t="s">
        <v>5254</v>
      </c>
      <c r="F1189" s="28" t="s">
        <v>6119</v>
      </c>
      <c r="G1189" s="28"/>
      <c r="H1189" s="28"/>
      <c r="I1189" s="28"/>
    </row>
    <row r="1190" spans="1:9" x14ac:dyDescent="0.2">
      <c r="A1190" s="36" t="s">
        <v>5254</v>
      </c>
      <c r="B1190" s="28" t="s">
        <v>1855</v>
      </c>
      <c r="C1190" s="37">
        <v>0</v>
      </c>
      <c r="D1190" s="28" t="s">
        <v>3992</v>
      </c>
      <c r="E1190" s="35" t="s">
        <v>5254</v>
      </c>
      <c r="F1190" s="28" t="s">
        <v>6120</v>
      </c>
      <c r="G1190" s="28"/>
      <c r="H1190" s="28"/>
      <c r="I1190" s="28"/>
    </row>
    <row r="1191" spans="1:9" x14ac:dyDescent="0.2">
      <c r="A1191" s="36" t="s">
        <v>5254</v>
      </c>
      <c r="B1191" s="28" t="s">
        <v>1873</v>
      </c>
      <c r="C1191" s="37">
        <v>0</v>
      </c>
      <c r="D1191" s="28" t="s">
        <v>3093</v>
      </c>
      <c r="E1191" s="35" t="s">
        <v>5254</v>
      </c>
      <c r="F1191" s="28" t="s">
        <v>6121</v>
      </c>
      <c r="G1191" s="28"/>
      <c r="H1191" s="28"/>
      <c r="I1191" s="28"/>
    </row>
    <row r="1192" spans="1:9" x14ac:dyDescent="0.2">
      <c r="A1192" s="36" t="s">
        <v>5254</v>
      </c>
      <c r="B1192" s="28" t="s">
        <v>1875</v>
      </c>
      <c r="C1192" s="37">
        <v>0</v>
      </c>
      <c r="D1192" s="28" t="s">
        <v>3094</v>
      </c>
      <c r="E1192" s="35" t="s">
        <v>5254</v>
      </c>
      <c r="F1192" s="28" t="s">
        <v>6122</v>
      </c>
      <c r="G1192" s="28"/>
      <c r="H1192" s="28"/>
      <c r="I1192" s="28"/>
    </row>
    <row r="1193" spans="1:9" x14ac:dyDescent="0.2">
      <c r="A1193" s="36" t="s">
        <v>5254</v>
      </c>
      <c r="B1193" s="28" t="s">
        <v>1877</v>
      </c>
      <c r="C1193" s="37">
        <v>0</v>
      </c>
      <c r="D1193" s="28" t="s">
        <v>3095</v>
      </c>
      <c r="E1193" s="35" t="s">
        <v>5254</v>
      </c>
      <c r="F1193" s="28" t="s">
        <v>6123</v>
      </c>
      <c r="G1193" s="28"/>
      <c r="H1193" s="28"/>
      <c r="I1193" s="28"/>
    </row>
    <row r="1194" spans="1:9" x14ac:dyDescent="0.2">
      <c r="A1194" s="36" t="s">
        <v>5254</v>
      </c>
      <c r="B1194" s="28" t="s">
        <v>1879</v>
      </c>
      <c r="C1194" s="37">
        <v>0</v>
      </c>
      <c r="D1194" s="28" t="s">
        <v>3096</v>
      </c>
      <c r="E1194" s="35" t="s">
        <v>5254</v>
      </c>
      <c r="F1194" s="28" t="s">
        <v>6124</v>
      </c>
      <c r="G1194" s="28"/>
      <c r="H1194" s="28"/>
      <c r="I1194" s="28"/>
    </row>
    <row r="1195" spans="1:9" x14ac:dyDescent="0.2">
      <c r="A1195" s="36" t="s">
        <v>5254</v>
      </c>
      <c r="B1195" s="28" t="s">
        <v>1881</v>
      </c>
      <c r="C1195" s="37">
        <v>0</v>
      </c>
      <c r="D1195" s="28" t="s">
        <v>3097</v>
      </c>
      <c r="E1195" s="35" t="s">
        <v>5254</v>
      </c>
      <c r="F1195" s="28" t="s">
        <v>6125</v>
      </c>
      <c r="G1195" s="28"/>
      <c r="H1195" s="28"/>
      <c r="I1195" s="28"/>
    </row>
    <row r="1196" spans="1:9" x14ac:dyDescent="0.2">
      <c r="A1196" s="36" t="s">
        <v>5254</v>
      </c>
      <c r="B1196" s="28" t="s">
        <v>1883</v>
      </c>
      <c r="C1196" s="37">
        <v>0</v>
      </c>
      <c r="D1196" s="28" t="s">
        <v>3098</v>
      </c>
      <c r="E1196" s="35" t="s">
        <v>5254</v>
      </c>
      <c r="F1196" s="28" t="s">
        <v>6126</v>
      </c>
      <c r="G1196" s="28"/>
      <c r="H1196" s="28"/>
      <c r="I1196" s="28"/>
    </row>
    <row r="1197" spans="1:9" x14ac:dyDescent="0.2">
      <c r="A1197" s="36" t="s">
        <v>5254</v>
      </c>
      <c r="B1197" s="28" t="s">
        <v>2031</v>
      </c>
      <c r="C1197" s="37">
        <v>0</v>
      </c>
      <c r="D1197" s="28" t="s">
        <v>3993</v>
      </c>
      <c r="E1197" s="35" t="s">
        <v>5254</v>
      </c>
      <c r="F1197" s="28" t="s">
        <v>4060</v>
      </c>
      <c r="G1197" s="28"/>
      <c r="H1197" s="28"/>
      <c r="I1197" s="28"/>
    </row>
    <row r="1198" spans="1:9" x14ac:dyDescent="0.2">
      <c r="A1198" s="36" t="s">
        <v>5254</v>
      </c>
      <c r="B1198" s="28" t="s">
        <v>1953</v>
      </c>
      <c r="C1198" s="37">
        <v>0</v>
      </c>
      <c r="D1198" s="28" t="s">
        <v>3994</v>
      </c>
      <c r="E1198" s="35" t="s">
        <v>5254</v>
      </c>
      <c r="F1198" s="28" t="s">
        <v>6127</v>
      </c>
      <c r="G1198" s="28"/>
      <c r="H1198" s="28"/>
      <c r="I1198" s="28"/>
    </row>
    <row r="1199" spans="1:9" x14ac:dyDescent="0.2">
      <c r="A1199" s="36" t="s">
        <v>5254</v>
      </c>
      <c r="B1199" s="28" t="s">
        <v>1955</v>
      </c>
      <c r="C1199" s="37">
        <v>0</v>
      </c>
      <c r="D1199" s="28" t="s">
        <v>3995</v>
      </c>
      <c r="E1199" s="35" t="s">
        <v>5254</v>
      </c>
      <c r="F1199" s="28" t="s">
        <v>6128</v>
      </c>
      <c r="G1199" s="28"/>
      <c r="H1199" s="28"/>
      <c r="I1199" s="28"/>
    </row>
    <row r="1200" spans="1:9" x14ac:dyDescent="0.2">
      <c r="A1200" s="36" t="s">
        <v>5254</v>
      </c>
      <c r="B1200" s="28" t="s">
        <v>1853</v>
      </c>
      <c r="C1200" s="37">
        <v>168</v>
      </c>
      <c r="D1200" s="28" t="s">
        <v>3996</v>
      </c>
      <c r="E1200" s="35" t="s">
        <v>5254</v>
      </c>
      <c r="F1200" s="28" t="s">
        <v>6129</v>
      </c>
      <c r="G1200" s="28"/>
      <c r="H1200" s="28"/>
      <c r="I1200" s="28"/>
    </row>
    <row r="1201" spans="1:9" x14ac:dyDescent="0.2">
      <c r="A1201" s="36" t="s">
        <v>6130</v>
      </c>
      <c r="B1201" s="28" t="s">
        <v>1961</v>
      </c>
      <c r="C1201" s="37">
        <v>0</v>
      </c>
      <c r="D1201" s="28" t="s">
        <v>3997</v>
      </c>
      <c r="E1201" s="35" t="s">
        <v>5254</v>
      </c>
      <c r="F1201" s="28" t="s">
        <v>6131</v>
      </c>
      <c r="G1201" s="28"/>
      <c r="H1201" s="28"/>
      <c r="I1201" s="28"/>
    </row>
    <row r="1202" spans="1:9" x14ac:dyDescent="0.2">
      <c r="A1202" s="36" t="s">
        <v>5254</v>
      </c>
      <c r="B1202" s="28" t="s">
        <v>6132</v>
      </c>
      <c r="C1202" s="37">
        <v>0</v>
      </c>
      <c r="D1202" s="28" t="s">
        <v>3109</v>
      </c>
      <c r="E1202" s="35" t="s">
        <v>5254</v>
      </c>
      <c r="F1202" s="28" t="s">
        <v>6133</v>
      </c>
      <c r="G1202" s="28"/>
      <c r="H1202" s="28"/>
      <c r="I1202" s="28"/>
    </row>
    <row r="1203" spans="1:9" x14ac:dyDescent="0.2">
      <c r="A1203" s="36" t="s">
        <v>5254</v>
      </c>
      <c r="B1203" s="28" t="s">
        <v>6134</v>
      </c>
      <c r="C1203" s="37">
        <v>0</v>
      </c>
      <c r="D1203" s="28" t="s">
        <v>3110</v>
      </c>
      <c r="E1203" s="35" t="s">
        <v>5254</v>
      </c>
      <c r="F1203" s="28" t="s">
        <v>6135</v>
      </c>
      <c r="G1203" s="28"/>
      <c r="H1203" s="28"/>
      <c r="I1203" s="28"/>
    </row>
    <row r="1204" spans="1:9" x14ac:dyDescent="0.2">
      <c r="A1204" s="36" t="s">
        <v>5254</v>
      </c>
      <c r="B1204" s="28" t="s">
        <v>6136</v>
      </c>
      <c r="C1204" s="37">
        <v>0</v>
      </c>
      <c r="D1204" s="28" t="s">
        <v>3111</v>
      </c>
      <c r="E1204" s="35" t="s">
        <v>5254</v>
      </c>
      <c r="F1204" s="28" t="s">
        <v>6137</v>
      </c>
      <c r="G1204" s="28"/>
      <c r="H1204" s="28"/>
      <c r="I1204" s="28"/>
    </row>
    <row r="1205" spans="1:9" x14ac:dyDescent="0.2">
      <c r="A1205" s="36" t="s">
        <v>5254</v>
      </c>
      <c r="B1205" s="28" t="s">
        <v>6138</v>
      </c>
      <c r="C1205" s="37">
        <v>0</v>
      </c>
      <c r="D1205" s="28" t="s">
        <v>3112</v>
      </c>
      <c r="E1205" s="35" t="s">
        <v>5254</v>
      </c>
      <c r="F1205" s="28" t="s">
        <v>6139</v>
      </c>
      <c r="G1205" s="28"/>
      <c r="H1205" s="28"/>
      <c r="I1205" s="28"/>
    </row>
    <row r="1206" spans="1:9" x14ac:dyDescent="0.2">
      <c r="A1206" s="36" t="s">
        <v>5254</v>
      </c>
      <c r="B1206" s="28" t="s">
        <v>6140</v>
      </c>
      <c r="C1206" s="37">
        <v>0</v>
      </c>
      <c r="D1206" s="28" t="s">
        <v>3113</v>
      </c>
      <c r="E1206" s="35" t="s">
        <v>5254</v>
      </c>
      <c r="F1206" s="28" t="s">
        <v>6141</v>
      </c>
      <c r="G1206" s="28"/>
      <c r="H1206" s="28"/>
      <c r="I1206" s="28"/>
    </row>
    <row r="1207" spans="1:9" x14ac:dyDescent="0.2">
      <c r="A1207" s="36" t="s">
        <v>5254</v>
      </c>
      <c r="B1207" s="28" t="s">
        <v>6142</v>
      </c>
      <c r="C1207" s="37">
        <v>0</v>
      </c>
      <c r="D1207" s="28" t="s">
        <v>3114</v>
      </c>
      <c r="E1207" s="35" t="s">
        <v>5254</v>
      </c>
      <c r="F1207" s="28" t="s">
        <v>6143</v>
      </c>
      <c r="G1207" s="28"/>
      <c r="H1207" s="28"/>
      <c r="I1207" s="28"/>
    </row>
    <row r="1208" spans="1:9" x14ac:dyDescent="0.2">
      <c r="A1208" s="36" t="s">
        <v>5254</v>
      </c>
      <c r="B1208" s="28" t="s">
        <v>6144</v>
      </c>
      <c r="C1208" s="37">
        <v>0</v>
      </c>
      <c r="D1208" s="28" t="s">
        <v>3115</v>
      </c>
      <c r="E1208" s="35" t="s">
        <v>5254</v>
      </c>
      <c r="F1208" s="28" t="s">
        <v>6145</v>
      </c>
      <c r="G1208" s="28"/>
      <c r="H1208" s="28"/>
      <c r="I1208" s="28"/>
    </row>
    <row r="1209" spans="1:9" x14ac:dyDescent="0.2">
      <c r="A1209" s="36" t="s">
        <v>5254</v>
      </c>
      <c r="B1209" s="28" t="s">
        <v>6146</v>
      </c>
      <c r="C1209" s="37">
        <v>0</v>
      </c>
      <c r="D1209" s="28" t="s">
        <v>3116</v>
      </c>
      <c r="E1209" s="35" t="s">
        <v>5254</v>
      </c>
      <c r="F1209" s="28" t="s">
        <v>6147</v>
      </c>
      <c r="G1209" s="28"/>
      <c r="H1209" s="28"/>
      <c r="I1209" s="28"/>
    </row>
    <row r="1210" spans="1:9" x14ac:dyDescent="0.2">
      <c r="A1210" s="36" t="s">
        <v>5254</v>
      </c>
      <c r="B1210" s="28" t="s">
        <v>1885</v>
      </c>
      <c r="C1210" s="37">
        <v>0</v>
      </c>
      <c r="D1210" s="28" t="s">
        <v>3998</v>
      </c>
      <c r="E1210" s="35" t="s">
        <v>5254</v>
      </c>
      <c r="F1210" s="28" t="s">
        <v>6148</v>
      </c>
      <c r="G1210" s="28"/>
      <c r="H1210" s="28"/>
      <c r="I1210" s="28"/>
    </row>
    <row r="1211" spans="1:9" x14ac:dyDescent="0.2">
      <c r="A1211" s="36" t="s">
        <v>6130</v>
      </c>
      <c r="B1211" s="28" t="s">
        <v>3988</v>
      </c>
      <c r="C1211" s="37">
        <v>0</v>
      </c>
      <c r="D1211" s="28" t="s">
        <v>3999</v>
      </c>
      <c r="E1211" s="35" t="s">
        <v>5254</v>
      </c>
      <c r="F1211" s="28" t="s">
        <v>4061</v>
      </c>
      <c r="G1211" s="28"/>
      <c r="H1211" s="28"/>
      <c r="I1211" s="28"/>
    </row>
    <row r="1212" spans="1:9" x14ac:dyDescent="0.2">
      <c r="A1212" s="36" t="s">
        <v>6130</v>
      </c>
      <c r="B1212" s="28" t="s">
        <v>1995</v>
      </c>
      <c r="C1212" s="37">
        <v>0</v>
      </c>
      <c r="D1212" s="28" t="s">
        <v>4000</v>
      </c>
      <c r="E1212" s="35" t="s">
        <v>5254</v>
      </c>
      <c r="F1212" s="28" t="s">
        <v>6149</v>
      </c>
      <c r="G1212" s="28"/>
      <c r="H1212" s="28"/>
      <c r="I1212" s="28"/>
    </row>
    <row r="1213" spans="1:9" x14ac:dyDescent="0.2">
      <c r="A1213" s="36" t="s">
        <v>6130</v>
      </c>
      <c r="B1213" s="28" t="s">
        <v>6150</v>
      </c>
      <c r="C1213" s="37">
        <v>1136</v>
      </c>
      <c r="D1213" s="28" t="s">
        <v>4000</v>
      </c>
      <c r="E1213" s="35" t="s">
        <v>5254</v>
      </c>
      <c r="F1213" s="28" t="s">
        <v>6149</v>
      </c>
      <c r="G1213" s="28"/>
      <c r="H1213" s="28"/>
      <c r="I1213" s="28"/>
    </row>
    <row r="1214" spans="1:9" x14ac:dyDescent="0.2">
      <c r="A1214" s="36" t="s">
        <v>6130</v>
      </c>
      <c r="B1214" s="28" t="s">
        <v>2019</v>
      </c>
      <c r="C1214" s="37">
        <v>0</v>
      </c>
      <c r="D1214" s="28" t="s">
        <v>4001</v>
      </c>
      <c r="E1214" s="35" t="s">
        <v>5254</v>
      </c>
      <c r="F1214" s="28" t="s">
        <v>6151</v>
      </c>
      <c r="G1214" s="28"/>
      <c r="H1214" s="28"/>
      <c r="I1214" s="28"/>
    </row>
    <row r="1215" spans="1:9" x14ac:dyDescent="0.2">
      <c r="A1215" s="36" t="s">
        <v>6130</v>
      </c>
      <c r="B1215" s="28" t="s">
        <v>6152</v>
      </c>
      <c r="C1215" s="37">
        <v>760.5</v>
      </c>
      <c r="D1215" s="28" t="s">
        <v>4001</v>
      </c>
      <c r="E1215" s="35" t="s">
        <v>5254</v>
      </c>
      <c r="F1215" s="28" t="s">
        <v>6151</v>
      </c>
      <c r="G1215" s="28"/>
      <c r="H1215" s="28"/>
      <c r="I1215" s="28"/>
    </row>
    <row r="1216" spans="1:9" x14ac:dyDescent="0.2">
      <c r="A1216" s="36" t="s">
        <v>6130</v>
      </c>
      <c r="B1216" s="28" t="s">
        <v>2001</v>
      </c>
      <c r="C1216" s="37">
        <v>0</v>
      </c>
      <c r="D1216" s="28" t="s">
        <v>4002</v>
      </c>
      <c r="E1216" s="35" t="s">
        <v>5254</v>
      </c>
      <c r="F1216" s="28" t="s">
        <v>6153</v>
      </c>
      <c r="G1216" s="28"/>
      <c r="H1216" s="28"/>
      <c r="I1216" s="28"/>
    </row>
    <row r="1217" spans="1:9" x14ac:dyDescent="0.2">
      <c r="A1217" s="36" t="s">
        <v>6130</v>
      </c>
      <c r="B1217" s="28" t="s">
        <v>6154</v>
      </c>
      <c r="C1217" s="37">
        <v>0</v>
      </c>
      <c r="D1217" s="28" t="s">
        <v>4002</v>
      </c>
      <c r="E1217" s="35" t="s">
        <v>5254</v>
      </c>
      <c r="F1217" s="28" t="s">
        <v>6153</v>
      </c>
      <c r="G1217" s="28"/>
      <c r="H1217" s="28"/>
      <c r="I1217" s="28"/>
    </row>
    <row r="1218" spans="1:9" x14ac:dyDescent="0.2">
      <c r="A1218" s="36" t="s">
        <v>6130</v>
      </c>
      <c r="B1218" s="28" t="s">
        <v>3989</v>
      </c>
      <c r="C1218" s="37">
        <v>0</v>
      </c>
      <c r="D1218" s="28" t="s">
        <v>4003</v>
      </c>
      <c r="E1218" s="35" t="s">
        <v>5254</v>
      </c>
      <c r="F1218" s="28" t="s">
        <v>4062</v>
      </c>
      <c r="G1218" s="28"/>
      <c r="H1218" s="28"/>
      <c r="I1218" s="28"/>
    </row>
    <row r="1219" spans="1:9" x14ac:dyDescent="0.2">
      <c r="A1219" s="36" t="s">
        <v>6130</v>
      </c>
      <c r="B1219" s="28" t="s">
        <v>1999</v>
      </c>
      <c r="C1219" s="37">
        <v>0</v>
      </c>
      <c r="D1219" s="28" t="s">
        <v>4004</v>
      </c>
      <c r="E1219" s="35" t="s">
        <v>5254</v>
      </c>
      <c r="F1219" s="28" t="s">
        <v>6155</v>
      </c>
      <c r="G1219" s="28"/>
      <c r="H1219" s="28"/>
      <c r="I1219" s="28"/>
    </row>
    <row r="1220" spans="1:9" x14ac:dyDescent="0.2">
      <c r="A1220" s="36" t="s">
        <v>6130</v>
      </c>
      <c r="B1220" s="28" t="s">
        <v>2009</v>
      </c>
      <c r="C1220" s="37">
        <v>0</v>
      </c>
      <c r="D1220" s="28" t="s">
        <v>4005</v>
      </c>
      <c r="E1220" s="35" t="s">
        <v>5254</v>
      </c>
      <c r="F1220" s="28" t="s">
        <v>6156</v>
      </c>
      <c r="G1220" s="28"/>
      <c r="H1220" s="28"/>
      <c r="I1220" s="28"/>
    </row>
    <row r="1221" spans="1:9" x14ac:dyDescent="0.2">
      <c r="A1221" s="36" t="s">
        <v>6130</v>
      </c>
      <c r="B1221" s="28" t="s">
        <v>1997</v>
      </c>
      <c r="C1221" s="37">
        <v>0</v>
      </c>
      <c r="D1221" s="28" t="s">
        <v>4006</v>
      </c>
      <c r="E1221" s="35" t="s">
        <v>5254</v>
      </c>
      <c r="F1221" s="28" t="s">
        <v>6157</v>
      </c>
      <c r="G1221" s="28"/>
      <c r="H1221" s="28"/>
      <c r="I1221" s="28"/>
    </row>
    <row r="1222" spans="1:9" x14ac:dyDescent="0.2">
      <c r="A1222" s="36" t="s">
        <v>6130</v>
      </c>
      <c r="B1222" s="28" t="s">
        <v>2011</v>
      </c>
      <c r="C1222" s="37">
        <v>0</v>
      </c>
      <c r="D1222" s="28" t="s">
        <v>4007</v>
      </c>
      <c r="E1222" s="35" t="s">
        <v>5254</v>
      </c>
      <c r="F1222" s="28" t="s">
        <v>6158</v>
      </c>
      <c r="G1222" s="28"/>
      <c r="H1222" s="28"/>
      <c r="I1222" s="28"/>
    </row>
    <row r="1223" spans="1:9" x14ac:dyDescent="0.2">
      <c r="A1223" s="36" t="s">
        <v>6130</v>
      </c>
      <c r="B1223" s="28" t="s">
        <v>2013</v>
      </c>
      <c r="C1223" s="37">
        <v>0</v>
      </c>
      <c r="D1223" s="28" t="s">
        <v>4008</v>
      </c>
      <c r="E1223" s="35" t="s">
        <v>5254</v>
      </c>
      <c r="F1223" s="28" t="s">
        <v>6159</v>
      </c>
      <c r="G1223" s="28"/>
      <c r="H1223" s="28"/>
      <c r="I1223" s="28"/>
    </row>
    <row r="1224" spans="1:9" x14ac:dyDescent="0.2">
      <c r="A1224" s="36" t="s">
        <v>6130</v>
      </c>
      <c r="B1224" s="28" t="s">
        <v>2015</v>
      </c>
      <c r="C1224" s="37">
        <v>0</v>
      </c>
      <c r="D1224" s="28" t="s">
        <v>4009</v>
      </c>
      <c r="E1224" s="35" t="s">
        <v>5254</v>
      </c>
      <c r="F1224" s="28" t="s">
        <v>6160</v>
      </c>
      <c r="G1224" s="28"/>
      <c r="H1224" s="28"/>
      <c r="I1224" s="28"/>
    </row>
    <row r="1225" spans="1:9" x14ac:dyDescent="0.2">
      <c r="A1225" s="36" t="s">
        <v>6130</v>
      </c>
      <c r="B1225" s="28" t="s">
        <v>2017</v>
      </c>
      <c r="C1225" s="37">
        <v>0</v>
      </c>
      <c r="D1225" s="28" t="s">
        <v>4010</v>
      </c>
      <c r="E1225" s="35" t="s">
        <v>5254</v>
      </c>
      <c r="F1225" s="28" t="s">
        <v>6161</v>
      </c>
      <c r="G1225" s="28"/>
      <c r="H1225" s="28"/>
      <c r="I1225" s="28"/>
    </row>
    <row r="1226" spans="1:9" x14ac:dyDescent="0.2">
      <c r="A1226" s="36" t="s">
        <v>6130</v>
      </c>
      <c r="B1226" s="28" t="s">
        <v>2021</v>
      </c>
      <c r="C1226" s="37">
        <v>0</v>
      </c>
      <c r="D1226" s="28" t="s">
        <v>4011</v>
      </c>
      <c r="E1226" s="35" t="s">
        <v>5254</v>
      </c>
      <c r="F1226" s="28" t="s">
        <v>6162</v>
      </c>
      <c r="G1226" s="28"/>
      <c r="H1226" s="28"/>
      <c r="I1226" s="28"/>
    </row>
    <row r="1227" spans="1:9" x14ac:dyDescent="0.2">
      <c r="A1227" s="36" t="s">
        <v>6130</v>
      </c>
      <c r="B1227" s="28" t="s">
        <v>2023</v>
      </c>
      <c r="C1227" s="37">
        <v>0</v>
      </c>
      <c r="D1227" s="28" t="s">
        <v>4012</v>
      </c>
      <c r="E1227" s="35" t="s">
        <v>5254</v>
      </c>
      <c r="F1227" s="28" t="s">
        <v>6163</v>
      </c>
      <c r="G1227" s="28"/>
      <c r="H1227" s="28"/>
      <c r="I1227" s="28"/>
    </row>
    <row r="1228" spans="1:9" x14ac:dyDescent="0.2">
      <c r="A1228" s="36" t="s">
        <v>6130</v>
      </c>
      <c r="B1228" s="28" t="s">
        <v>2025</v>
      </c>
      <c r="C1228" s="37">
        <v>0</v>
      </c>
      <c r="D1228" s="28" t="s">
        <v>4013</v>
      </c>
      <c r="E1228" s="35" t="s">
        <v>5254</v>
      </c>
      <c r="F1228" s="28" t="s">
        <v>6164</v>
      </c>
      <c r="G1228" s="28"/>
      <c r="H1228" s="28"/>
      <c r="I1228" s="28"/>
    </row>
    <row r="1229" spans="1:9" x14ac:dyDescent="0.2">
      <c r="A1229" s="36" t="s">
        <v>6130</v>
      </c>
      <c r="B1229" s="28" t="s">
        <v>2027</v>
      </c>
      <c r="C1229" s="37">
        <v>0</v>
      </c>
      <c r="D1229" s="28" t="s">
        <v>4014</v>
      </c>
      <c r="E1229" s="35" t="s">
        <v>5254</v>
      </c>
      <c r="F1229" s="28" t="s">
        <v>6165</v>
      </c>
      <c r="G1229" s="28"/>
      <c r="H1229" s="28"/>
      <c r="I1229" s="28"/>
    </row>
    <row r="1230" spans="1:9" x14ac:dyDescent="0.2">
      <c r="A1230" s="36" t="s">
        <v>6130</v>
      </c>
      <c r="B1230" s="28" t="s">
        <v>2029</v>
      </c>
      <c r="C1230" s="37">
        <v>0</v>
      </c>
      <c r="D1230" s="28" t="s">
        <v>4015</v>
      </c>
      <c r="E1230" s="35" t="s">
        <v>5254</v>
      </c>
      <c r="F1230" s="28" t="s">
        <v>6166</v>
      </c>
      <c r="G1230" s="28"/>
      <c r="H1230" s="28"/>
      <c r="I1230" s="28"/>
    </row>
    <row r="1231" spans="1:9" x14ac:dyDescent="0.2">
      <c r="A1231" s="36" t="s">
        <v>6167</v>
      </c>
      <c r="B1231" s="28" t="s">
        <v>1887</v>
      </c>
      <c r="C1231" s="37">
        <v>0</v>
      </c>
      <c r="D1231" s="28" t="s">
        <v>4016</v>
      </c>
      <c r="E1231" s="35" t="s">
        <v>5254</v>
      </c>
      <c r="F1231" s="28" t="s">
        <v>6168</v>
      </c>
      <c r="G1231" s="28"/>
      <c r="H1231" s="28"/>
      <c r="I1231" s="28"/>
    </row>
    <row r="1232" spans="1:9" x14ac:dyDescent="0.2">
      <c r="A1232" s="36" t="s">
        <v>6167</v>
      </c>
      <c r="B1232" s="28" t="s">
        <v>1889</v>
      </c>
      <c r="C1232" s="37">
        <v>0</v>
      </c>
      <c r="D1232" s="28" t="s">
        <v>4017</v>
      </c>
      <c r="E1232" s="35" t="s">
        <v>5254</v>
      </c>
      <c r="F1232" s="28" t="s">
        <v>6169</v>
      </c>
      <c r="G1232" s="28"/>
      <c r="H1232" s="28"/>
      <c r="I1232" s="28"/>
    </row>
    <row r="1233" spans="1:9" x14ac:dyDescent="0.2">
      <c r="A1233" s="36" t="s">
        <v>6167</v>
      </c>
      <c r="B1233" s="28" t="s">
        <v>1891</v>
      </c>
      <c r="C1233" s="37">
        <v>0</v>
      </c>
      <c r="D1233" s="28" t="s">
        <v>4018</v>
      </c>
      <c r="E1233" s="35" t="s">
        <v>5254</v>
      </c>
      <c r="F1233" s="28" t="s">
        <v>6170</v>
      </c>
      <c r="G1233" s="28"/>
      <c r="H1233" s="28"/>
      <c r="I1233" s="28"/>
    </row>
    <row r="1234" spans="1:9" x14ac:dyDescent="0.2">
      <c r="A1234" s="36" t="s">
        <v>6167</v>
      </c>
      <c r="B1234" s="28" t="s">
        <v>1897</v>
      </c>
      <c r="C1234" s="37">
        <v>0</v>
      </c>
      <c r="D1234" s="28" t="s">
        <v>4019</v>
      </c>
      <c r="E1234" s="35" t="s">
        <v>5254</v>
      </c>
      <c r="F1234" s="28" t="s">
        <v>6171</v>
      </c>
      <c r="G1234" s="28"/>
      <c r="H1234" s="28"/>
      <c r="I1234" s="28"/>
    </row>
    <row r="1235" spans="1:9" x14ac:dyDescent="0.2">
      <c r="A1235" s="36" t="s">
        <v>6172</v>
      </c>
      <c r="B1235" s="28" t="s">
        <v>1893</v>
      </c>
      <c r="C1235" s="37">
        <v>0</v>
      </c>
      <c r="D1235" s="28" t="s">
        <v>4020</v>
      </c>
      <c r="E1235" s="35" t="s">
        <v>5254</v>
      </c>
      <c r="F1235" s="28" t="s">
        <v>6173</v>
      </c>
      <c r="G1235" s="28"/>
      <c r="H1235" s="28"/>
      <c r="I1235" s="28"/>
    </row>
    <row r="1236" spans="1:9" x14ac:dyDescent="0.2">
      <c r="A1236" s="36" t="s">
        <v>6174</v>
      </c>
      <c r="B1236" s="28" t="s">
        <v>1895</v>
      </c>
      <c r="C1236" s="37">
        <v>0</v>
      </c>
      <c r="D1236" s="28" t="s">
        <v>4021</v>
      </c>
      <c r="E1236" s="35" t="s">
        <v>5254</v>
      </c>
      <c r="F1236" s="28" t="s">
        <v>6175</v>
      </c>
      <c r="G1236" s="28"/>
      <c r="H1236" s="28"/>
      <c r="I1236" s="28"/>
    </row>
    <row r="1237" spans="1:9" x14ac:dyDescent="0.2">
      <c r="A1237" s="36" t="s">
        <v>6130</v>
      </c>
      <c r="B1237" s="28" t="s">
        <v>1957</v>
      </c>
      <c r="C1237" s="37">
        <v>0</v>
      </c>
      <c r="D1237" s="28" t="s">
        <v>4022</v>
      </c>
      <c r="E1237" s="35" t="s">
        <v>5254</v>
      </c>
      <c r="F1237" s="28" t="s">
        <v>4062</v>
      </c>
      <c r="G1237" s="28"/>
      <c r="H1237" s="28"/>
      <c r="I1237" s="28"/>
    </row>
    <row r="1238" spans="1:9" x14ac:dyDescent="0.2">
      <c r="A1238" s="36" t="s">
        <v>6130</v>
      </c>
      <c r="B1238" s="28" t="s">
        <v>6176</v>
      </c>
      <c r="C1238" s="37">
        <v>0</v>
      </c>
      <c r="D1238" s="28" t="s">
        <v>4022</v>
      </c>
      <c r="E1238" s="35" t="s">
        <v>5254</v>
      </c>
      <c r="F1238" s="28" t="s">
        <v>4062</v>
      </c>
      <c r="G1238" s="28"/>
      <c r="H1238" s="28"/>
      <c r="I1238" s="28"/>
    </row>
    <row r="1239" spans="1:9" x14ac:dyDescent="0.2">
      <c r="A1239" s="36" t="s">
        <v>6130</v>
      </c>
      <c r="B1239" s="28" t="s">
        <v>1959</v>
      </c>
      <c r="C1239" s="37">
        <v>0</v>
      </c>
      <c r="D1239" s="28" t="s">
        <v>4023</v>
      </c>
      <c r="E1239" s="35" t="s">
        <v>5254</v>
      </c>
      <c r="F1239" s="28" t="s">
        <v>6177</v>
      </c>
      <c r="G1239" s="28"/>
      <c r="H1239" s="28"/>
      <c r="I1239" s="28"/>
    </row>
    <row r="1240" spans="1:9" x14ac:dyDescent="0.2">
      <c r="A1240" s="36" t="s">
        <v>6130</v>
      </c>
      <c r="B1240" s="28" t="s">
        <v>1963</v>
      </c>
      <c r="C1240" s="37">
        <v>0</v>
      </c>
      <c r="D1240" s="28" t="s">
        <v>4024</v>
      </c>
      <c r="E1240" s="35" t="s">
        <v>5254</v>
      </c>
      <c r="F1240" s="28" t="s">
        <v>6178</v>
      </c>
      <c r="G1240" s="28"/>
      <c r="H1240" s="28"/>
      <c r="I1240" s="28"/>
    </row>
    <row r="1241" spans="1:9" x14ac:dyDescent="0.2">
      <c r="A1241" s="36" t="s">
        <v>6130</v>
      </c>
      <c r="B1241" s="28" t="s">
        <v>6179</v>
      </c>
      <c r="C1241" s="37">
        <v>0</v>
      </c>
      <c r="D1241" s="28" t="s">
        <v>4025</v>
      </c>
      <c r="E1241" s="35" t="s">
        <v>5254</v>
      </c>
      <c r="F1241" s="28" t="s">
        <v>6180</v>
      </c>
      <c r="G1241" s="28"/>
      <c r="H1241" s="28"/>
      <c r="I1241" s="28"/>
    </row>
    <row r="1242" spans="1:9" x14ac:dyDescent="0.2">
      <c r="A1242" s="36" t="s">
        <v>6130</v>
      </c>
      <c r="B1242" s="28" t="s">
        <v>1979</v>
      </c>
      <c r="C1242" s="37">
        <v>0</v>
      </c>
      <c r="D1242" s="28" t="s">
        <v>4026</v>
      </c>
      <c r="E1242" s="35" t="s">
        <v>5254</v>
      </c>
      <c r="F1242" s="28" t="s">
        <v>4061</v>
      </c>
      <c r="G1242" s="28"/>
      <c r="H1242" s="28"/>
      <c r="I1242" s="28"/>
    </row>
    <row r="1243" spans="1:9" x14ac:dyDescent="0.2">
      <c r="A1243" s="36" t="s">
        <v>6130</v>
      </c>
      <c r="B1243" s="28" t="s">
        <v>1981</v>
      </c>
      <c r="C1243" s="37">
        <v>0</v>
      </c>
      <c r="D1243" s="28" t="s">
        <v>4027</v>
      </c>
      <c r="E1243" s="35" t="s">
        <v>5254</v>
      </c>
      <c r="F1243" s="28" t="s">
        <v>6181</v>
      </c>
      <c r="G1243" s="28"/>
      <c r="H1243" s="28"/>
      <c r="I1243" s="28"/>
    </row>
    <row r="1244" spans="1:9" x14ac:dyDescent="0.2">
      <c r="A1244" s="36" t="s">
        <v>6130</v>
      </c>
      <c r="B1244" s="28" t="s">
        <v>1983</v>
      </c>
      <c r="C1244" s="37">
        <v>0</v>
      </c>
      <c r="D1244" s="28" t="s">
        <v>4028</v>
      </c>
      <c r="E1244" s="35" t="s">
        <v>5254</v>
      </c>
      <c r="F1244" s="28" t="s">
        <v>6182</v>
      </c>
      <c r="G1244" s="28"/>
      <c r="H1244" s="28"/>
      <c r="I1244" s="28"/>
    </row>
    <row r="1245" spans="1:9" x14ac:dyDescent="0.2">
      <c r="A1245" s="36" t="s">
        <v>6130</v>
      </c>
      <c r="B1245" s="28" t="s">
        <v>1985</v>
      </c>
      <c r="C1245" s="37">
        <v>0</v>
      </c>
      <c r="D1245" s="28" t="s">
        <v>4029</v>
      </c>
      <c r="E1245" s="35" t="s">
        <v>5254</v>
      </c>
      <c r="F1245" s="28" t="s">
        <v>6183</v>
      </c>
      <c r="G1245" s="28"/>
      <c r="H1245" s="28"/>
      <c r="I1245" s="28"/>
    </row>
    <row r="1246" spans="1:9" x14ac:dyDescent="0.2">
      <c r="A1246" s="36" t="s">
        <v>6130</v>
      </c>
      <c r="B1246" s="28" t="s">
        <v>1987</v>
      </c>
      <c r="C1246" s="37">
        <v>0</v>
      </c>
      <c r="D1246" s="28" t="s">
        <v>4030</v>
      </c>
      <c r="E1246" s="35" t="s">
        <v>5254</v>
      </c>
      <c r="F1246" s="28" t="s">
        <v>6184</v>
      </c>
      <c r="G1246" s="28"/>
      <c r="H1246" s="28"/>
      <c r="I1246" s="28"/>
    </row>
    <row r="1247" spans="1:9" x14ac:dyDescent="0.2">
      <c r="A1247" s="36" t="s">
        <v>6130</v>
      </c>
      <c r="B1247" s="28" t="s">
        <v>1989</v>
      </c>
      <c r="C1247" s="37">
        <v>0</v>
      </c>
      <c r="D1247" s="28" t="s">
        <v>4031</v>
      </c>
      <c r="E1247" s="35" t="s">
        <v>5254</v>
      </c>
      <c r="F1247" s="28" t="s">
        <v>6185</v>
      </c>
      <c r="G1247" s="28"/>
      <c r="H1247" s="28"/>
      <c r="I1247" s="28"/>
    </row>
    <row r="1248" spans="1:9" x14ac:dyDescent="0.2">
      <c r="A1248" s="36" t="s">
        <v>6130</v>
      </c>
      <c r="B1248" s="28" t="s">
        <v>1991</v>
      </c>
      <c r="C1248" s="37">
        <v>0</v>
      </c>
      <c r="D1248" s="28" t="s">
        <v>4032</v>
      </c>
      <c r="E1248" s="35" t="s">
        <v>5254</v>
      </c>
      <c r="F1248" s="28" t="s">
        <v>6186</v>
      </c>
      <c r="G1248" s="28"/>
      <c r="H1248" s="28"/>
      <c r="I1248" s="28"/>
    </row>
    <row r="1249" spans="1:9" x14ac:dyDescent="0.2">
      <c r="A1249" s="36" t="s">
        <v>6130</v>
      </c>
      <c r="B1249" s="28" t="s">
        <v>1993</v>
      </c>
      <c r="C1249" s="37">
        <v>0</v>
      </c>
      <c r="D1249" s="28" t="s">
        <v>4033</v>
      </c>
      <c r="E1249" s="35" t="s">
        <v>5254</v>
      </c>
      <c r="F1249" s="28" t="s">
        <v>6187</v>
      </c>
      <c r="G1249" s="28"/>
      <c r="H1249" s="28"/>
      <c r="I1249" s="28"/>
    </row>
    <row r="1250" spans="1:9" x14ac:dyDescent="0.2">
      <c r="A1250" s="36" t="s">
        <v>6130</v>
      </c>
      <c r="B1250" s="28" t="s">
        <v>2003</v>
      </c>
      <c r="C1250" s="37">
        <v>0</v>
      </c>
      <c r="D1250" s="28" t="s">
        <v>4034</v>
      </c>
      <c r="E1250" s="35" t="s">
        <v>5254</v>
      </c>
      <c r="F1250" s="28" t="s">
        <v>6188</v>
      </c>
      <c r="G1250" s="28"/>
      <c r="H1250" s="28"/>
      <c r="I1250" s="28"/>
    </row>
    <row r="1251" spans="1:9" x14ac:dyDescent="0.2">
      <c r="A1251" s="36" t="s">
        <v>6130</v>
      </c>
      <c r="B1251" s="28" t="s">
        <v>2005</v>
      </c>
      <c r="C1251" s="37">
        <v>0</v>
      </c>
      <c r="D1251" s="28" t="s">
        <v>4035</v>
      </c>
      <c r="E1251" s="35" t="s">
        <v>5254</v>
      </c>
      <c r="F1251" s="28" t="s">
        <v>6189</v>
      </c>
      <c r="G1251" s="28"/>
      <c r="H1251" s="28"/>
      <c r="I1251" s="28"/>
    </row>
    <row r="1252" spans="1:9" x14ac:dyDescent="0.2">
      <c r="A1252" s="36" t="s">
        <v>6130</v>
      </c>
      <c r="B1252" s="28" t="s">
        <v>2007</v>
      </c>
      <c r="C1252" s="37">
        <v>0</v>
      </c>
      <c r="D1252" s="28" t="s">
        <v>4036</v>
      </c>
      <c r="E1252" s="35" t="s">
        <v>5254</v>
      </c>
      <c r="F1252" s="28" t="s">
        <v>6190</v>
      </c>
      <c r="G1252" s="28"/>
      <c r="H1252" s="28"/>
      <c r="I1252" s="28"/>
    </row>
    <row r="1253" spans="1:9" x14ac:dyDescent="0.2">
      <c r="A1253" s="36" t="s">
        <v>6130</v>
      </c>
      <c r="B1253" s="28" t="s">
        <v>6191</v>
      </c>
      <c r="C1253" s="37">
        <v>0</v>
      </c>
      <c r="D1253" s="28" t="s">
        <v>6192</v>
      </c>
      <c r="E1253" s="35" t="s">
        <v>5254</v>
      </c>
      <c r="F1253" s="28" t="s">
        <v>6193</v>
      </c>
      <c r="G1253" s="28"/>
      <c r="H1253" s="28"/>
      <c r="I1253" s="28"/>
    </row>
    <row r="1254" spans="1:9" x14ac:dyDescent="0.2">
      <c r="A1254" s="36" t="s">
        <v>6130</v>
      </c>
      <c r="B1254" s="28" t="s">
        <v>1965</v>
      </c>
      <c r="C1254" s="37">
        <v>0</v>
      </c>
      <c r="D1254" s="28" t="s">
        <v>4037</v>
      </c>
      <c r="E1254" s="35" t="s">
        <v>5254</v>
      </c>
      <c r="F1254" s="28" t="s">
        <v>6193</v>
      </c>
      <c r="G1254" s="28"/>
      <c r="H1254" s="28"/>
      <c r="I1254" s="28"/>
    </row>
    <row r="1255" spans="1:9" x14ac:dyDescent="0.2">
      <c r="A1255" s="36" t="s">
        <v>6130</v>
      </c>
      <c r="B1255" s="28" t="s">
        <v>1967</v>
      </c>
      <c r="C1255" s="37">
        <v>0</v>
      </c>
      <c r="D1255" s="28" t="s">
        <v>4038</v>
      </c>
      <c r="E1255" s="35" t="s">
        <v>5254</v>
      </c>
      <c r="F1255" s="28" t="s">
        <v>6194</v>
      </c>
      <c r="G1255" s="28"/>
      <c r="H1255" s="28"/>
      <c r="I1255" s="28"/>
    </row>
    <row r="1256" spans="1:9" x14ac:dyDescent="0.2">
      <c r="A1256" s="36" t="s">
        <v>6130</v>
      </c>
      <c r="B1256" s="28" t="s">
        <v>1969</v>
      </c>
      <c r="C1256" s="37">
        <v>0</v>
      </c>
      <c r="D1256" s="28" t="s">
        <v>4039</v>
      </c>
      <c r="E1256" s="35" t="s">
        <v>5254</v>
      </c>
      <c r="F1256" s="28" t="s">
        <v>4626</v>
      </c>
      <c r="G1256" s="28"/>
      <c r="H1256" s="28"/>
      <c r="I1256" s="28"/>
    </row>
    <row r="1257" spans="1:9" x14ac:dyDescent="0.2">
      <c r="A1257" s="36" t="s">
        <v>6130</v>
      </c>
      <c r="B1257" s="28" t="s">
        <v>6195</v>
      </c>
      <c r="C1257" s="37">
        <v>0</v>
      </c>
      <c r="D1257" s="28" t="s">
        <v>6196</v>
      </c>
      <c r="E1257" s="35" t="s">
        <v>5254</v>
      </c>
      <c r="F1257" s="28" t="s">
        <v>6197</v>
      </c>
      <c r="G1257" s="28"/>
      <c r="H1257" s="28"/>
      <c r="I1257" s="28"/>
    </row>
    <row r="1258" spans="1:9" x14ac:dyDescent="0.2">
      <c r="A1258" s="36" t="s">
        <v>6130</v>
      </c>
      <c r="B1258" s="28" t="s">
        <v>1971</v>
      </c>
      <c r="C1258" s="37">
        <v>0</v>
      </c>
      <c r="D1258" s="28" t="s">
        <v>4040</v>
      </c>
      <c r="E1258" s="35" t="s">
        <v>5254</v>
      </c>
      <c r="F1258" s="28" t="s">
        <v>6197</v>
      </c>
      <c r="G1258" s="28"/>
      <c r="H1258" s="28"/>
      <c r="I1258" s="28"/>
    </row>
    <row r="1259" spans="1:9" x14ac:dyDescent="0.2">
      <c r="A1259" s="36" t="s">
        <v>6130</v>
      </c>
      <c r="B1259" s="28" t="s">
        <v>1973</v>
      </c>
      <c r="C1259" s="37">
        <v>0</v>
      </c>
      <c r="D1259" s="28" t="s">
        <v>4041</v>
      </c>
      <c r="E1259" s="35" t="s">
        <v>5254</v>
      </c>
      <c r="F1259" s="28" t="s">
        <v>6198</v>
      </c>
      <c r="G1259" s="28"/>
      <c r="H1259" s="28"/>
      <c r="I1259" s="28"/>
    </row>
    <row r="1260" spans="1:9" x14ac:dyDescent="0.2">
      <c r="A1260" s="36" t="s">
        <v>6130</v>
      </c>
      <c r="B1260" s="28" t="s">
        <v>1975</v>
      </c>
      <c r="C1260" s="37">
        <v>0</v>
      </c>
      <c r="D1260" s="28" t="s">
        <v>4042</v>
      </c>
      <c r="E1260" s="35" t="s">
        <v>5254</v>
      </c>
      <c r="F1260" s="28" t="s">
        <v>6199</v>
      </c>
      <c r="G1260" s="28"/>
      <c r="H1260" s="28"/>
      <c r="I1260" s="28"/>
    </row>
    <row r="1261" spans="1:9" x14ac:dyDescent="0.2">
      <c r="A1261" s="36" t="s">
        <v>6130</v>
      </c>
      <c r="B1261" s="28" t="s">
        <v>1977</v>
      </c>
      <c r="C1261" s="37">
        <v>0</v>
      </c>
      <c r="D1261" s="28" t="s">
        <v>4043</v>
      </c>
      <c r="E1261" s="35" t="s">
        <v>5254</v>
      </c>
      <c r="F1261" s="28" t="s">
        <v>6200</v>
      </c>
      <c r="G1261" s="28"/>
      <c r="H1261" s="28"/>
      <c r="I1261" s="28"/>
    </row>
    <row r="1262" spans="1:9" x14ac:dyDescent="0.2">
      <c r="A1262" s="36" t="s">
        <v>6201</v>
      </c>
      <c r="B1262" s="28" t="s">
        <v>1901</v>
      </c>
      <c r="C1262" s="37">
        <v>62</v>
      </c>
      <c r="D1262" s="28" t="s">
        <v>4044</v>
      </c>
      <c r="E1262" s="35" t="s">
        <v>5254</v>
      </c>
      <c r="F1262" s="28" t="s">
        <v>6202</v>
      </c>
      <c r="G1262" s="28"/>
      <c r="H1262" s="28"/>
      <c r="I1262" s="28"/>
    </row>
    <row r="1263" spans="1:9" x14ac:dyDescent="0.2">
      <c r="A1263" s="36" t="s">
        <v>6201</v>
      </c>
      <c r="B1263" s="28" t="s">
        <v>1903</v>
      </c>
      <c r="C1263" s="37">
        <v>0</v>
      </c>
      <c r="D1263" s="28" t="s">
        <v>4045</v>
      </c>
      <c r="E1263" s="35" t="s">
        <v>5254</v>
      </c>
      <c r="F1263" s="28" t="s">
        <v>6203</v>
      </c>
      <c r="G1263" s="28"/>
      <c r="H1263" s="28"/>
      <c r="I1263" s="28"/>
    </row>
    <row r="1264" spans="1:9" x14ac:dyDescent="0.2">
      <c r="A1264" s="36" t="s">
        <v>6201</v>
      </c>
      <c r="B1264" s="28" t="s">
        <v>6204</v>
      </c>
      <c r="C1264" s="37">
        <v>28</v>
      </c>
      <c r="D1264" s="28" t="s">
        <v>4045</v>
      </c>
      <c r="E1264" s="35" t="s">
        <v>5254</v>
      </c>
      <c r="F1264" s="28" t="s">
        <v>6203</v>
      </c>
      <c r="G1264" s="28"/>
      <c r="H1264" s="28"/>
      <c r="I1264" s="28"/>
    </row>
    <row r="1265" spans="1:9" x14ac:dyDescent="0.2">
      <c r="A1265" s="36" t="s">
        <v>6201</v>
      </c>
      <c r="B1265" s="28" t="s">
        <v>1905</v>
      </c>
      <c r="C1265" s="37">
        <v>31</v>
      </c>
      <c r="D1265" s="28" t="s">
        <v>4046</v>
      </c>
      <c r="E1265" s="35" t="s">
        <v>5254</v>
      </c>
      <c r="F1265" s="28" t="s">
        <v>6205</v>
      </c>
      <c r="G1265" s="28"/>
      <c r="H1265" s="28"/>
      <c r="I1265" s="28"/>
    </row>
    <row r="1266" spans="1:9" x14ac:dyDescent="0.2">
      <c r="A1266" s="36" t="s">
        <v>6201</v>
      </c>
      <c r="B1266" s="28" t="s">
        <v>1907</v>
      </c>
      <c r="C1266" s="37">
        <v>0</v>
      </c>
      <c r="D1266" s="28" t="s">
        <v>6206</v>
      </c>
      <c r="E1266" s="35" t="s">
        <v>5254</v>
      </c>
      <c r="F1266" s="28" t="s">
        <v>6207</v>
      </c>
      <c r="G1266" s="28"/>
      <c r="H1266" s="28"/>
      <c r="I1266" s="28"/>
    </row>
    <row r="1267" spans="1:9" x14ac:dyDescent="0.2">
      <c r="A1267" s="36" t="s">
        <v>6201</v>
      </c>
      <c r="B1267" s="28" t="s">
        <v>2216</v>
      </c>
      <c r="C1267" s="37">
        <v>0</v>
      </c>
      <c r="D1267" s="28" t="s">
        <v>4712</v>
      </c>
      <c r="E1267" s="35" t="s">
        <v>5254</v>
      </c>
      <c r="F1267" s="28" t="s">
        <v>6208</v>
      </c>
      <c r="G1267" s="28"/>
      <c r="H1267" s="28"/>
      <c r="I1267" s="28"/>
    </row>
    <row r="1268" spans="1:9" x14ac:dyDescent="0.2">
      <c r="A1268" s="36" t="s">
        <v>6201</v>
      </c>
      <c r="B1268" s="28" t="s">
        <v>1909</v>
      </c>
      <c r="C1268" s="37">
        <v>0</v>
      </c>
      <c r="D1268" s="28" t="s">
        <v>4047</v>
      </c>
      <c r="E1268" s="35" t="s">
        <v>5254</v>
      </c>
      <c r="F1268" s="28" t="s">
        <v>6209</v>
      </c>
      <c r="G1268" s="28"/>
      <c r="H1268" s="28"/>
      <c r="I1268" s="28"/>
    </row>
    <row r="1269" spans="1:9" x14ac:dyDescent="0.2">
      <c r="A1269" s="36" t="s">
        <v>6201</v>
      </c>
      <c r="B1269" s="28" t="s">
        <v>6210</v>
      </c>
      <c r="C1269" s="37">
        <v>0</v>
      </c>
      <c r="D1269" s="28" t="s">
        <v>4048</v>
      </c>
      <c r="E1269" s="35" t="s">
        <v>5254</v>
      </c>
      <c r="F1269" s="28" t="s">
        <v>6211</v>
      </c>
      <c r="G1269" s="28"/>
      <c r="H1269" s="28"/>
      <c r="I1269" s="28"/>
    </row>
    <row r="1270" spans="1:9" x14ac:dyDescent="0.2">
      <c r="A1270" s="36" t="s">
        <v>6201</v>
      </c>
      <c r="B1270" s="28" t="s">
        <v>1913</v>
      </c>
      <c r="C1270" s="37">
        <v>123</v>
      </c>
      <c r="D1270" s="28" t="s">
        <v>4049</v>
      </c>
      <c r="E1270" s="35" t="s">
        <v>5254</v>
      </c>
      <c r="F1270" s="28" t="s">
        <v>6212</v>
      </c>
      <c r="G1270" s="28"/>
      <c r="H1270" s="28"/>
      <c r="I1270" s="28"/>
    </row>
    <row r="1271" spans="1:9" x14ac:dyDescent="0.2">
      <c r="A1271" s="36" t="s">
        <v>6201</v>
      </c>
      <c r="B1271" s="28" t="s">
        <v>1921</v>
      </c>
      <c r="C1271" s="37">
        <v>97</v>
      </c>
      <c r="D1271" s="28" t="s">
        <v>3100</v>
      </c>
      <c r="E1271" s="35" t="s">
        <v>5254</v>
      </c>
      <c r="F1271" s="28" t="s">
        <v>6213</v>
      </c>
      <c r="G1271" s="28"/>
      <c r="H1271" s="28"/>
      <c r="I1271" s="28"/>
    </row>
    <row r="1272" spans="1:9" x14ac:dyDescent="0.2">
      <c r="A1272" s="36" t="s">
        <v>6201</v>
      </c>
      <c r="B1272" s="28" t="s">
        <v>1923</v>
      </c>
      <c r="C1272" s="37">
        <v>112</v>
      </c>
      <c r="D1272" s="28" t="s">
        <v>3101</v>
      </c>
      <c r="E1272" s="35" t="s">
        <v>5254</v>
      </c>
      <c r="F1272" s="28" t="s">
        <v>6214</v>
      </c>
      <c r="G1272" s="28"/>
      <c r="H1272" s="28"/>
      <c r="I1272" s="28"/>
    </row>
    <row r="1273" spans="1:9" x14ac:dyDescent="0.2">
      <c r="A1273" s="36" t="s">
        <v>6201</v>
      </c>
      <c r="B1273" s="28" t="s">
        <v>1925</v>
      </c>
      <c r="C1273" s="37">
        <v>123</v>
      </c>
      <c r="D1273" s="28" t="s">
        <v>3102</v>
      </c>
      <c r="E1273" s="35" t="s">
        <v>5254</v>
      </c>
      <c r="F1273" s="28" t="s">
        <v>6215</v>
      </c>
      <c r="G1273" s="28"/>
      <c r="H1273" s="28"/>
      <c r="I1273" s="28"/>
    </row>
    <row r="1274" spans="1:9" x14ac:dyDescent="0.2">
      <c r="A1274" s="36" t="s">
        <v>6201</v>
      </c>
      <c r="B1274" s="28" t="s">
        <v>1927</v>
      </c>
      <c r="C1274" s="37">
        <v>211</v>
      </c>
      <c r="D1274" s="28" t="s">
        <v>3103</v>
      </c>
      <c r="E1274" s="35" t="s">
        <v>5254</v>
      </c>
      <c r="F1274" s="28" t="s">
        <v>6216</v>
      </c>
      <c r="G1274" s="28"/>
      <c r="H1274" s="28"/>
      <c r="I1274" s="28"/>
    </row>
    <row r="1275" spans="1:9" x14ac:dyDescent="0.2">
      <c r="A1275" s="36" t="s">
        <v>6201</v>
      </c>
      <c r="B1275" s="28" t="s">
        <v>1929</v>
      </c>
      <c r="C1275" s="37">
        <v>231</v>
      </c>
      <c r="D1275" s="28" t="s">
        <v>3104</v>
      </c>
      <c r="E1275" s="35" t="s">
        <v>5254</v>
      </c>
      <c r="F1275" s="28" t="s">
        <v>6217</v>
      </c>
      <c r="G1275" s="28"/>
      <c r="H1275" s="28"/>
      <c r="I1275" s="28"/>
    </row>
    <row r="1276" spans="1:9" x14ac:dyDescent="0.2">
      <c r="A1276" s="36" t="s">
        <v>6201</v>
      </c>
      <c r="B1276" s="28" t="s">
        <v>1931</v>
      </c>
      <c r="C1276" s="37">
        <v>253</v>
      </c>
      <c r="D1276" s="28" t="s">
        <v>3105</v>
      </c>
      <c r="E1276" s="35" t="s">
        <v>5254</v>
      </c>
      <c r="F1276" s="28" t="s">
        <v>6218</v>
      </c>
      <c r="G1276" s="28"/>
      <c r="H1276" s="28"/>
      <c r="I1276" s="28"/>
    </row>
    <row r="1277" spans="1:9" x14ac:dyDescent="0.2">
      <c r="A1277" s="36" t="s">
        <v>6201</v>
      </c>
      <c r="B1277" s="28" t="s">
        <v>1933</v>
      </c>
      <c r="C1277" s="37">
        <v>352</v>
      </c>
      <c r="D1277" s="28" t="s">
        <v>3106</v>
      </c>
      <c r="E1277" s="35" t="s">
        <v>5254</v>
      </c>
      <c r="F1277" s="28" t="s">
        <v>6219</v>
      </c>
      <c r="G1277" s="28"/>
      <c r="H1277" s="28"/>
      <c r="I1277" s="28"/>
    </row>
    <row r="1278" spans="1:9" x14ac:dyDescent="0.2">
      <c r="A1278" s="36" t="s">
        <v>6201</v>
      </c>
      <c r="B1278" s="28" t="s">
        <v>1935</v>
      </c>
      <c r="C1278" s="37">
        <v>381</v>
      </c>
      <c r="D1278" s="28" t="s">
        <v>3107</v>
      </c>
      <c r="E1278" s="35" t="s">
        <v>5254</v>
      </c>
      <c r="F1278" s="28" t="s">
        <v>6220</v>
      </c>
      <c r="G1278" s="28"/>
      <c r="H1278" s="28"/>
      <c r="I1278" s="28"/>
    </row>
    <row r="1279" spans="1:9" x14ac:dyDescent="0.2">
      <c r="A1279" s="36" t="s">
        <v>6201</v>
      </c>
      <c r="B1279" s="28" t="s">
        <v>1937</v>
      </c>
      <c r="C1279" s="37">
        <v>408</v>
      </c>
      <c r="D1279" s="28" t="s">
        <v>3108</v>
      </c>
      <c r="E1279" s="35" t="s">
        <v>5254</v>
      </c>
      <c r="F1279" s="28" t="s">
        <v>6221</v>
      </c>
      <c r="G1279" s="28"/>
      <c r="H1279" s="28"/>
      <c r="I1279" s="28"/>
    </row>
    <row r="1280" spans="1:9" x14ac:dyDescent="0.2">
      <c r="A1280" s="36" t="s">
        <v>6201</v>
      </c>
      <c r="B1280" s="28" t="s">
        <v>1939</v>
      </c>
      <c r="C1280" s="37">
        <v>188</v>
      </c>
      <c r="D1280" s="28" t="s">
        <v>4050</v>
      </c>
      <c r="E1280" s="35" t="s">
        <v>5254</v>
      </c>
      <c r="F1280" s="28" t="s">
        <v>6222</v>
      </c>
      <c r="G1280" s="28"/>
      <c r="H1280" s="28"/>
      <c r="I1280" s="28"/>
    </row>
    <row r="1281" spans="1:9" x14ac:dyDescent="0.2">
      <c r="A1281" s="36" t="s">
        <v>6201</v>
      </c>
      <c r="B1281" s="28" t="s">
        <v>1941</v>
      </c>
      <c r="C1281" s="37">
        <v>0</v>
      </c>
      <c r="D1281" s="28" t="s">
        <v>4051</v>
      </c>
      <c r="E1281" s="35" t="s">
        <v>5254</v>
      </c>
      <c r="F1281" s="28" t="s">
        <v>6223</v>
      </c>
      <c r="G1281" s="28"/>
      <c r="H1281" s="28"/>
      <c r="I1281" s="28"/>
    </row>
    <row r="1282" spans="1:9" x14ac:dyDescent="0.2">
      <c r="A1282" s="36" t="s">
        <v>6201</v>
      </c>
      <c r="B1282" s="28" t="s">
        <v>1941</v>
      </c>
      <c r="C1282" s="37">
        <v>0</v>
      </c>
      <c r="D1282" s="28" t="s">
        <v>6224</v>
      </c>
      <c r="E1282" s="35" t="s">
        <v>5254</v>
      </c>
      <c r="F1282" s="28" t="s">
        <v>6223</v>
      </c>
      <c r="G1282" s="28"/>
      <c r="H1282" s="28"/>
      <c r="I1282" s="28"/>
    </row>
    <row r="1283" spans="1:9" x14ac:dyDescent="0.2">
      <c r="A1283" s="36" t="s">
        <v>6201</v>
      </c>
      <c r="B1283" s="28" t="s">
        <v>1368</v>
      </c>
      <c r="C1283" s="37">
        <v>0</v>
      </c>
      <c r="D1283" s="28" t="s">
        <v>3156</v>
      </c>
      <c r="E1283" s="35" t="s">
        <v>5254</v>
      </c>
      <c r="F1283" s="28" t="s">
        <v>6225</v>
      </c>
      <c r="G1283" s="28"/>
      <c r="H1283" s="28"/>
      <c r="I1283" s="28"/>
    </row>
    <row r="1284" spans="1:9" x14ac:dyDescent="0.2">
      <c r="A1284" s="36" t="s">
        <v>6201</v>
      </c>
      <c r="B1284" s="28" t="s">
        <v>1943</v>
      </c>
      <c r="C1284" s="37">
        <v>14</v>
      </c>
      <c r="D1284" s="28" t="s">
        <v>4052</v>
      </c>
      <c r="E1284" s="35" t="s">
        <v>5254</v>
      </c>
      <c r="F1284" s="28" t="s">
        <v>6226</v>
      </c>
      <c r="G1284" s="28"/>
      <c r="H1284" s="28"/>
      <c r="I1284" s="28"/>
    </row>
    <row r="1285" spans="1:9" x14ac:dyDescent="0.2">
      <c r="A1285" s="36" t="s">
        <v>6201</v>
      </c>
      <c r="B1285" s="28" t="s">
        <v>1951</v>
      </c>
      <c r="C1285" s="37">
        <v>0</v>
      </c>
      <c r="D1285" s="28" t="s">
        <v>4053</v>
      </c>
      <c r="E1285" s="35" t="s">
        <v>5254</v>
      </c>
      <c r="F1285" s="28" t="s">
        <v>6227</v>
      </c>
      <c r="G1285" s="28"/>
      <c r="H1285" s="28"/>
      <c r="I1285" s="28"/>
    </row>
    <row r="1286" spans="1:9" x14ac:dyDescent="0.2">
      <c r="A1286" s="36" t="s">
        <v>6201</v>
      </c>
      <c r="B1286" s="28" t="s">
        <v>6228</v>
      </c>
      <c r="C1286" s="37">
        <v>0</v>
      </c>
      <c r="D1286" s="28" t="s">
        <v>6229</v>
      </c>
      <c r="E1286" s="35" t="s">
        <v>5254</v>
      </c>
      <c r="F1286" s="28" t="s">
        <v>6230</v>
      </c>
      <c r="G1286" s="28"/>
      <c r="H1286" s="28"/>
      <c r="I1286" s="28"/>
    </row>
    <row r="1287" spans="1:9" x14ac:dyDescent="0.2">
      <c r="A1287" s="36" t="s">
        <v>6201</v>
      </c>
      <c r="B1287" s="28" t="s">
        <v>1915</v>
      </c>
      <c r="C1287" s="37">
        <v>0</v>
      </c>
      <c r="D1287" s="28" t="s">
        <v>4054</v>
      </c>
      <c r="E1287" s="35" t="s">
        <v>5254</v>
      </c>
      <c r="F1287" s="28" t="s">
        <v>6230</v>
      </c>
      <c r="G1287" s="28"/>
      <c r="H1287" s="28"/>
      <c r="I1287" s="28"/>
    </row>
    <row r="1288" spans="1:9" x14ac:dyDescent="0.2">
      <c r="A1288" s="36" t="s">
        <v>6201</v>
      </c>
      <c r="B1288" s="28" t="s">
        <v>1917</v>
      </c>
      <c r="C1288" s="37">
        <v>0</v>
      </c>
      <c r="D1288" s="28" t="s">
        <v>4055</v>
      </c>
      <c r="E1288" s="35" t="s">
        <v>5254</v>
      </c>
      <c r="F1288" s="28" t="s">
        <v>6231</v>
      </c>
      <c r="G1288" s="28"/>
      <c r="H1288" s="28"/>
      <c r="I1288" s="28"/>
    </row>
    <row r="1289" spans="1:9" x14ac:dyDescent="0.2">
      <c r="A1289" s="36" t="s">
        <v>6201</v>
      </c>
      <c r="B1289" s="28" t="s">
        <v>6232</v>
      </c>
      <c r="C1289" s="37">
        <v>86</v>
      </c>
      <c r="D1289" s="28" t="s">
        <v>4056</v>
      </c>
      <c r="E1289" s="35" t="s">
        <v>5254</v>
      </c>
      <c r="F1289" s="28" t="s">
        <v>6233</v>
      </c>
      <c r="G1289" s="28"/>
      <c r="H1289" s="28"/>
      <c r="I1289" s="28"/>
    </row>
    <row r="1290" spans="1:9" x14ac:dyDescent="0.2">
      <c r="A1290" s="36" t="s">
        <v>6201</v>
      </c>
      <c r="B1290" s="28" t="s">
        <v>6234</v>
      </c>
      <c r="C1290" s="37">
        <v>0</v>
      </c>
      <c r="D1290" s="28" t="s">
        <v>4057</v>
      </c>
      <c r="E1290" s="35" t="s">
        <v>5254</v>
      </c>
      <c r="F1290" s="28" t="s">
        <v>6235</v>
      </c>
      <c r="G1290" s="28"/>
      <c r="H1290" s="28"/>
      <c r="I1290" s="28"/>
    </row>
    <row r="1291" spans="1:9" x14ac:dyDescent="0.2">
      <c r="A1291" s="36" t="s">
        <v>6201</v>
      </c>
      <c r="B1291" s="28" t="s">
        <v>1949</v>
      </c>
      <c r="C1291" s="37">
        <v>43</v>
      </c>
      <c r="D1291" s="28" t="s">
        <v>4058</v>
      </c>
      <c r="E1291" s="35" t="s">
        <v>5254</v>
      </c>
      <c r="F1291" s="28" t="s">
        <v>6236</v>
      </c>
      <c r="G1291" s="28"/>
      <c r="H1291" s="28"/>
      <c r="I1291" s="28"/>
    </row>
    <row r="1292" spans="1:9" x14ac:dyDescent="0.2">
      <c r="A1292" s="36" t="s">
        <v>6201</v>
      </c>
      <c r="B1292" s="28" t="s">
        <v>1919</v>
      </c>
      <c r="C1292" s="37">
        <v>0</v>
      </c>
      <c r="D1292" s="28" t="s">
        <v>4059</v>
      </c>
      <c r="E1292" s="35" t="s">
        <v>5254</v>
      </c>
      <c r="F1292" s="28" t="s">
        <v>6237</v>
      </c>
      <c r="G1292" s="28"/>
      <c r="H1292" s="28"/>
      <c r="I1292" s="28"/>
    </row>
    <row r="1293" spans="1:9" x14ac:dyDescent="0.2">
      <c r="A1293" s="36" t="s">
        <v>4719</v>
      </c>
      <c r="B1293" s="28" t="s">
        <v>2066</v>
      </c>
      <c r="C1293" s="37">
        <v>0</v>
      </c>
      <c r="D1293" s="28" t="s">
        <v>4076</v>
      </c>
      <c r="E1293" s="35" t="s">
        <v>4719</v>
      </c>
      <c r="F1293" s="28" t="s">
        <v>6238</v>
      </c>
      <c r="G1293" s="28"/>
      <c r="H1293" s="28"/>
      <c r="I1293" s="28"/>
    </row>
    <row r="1294" spans="1:9" x14ac:dyDescent="0.2">
      <c r="A1294" s="36" t="s">
        <v>4719</v>
      </c>
      <c r="B1294" s="28" t="s">
        <v>4063</v>
      </c>
      <c r="C1294" s="37">
        <v>0</v>
      </c>
      <c r="D1294" s="28" t="s">
        <v>4076</v>
      </c>
      <c r="E1294" s="35" t="s">
        <v>4719</v>
      </c>
      <c r="F1294" s="28" t="s">
        <v>6239</v>
      </c>
      <c r="G1294" s="28"/>
      <c r="H1294" s="28"/>
      <c r="I1294" s="28"/>
    </row>
    <row r="1295" spans="1:9" x14ac:dyDescent="0.2">
      <c r="A1295" s="36" t="s">
        <v>6240</v>
      </c>
      <c r="B1295" s="28" t="s">
        <v>4064</v>
      </c>
      <c r="C1295" s="37">
        <v>0</v>
      </c>
      <c r="D1295" s="28" t="s">
        <v>4077</v>
      </c>
      <c r="E1295" s="35" t="s">
        <v>4719</v>
      </c>
      <c r="F1295" s="28" t="s">
        <v>6241</v>
      </c>
      <c r="G1295" s="28"/>
      <c r="H1295" s="28"/>
      <c r="I1295" s="28"/>
    </row>
    <row r="1296" spans="1:9" x14ac:dyDescent="0.2">
      <c r="A1296" s="36" t="s">
        <v>6242</v>
      </c>
      <c r="B1296" s="28" t="s">
        <v>6243</v>
      </c>
      <c r="C1296" s="37">
        <v>0</v>
      </c>
      <c r="D1296" s="28" t="s">
        <v>4078</v>
      </c>
      <c r="E1296" s="35" t="s">
        <v>4719</v>
      </c>
      <c r="F1296" s="28" t="s">
        <v>6244</v>
      </c>
      <c r="G1296" s="28"/>
      <c r="H1296" s="28"/>
      <c r="I1296" s="28"/>
    </row>
    <row r="1297" spans="1:9" x14ac:dyDescent="0.2">
      <c r="A1297" s="36" t="s">
        <v>6245</v>
      </c>
      <c r="B1297" s="28" t="s">
        <v>4065</v>
      </c>
      <c r="C1297" s="37">
        <v>0</v>
      </c>
      <c r="D1297" s="28" t="s">
        <v>4079</v>
      </c>
      <c r="E1297" s="35" t="s">
        <v>4719</v>
      </c>
      <c r="F1297" s="28" t="s">
        <v>6246</v>
      </c>
      <c r="G1297" s="28"/>
      <c r="H1297" s="28"/>
      <c r="I1297" s="28"/>
    </row>
    <row r="1298" spans="1:9" x14ac:dyDescent="0.2">
      <c r="A1298" s="36" t="s">
        <v>6247</v>
      </c>
      <c r="B1298" s="28" t="s">
        <v>4066</v>
      </c>
      <c r="C1298" s="37">
        <v>0</v>
      </c>
      <c r="D1298" s="28" t="s">
        <v>4080</v>
      </c>
      <c r="E1298" s="35" t="s">
        <v>4719</v>
      </c>
      <c r="F1298" s="28" t="s">
        <v>6248</v>
      </c>
      <c r="G1298" s="28"/>
      <c r="H1298" s="28"/>
      <c r="I1298" s="28"/>
    </row>
    <row r="1299" spans="1:9" x14ac:dyDescent="0.2">
      <c r="A1299" s="36" t="s">
        <v>6249</v>
      </c>
      <c r="B1299" s="28" t="s">
        <v>4067</v>
      </c>
      <c r="C1299" s="37">
        <v>0</v>
      </c>
      <c r="D1299" s="28" t="s">
        <v>4081</v>
      </c>
      <c r="E1299" s="35" t="s">
        <v>4719</v>
      </c>
      <c r="F1299" s="28" t="s">
        <v>6250</v>
      </c>
      <c r="G1299" s="28"/>
      <c r="H1299" s="28"/>
      <c r="I1299" s="28"/>
    </row>
    <row r="1300" spans="1:9" x14ac:dyDescent="0.2">
      <c r="A1300" s="36" t="s">
        <v>6251</v>
      </c>
      <c r="B1300" s="28" t="s">
        <v>4068</v>
      </c>
      <c r="C1300" s="37">
        <v>0</v>
      </c>
      <c r="D1300" s="28" t="s">
        <v>4082</v>
      </c>
      <c r="E1300" s="35" t="s">
        <v>4719</v>
      </c>
      <c r="F1300" s="28" t="s">
        <v>6252</v>
      </c>
      <c r="G1300" s="28"/>
      <c r="H1300" s="28"/>
      <c r="I1300" s="28"/>
    </row>
    <row r="1301" spans="1:9" x14ac:dyDescent="0.2">
      <c r="A1301" s="36" t="s">
        <v>6253</v>
      </c>
      <c r="B1301" s="28" t="s">
        <v>4069</v>
      </c>
      <c r="C1301" s="37">
        <v>0</v>
      </c>
      <c r="D1301" s="28" t="s">
        <v>4083</v>
      </c>
      <c r="E1301" s="35" t="s">
        <v>4719</v>
      </c>
      <c r="F1301" s="28" t="s">
        <v>6254</v>
      </c>
      <c r="G1301" s="28"/>
      <c r="H1301" s="28"/>
      <c r="I1301" s="28"/>
    </row>
    <row r="1302" spans="1:9" x14ac:dyDescent="0.2">
      <c r="A1302" s="36" t="s">
        <v>6255</v>
      </c>
      <c r="B1302" s="28" t="s">
        <v>4070</v>
      </c>
      <c r="C1302" s="37">
        <v>0</v>
      </c>
      <c r="D1302" s="28" t="s">
        <v>4084</v>
      </c>
      <c r="E1302" s="35" t="s">
        <v>4719</v>
      </c>
      <c r="F1302" s="28" t="s">
        <v>6256</v>
      </c>
      <c r="G1302" s="28"/>
      <c r="H1302" s="28"/>
      <c r="I1302" s="28"/>
    </row>
    <row r="1303" spans="1:9" x14ac:dyDescent="0.2">
      <c r="A1303" s="36" t="s">
        <v>6257</v>
      </c>
      <c r="B1303" s="28" t="s">
        <v>4713</v>
      </c>
      <c r="C1303" s="37">
        <v>0</v>
      </c>
      <c r="D1303" s="28" t="s">
        <v>4715</v>
      </c>
      <c r="E1303" s="35" t="s">
        <v>4719</v>
      </c>
      <c r="F1303" s="28" t="s">
        <v>4717</v>
      </c>
      <c r="G1303" s="28"/>
      <c r="H1303" s="28"/>
      <c r="I1303" s="28"/>
    </row>
    <row r="1304" spans="1:9" x14ac:dyDescent="0.2">
      <c r="A1304" s="36" t="s">
        <v>6258</v>
      </c>
      <c r="B1304" s="28" t="s">
        <v>4071</v>
      </c>
      <c r="C1304" s="37">
        <v>0</v>
      </c>
      <c r="D1304" s="28" t="s">
        <v>4085</v>
      </c>
      <c r="E1304" s="35" t="s">
        <v>4719</v>
      </c>
      <c r="F1304" s="28" t="s">
        <v>6259</v>
      </c>
      <c r="G1304" s="28"/>
      <c r="H1304" s="28"/>
      <c r="I1304" s="28"/>
    </row>
    <row r="1305" spans="1:9" x14ac:dyDescent="0.2">
      <c r="A1305" s="36" t="s">
        <v>6260</v>
      </c>
      <c r="B1305" s="28" t="s">
        <v>4072</v>
      </c>
      <c r="C1305" s="37">
        <v>0</v>
      </c>
      <c r="D1305" s="28" t="s">
        <v>4086</v>
      </c>
      <c r="E1305" s="35" t="s">
        <v>4719</v>
      </c>
      <c r="F1305" s="28" t="s">
        <v>6261</v>
      </c>
      <c r="G1305" s="28"/>
      <c r="H1305" s="28"/>
      <c r="I1305" s="28"/>
    </row>
    <row r="1306" spans="1:9" x14ac:dyDescent="0.2">
      <c r="A1306" s="36" t="s">
        <v>6262</v>
      </c>
      <c r="B1306" s="28" t="s">
        <v>4073</v>
      </c>
      <c r="C1306" s="37">
        <v>0</v>
      </c>
      <c r="D1306" s="28" t="s">
        <v>4087</v>
      </c>
      <c r="E1306" s="35" t="s">
        <v>4719</v>
      </c>
      <c r="F1306" s="28" t="s">
        <v>6263</v>
      </c>
      <c r="G1306" s="28"/>
      <c r="H1306" s="28"/>
      <c r="I1306" s="28"/>
    </row>
    <row r="1307" spans="1:9" x14ac:dyDescent="0.2">
      <c r="A1307" s="36" t="s">
        <v>6264</v>
      </c>
      <c r="B1307" s="28" t="s">
        <v>4074</v>
      </c>
      <c r="C1307" s="37">
        <v>0</v>
      </c>
      <c r="D1307" s="28" t="s">
        <v>4088</v>
      </c>
      <c r="E1307" s="35" t="s">
        <v>4719</v>
      </c>
      <c r="F1307" s="28" t="s">
        <v>6265</v>
      </c>
      <c r="G1307" s="28"/>
      <c r="H1307" s="28"/>
      <c r="I1307" s="28"/>
    </row>
    <row r="1308" spans="1:9" x14ac:dyDescent="0.2">
      <c r="A1308" s="36" t="s">
        <v>6266</v>
      </c>
      <c r="B1308" s="28" t="s">
        <v>4714</v>
      </c>
      <c r="C1308" s="37">
        <v>0</v>
      </c>
      <c r="D1308" s="28" t="s">
        <v>4716</v>
      </c>
      <c r="E1308" s="35" t="s">
        <v>4719</v>
      </c>
      <c r="F1308" s="28" t="s">
        <v>4718</v>
      </c>
      <c r="G1308" s="28"/>
      <c r="H1308" s="28"/>
      <c r="I1308" s="28"/>
    </row>
    <row r="1309" spans="1:9" x14ac:dyDescent="0.2">
      <c r="A1309" s="36" t="s">
        <v>6267</v>
      </c>
      <c r="B1309" s="28" t="s">
        <v>2388</v>
      </c>
      <c r="C1309" s="37">
        <v>0</v>
      </c>
      <c r="D1309" s="28" t="s">
        <v>4089</v>
      </c>
      <c r="E1309" s="35" t="s">
        <v>4719</v>
      </c>
      <c r="F1309" s="28" t="s">
        <v>6268</v>
      </c>
      <c r="G1309" s="28"/>
      <c r="H1309" s="28"/>
      <c r="I1309" s="28"/>
    </row>
    <row r="1310" spans="1:9" x14ac:dyDescent="0.2">
      <c r="A1310" s="36" t="s">
        <v>6269</v>
      </c>
      <c r="B1310" s="28" t="s">
        <v>2390</v>
      </c>
      <c r="C1310" s="37">
        <v>0</v>
      </c>
      <c r="D1310" s="28" t="s">
        <v>4090</v>
      </c>
      <c r="E1310" s="35" t="s">
        <v>4719</v>
      </c>
      <c r="F1310" s="28" t="s">
        <v>6270</v>
      </c>
      <c r="G1310" s="28"/>
      <c r="H1310" s="28"/>
      <c r="I1310" s="28"/>
    </row>
    <row r="1311" spans="1:9" x14ac:dyDescent="0.2">
      <c r="A1311" s="36" t="s">
        <v>6271</v>
      </c>
      <c r="B1311" s="28" t="s">
        <v>6272</v>
      </c>
      <c r="C1311" s="37">
        <v>0</v>
      </c>
      <c r="D1311" s="28" t="s">
        <v>4091</v>
      </c>
      <c r="E1311" s="35" t="s">
        <v>4719</v>
      </c>
      <c r="F1311" s="28" t="s">
        <v>6273</v>
      </c>
      <c r="G1311" s="28"/>
      <c r="H1311" s="28"/>
      <c r="I1311" s="28"/>
    </row>
    <row r="1312" spans="1:9" x14ac:dyDescent="0.2">
      <c r="A1312" s="36" t="s">
        <v>6274</v>
      </c>
      <c r="B1312" s="28" t="s">
        <v>2392</v>
      </c>
      <c r="C1312" s="37">
        <v>0</v>
      </c>
      <c r="D1312" s="28" t="s">
        <v>4092</v>
      </c>
      <c r="E1312" s="35" t="s">
        <v>4719</v>
      </c>
      <c r="F1312" s="28" t="s">
        <v>6275</v>
      </c>
      <c r="G1312" s="28"/>
      <c r="H1312" s="28"/>
      <c r="I1312" s="28"/>
    </row>
    <row r="1313" spans="1:9" x14ac:dyDescent="0.2">
      <c r="A1313" s="36" t="s">
        <v>6276</v>
      </c>
      <c r="B1313" s="28" t="s">
        <v>6277</v>
      </c>
      <c r="C1313" s="37">
        <v>0</v>
      </c>
      <c r="D1313" s="28" t="s">
        <v>4093</v>
      </c>
      <c r="E1313" s="35" t="s">
        <v>4719</v>
      </c>
      <c r="F1313" s="28" t="s">
        <v>6278</v>
      </c>
      <c r="G1313" s="28"/>
      <c r="H1313" s="28"/>
      <c r="I1313" s="28"/>
    </row>
    <row r="1314" spans="1:9" x14ac:dyDescent="0.2">
      <c r="A1314" s="36" t="s">
        <v>6279</v>
      </c>
      <c r="B1314" s="28" t="s">
        <v>6280</v>
      </c>
      <c r="C1314" s="37">
        <v>0</v>
      </c>
      <c r="D1314" s="28" t="s">
        <v>4094</v>
      </c>
      <c r="E1314" s="35" t="s">
        <v>4719</v>
      </c>
      <c r="F1314" s="28" t="s">
        <v>6281</v>
      </c>
      <c r="G1314" s="28"/>
      <c r="H1314" s="28"/>
      <c r="I1314" s="28"/>
    </row>
    <row r="1315" spans="1:9" ht="15" customHeight="1" x14ac:dyDescent="0.2">
      <c r="A1315" s="36" t="s">
        <v>6282</v>
      </c>
      <c r="B1315" s="28" t="s">
        <v>6283</v>
      </c>
      <c r="C1315" s="37">
        <v>0</v>
      </c>
      <c r="D1315" s="28" t="s">
        <v>4095</v>
      </c>
      <c r="E1315" s="35" t="s">
        <v>4719</v>
      </c>
      <c r="F1315" s="28" t="s">
        <v>6284</v>
      </c>
      <c r="G1315" s="28"/>
      <c r="H1315" s="28"/>
      <c r="I1315" s="28"/>
    </row>
    <row r="1316" spans="1:9" ht="15" customHeight="1" x14ac:dyDescent="0.2">
      <c r="A1316" s="36" t="s">
        <v>6285</v>
      </c>
      <c r="B1316" s="28" t="s">
        <v>6286</v>
      </c>
      <c r="C1316" s="37">
        <v>0</v>
      </c>
      <c r="D1316" s="28" t="s">
        <v>4096</v>
      </c>
      <c r="E1316" s="35" t="s">
        <v>4719</v>
      </c>
      <c r="F1316" s="28" t="s">
        <v>6287</v>
      </c>
      <c r="G1316" s="28"/>
      <c r="H1316" s="28"/>
      <c r="I1316" s="28"/>
    </row>
    <row r="1317" spans="1:9" ht="15" customHeight="1" x14ac:dyDescent="0.2">
      <c r="A1317" s="36" t="s">
        <v>6288</v>
      </c>
      <c r="B1317" s="28" t="s">
        <v>2398</v>
      </c>
      <c r="C1317" s="37">
        <v>0</v>
      </c>
      <c r="D1317" s="28" t="s">
        <v>4097</v>
      </c>
      <c r="E1317" s="35" t="s">
        <v>4719</v>
      </c>
      <c r="F1317" s="28" t="s">
        <v>6289</v>
      </c>
      <c r="G1317" s="28"/>
      <c r="H1317" s="28"/>
      <c r="I1317" s="28"/>
    </row>
    <row r="1318" spans="1:9" ht="15" customHeight="1" x14ac:dyDescent="0.2">
      <c r="A1318" s="36" t="s">
        <v>6290</v>
      </c>
      <c r="B1318" s="28" t="s">
        <v>2399</v>
      </c>
      <c r="C1318" s="37">
        <v>0</v>
      </c>
      <c r="D1318" s="28" t="s">
        <v>4098</v>
      </c>
      <c r="E1318" s="35" t="s">
        <v>4719</v>
      </c>
      <c r="F1318" s="28" t="s">
        <v>6291</v>
      </c>
      <c r="G1318" s="28"/>
      <c r="H1318" s="28"/>
      <c r="I1318" s="28"/>
    </row>
    <row r="1319" spans="1:9" ht="15" customHeight="1" x14ac:dyDescent="0.2">
      <c r="A1319" s="36" t="s">
        <v>6292</v>
      </c>
      <c r="B1319" s="28" t="s">
        <v>2400</v>
      </c>
      <c r="C1319" s="37">
        <v>0</v>
      </c>
      <c r="D1319" s="28" t="s">
        <v>4099</v>
      </c>
      <c r="E1319" s="35" t="s">
        <v>4719</v>
      </c>
      <c r="F1319" s="28" t="s">
        <v>6293</v>
      </c>
      <c r="G1319" s="28"/>
      <c r="H1319" s="28"/>
      <c r="I1319" s="28"/>
    </row>
    <row r="1320" spans="1:9" ht="15" customHeight="1" x14ac:dyDescent="0.2">
      <c r="A1320" s="36" t="s">
        <v>6294</v>
      </c>
      <c r="B1320" s="28" t="s">
        <v>2401</v>
      </c>
      <c r="C1320" s="37">
        <v>0</v>
      </c>
      <c r="D1320" s="28" t="s">
        <v>4100</v>
      </c>
      <c r="E1320" s="35" t="s">
        <v>4719</v>
      </c>
      <c r="F1320" s="28" t="s">
        <v>6295</v>
      </c>
      <c r="G1320" s="28"/>
      <c r="H1320" s="28"/>
      <c r="I1320" s="28"/>
    </row>
    <row r="1321" spans="1:9" ht="15" customHeight="1" x14ac:dyDescent="0.2">
      <c r="A1321" s="36" t="s">
        <v>6296</v>
      </c>
      <c r="B1321" s="28" t="s">
        <v>4075</v>
      </c>
      <c r="C1321" s="37">
        <v>0</v>
      </c>
      <c r="D1321" s="28" t="s">
        <v>4101</v>
      </c>
      <c r="E1321" s="35" t="s">
        <v>4719</v>
      </c>
      <c r="F1321" s="28" t="s">
        <v>6297</v>
      </c>
      <c r="G1321" s="28"/>
      <c r="H1321" s="28"/>
      <c r="I1321" s="28"/>
    </row>
    <row r="1322" spans="1:9" ht="15" customHeight="1" x14ac:dyDescent="0.2">
      <c r="A1322" s="36" t="s">
        <v>6298</v>
      </c>
      <c r="B1322" s="28" t="s">
        <v>2087</v>
      </c>
      <c r="C1322" s="37">
        <v>0</v>
      </c>
      <c r="D1322" s="28" t="s">
        <v>4102</v>
      </c>
      <c r="E1322" s="35" t="s">
        <v>4719</v>
      </c>
      <c r="F1322" s="28" t="s">
        <v>6299</v>
      </c>
      <c r="G1322" s="28"/>
      <c r="H1322" s="28"/>
      <c r="I1322" s="28"/>
    </row>
    <row r="1323" spans="1:9" ht="15" customHeight="1" x14ac:dyDescent="0.2">
      <c r="A1323" s="36" t="s">
        <v>4792</v>
      </c>
      <c r="B1323" s="28" t="s">
        <v>4107</v>
      </c>
      <c r="C1323" s="37">
        <v>0</v>
      </c>
      <c r="D1323" s="28" t="s">
        <v>4120</v>
      </c>
      <c r="E1323" s="35" t="s">
        <v>6300</v>
      </c>
      <c r="F1323" s="28" t="s">
        <v>3944</v>
      </c>
      <c r="G1323" s="28"/>
      <c r="H1323" s="28"/>
      <c r="I1323" s="28" t="s">
        <v>397</v>
      </c>
    </row>
    <row r="1324" spans="1:9" ht="15" customHeight="1" x14ac:dyDescent="0.2">
      <c r="A1324" s="36" t="s">
        <v>4792</v>
      </c>
      <c r="B1324" s="28" t="s">
        <v>2152</v>
      </c>
      <c r="C1324" s="37">
        <v>0</v>
      </c>
      <c r="D1324" s="28" t="s">
        <v>4121</v>
      </c>
      <c r="E1324" s="35" t="s">
        <v>6300</v>
      </c>
      <c r="F1324" s="28" t="s">
        <v>6301</v>
      </c>
      <c r="G1324" s="28"/>
      <c r="H1324" s="28"/>
      <c r="I1324" s="28"/>
    </row>
    <row r="1325" spans="1:9" ht="15" customHeight="1" x14ac:dyDescent="0.2">
      <c r="A1325" s="36" t="s">
        <v>4792</v>
      </c>
      <c r="B1325" s="28" t="s">
        <v>2150</v>
      </c>
      <c r="C1325" s="37">
        <v>40</v>
      </c>
      <c r="D1325" s="28" t="s">
        <v>4122</v>
      </c>
      <c r="E1325" s="35" t="s">
        <v>6300</v>
      </c>
      <c r="F1325" s="28" t="s">
        <v>4191</v>
      </c>
      <c r="G1325" s="28"/>
      <c r="H1325" s="28"/>
      <c r="I1325" s="28"/>
    </row>
    <row r="1326" spans="1:9" ht="15" customHeight="1" x14ac:dyDescent="0.2">
      <c r="A1326" s="36" t="s">
        <v>6302</v>
      </c>
      <c r="B1326" s="28" t="s">
        <v>2170</v>
      </c>
      <c r="C1326" s="37">
        <v>3</v>
      </c>
      <c r="D1326" s="28" t="s">
        <v>4123</v>
      </c>
      <c r="E1326" s="35" t="s">
        <v>6300</v>
      </c>
      <c r="F1326" s="28" t="s">
        <v>6303</v>
      </c>
      <c r="G1326" s="28"/>
      <c r="H1326" s="28"/>
      <c r="I1326" s="28"/>
    </row>
    <row r="1327" spans="1:9" ht="15" customHeight="1" x14ac:dyDescent="0.2">
      <c r="A1327" s="36" t="s">
        <v>6302</v>
      </c>
      <c r="B1327" s="28" t="s">
        <v>4108</v>
      </c>
      <c r="C1327" s="37">
        <v>2</v>
      </c>
      <c r="D1327" s="28" t="s">
        <v>4124</v>
      </c>
      <c r="E1327" s="35" t="s">
        <v>6300</v>
      </c>
      <c r="F1327" s="28" t="s">
        <v>4192</v>
      </c>
      <c r="G1327" s="28"/>
      <c r="H1327" s="28"/>
      <c r="I1327" s="28"/>
    </row>
    <row r="1328" spans="1:9" ht="15" customHeight="1" x14ac:dyDescent="0.2">
      <c r="A1328" s="36" t="s">
        <v>6302</v>
      </c>
      <c r="B1328" s="28" t="s">
        <v>2168</v>
      </c>
      <c r="C1328" s="37">
        <v>17</v>
      </c>
      <c r="D1328" s="28" t="s">
        <v>4125</v>
      </c>
      <c r="E1328" s="35" t="s">
        <v>6300</v>
      </c>
      <c r="F1328" s="28" t="s">
        <v>6304</v>
      </c>
      <c r="G1328" s="28"/>
      <c r="H1328" s="28"/>
      <c r="I1328" s="28"/>
    </row>
    <row r="1329" spans="1:9" ht="15" customHeight="1" x14ac:dyDescent="0.2">
      <c r="A1329" s="36" t="s">
        <v>6302</v>
      </c>
      <c r="B1329" s="28" t="s">
        <v>4109</v>
      </c>
      <c r="C1329" s="37">
        <v>0</v>
      </c>
      <c r="D1329" s="28" t="s">
        <v>3813</v>
      </c>
      <c r="E1329" s="35" t="s">
        <v>6300</v>
      </c>
      <c r="F1329" s="28" t="s">
        <v>3944</v>
      </c>
      <c r="G1329" s="28"/>
      <c r="H1329" s="28"/>
      <c r="I1329" s="28"/>
    </row>
    <row r="1330" spans="1:9" ht="15" customHeight="1" x14ac:dyDescent="0.2">
      <c r="A1330" s="36" t="s">
        <v>6302</v>
      </c>
      <c r="B1330" s="28" t="s">
        <v>4110</v>
      </c>
      <c r="C1330" s="37">
        <v>0</v>
      </c>
      <c r="D1330" s="28" t="s">
        <v>4126</v>
      </c>
      <c r="E1330" s="35" t="s">
        <v>6300</v>
      </c>
      <c r="F1330" s="28" t="s">
        <v>3944</v>
      </c>
      <c r="G1330" s="28"/>
      <c r="H1330" s="28"/>
      <c r="I1330" s="28"/>
    </row>
    <row r="1331" spans="1:9" ht="15" customHeight="1" x14ac:dyDescent="0.2">
      <c r="A1331" s="36" t="s">
        <v>6302</v>
      </c>
      <c r="B1331" s="28" t="s">
        <v>2174</v>
      </c>
      <c r="C1331" s="37">
        <v>0</v>
      </c>
      <c r="D1331" s="28" t="s">
        <v>4127</v>
      </c>
      <c r="E1331" s="35" t="s">
        <v>6300</v>
      </c>
      <c r="F1331" s="28" t="s">
        <v>6304</v>
      </c>
      <c r="G1331" s="28"/>
      <c r="H1331" s="28"/>
      <c r="I1331" s="28"/>
    </row>
    <row r="1332" spans="1:9" ht="15" customHeight="1" x14ac:dyDescent="0.2">
      <c r="A1332" s="36" t="s">
        <v>6302</v>
      </c>
      <c r="B1332" s="28" t="s">
        <v>2206</v>
      </c>
      <c r="C1332" s="37">
        <v>0</v>
      </c>
      <c r="D1332" s="28" t="s">
        <v>4128</v>
      </c>
      <c r="E1332" s="35" t="s">
        <v>6300</v>
      </c>
      <c r="F1332" s="28" t="s">
        <v>6305</v>
      </c>
      <c r="G1332" s="28"/>
      <c r="H1332" s="28"/>
      <c r="I1332" s="28"/>
    </row>
    <row r="1333" spans="1:9" ht="15" customHeight="1" x14ac:dyDescent="0.2">
      <c r="A1333" s="36" t="s">
        <v>6302</v>
      </c>
      <c r="B1333" s="28" t="s">
        <v>2218</v>
      </c>
      <c r="C1333" s="37">
        <v>0</v>
      </c>
      <c r="D1333" s="28" t="s">
        <v>4129</v>
      </c>
      <c r="E1333" s="35" t="s">
        <v>6300</v>
      </c>
      <c r="F1333" s="28" t="s">
        <v>6306</v>
      </c>
      <c r="G1333" s="28"/>
      <c r="H1333" s="28"/>
      <c r="I1333" s="28"/>
    </row>
    <row r="1334" spans="1:9" ht="15" customHeight="1" x14ac:dyDescent="0.2">
      <c r="A1334" s="36" t="s">
        <v>6302</v>
      </c>
      <c r="B1334" s="28" t="s">
        <v>6307</v>
      </c>
      <c r="C1334" s="37">
        <v>2</v>
      </c>
      <c r="D1334" s="28" t="s">
        <v>4129</v>
      </c>
      <c r="E1334" s="35" t="s">
        <v>6300</v>
      </c>
      <c r="F1334" s="28" t="s">
        <v>6306</v>
      </c>
      <c r="G1334" s="28"/>
      <c r="H1334" s="28"/>
      <c r="I1334" s="28"/>
    </row>
    <row r="1335" spans="1:9" ht="15" customHeight="1" x14ac:dyDescent="0.2">
      <c r="A1335" s="36" t="s">
        <v>4931</v>
      </c>
      <c r="B1335" s="28" t="s">
        <v>2220</v>
      </c>
      <c r="C1335" s="37">
        <v>17</v>
      </c>
      <c r="D1335" s="28" t="s">
        <v>4720</v>
      </c>
      <c r="E1335" s="35" t="s">
        <v>6300</v>
      </c>
      <c r="F1335" s="28" t="s">
        <v>6308</v>
      </c>
      <c r="G1335" s="28"/>
      <c r="H1335" s="28"/>
      <c r="I1335" s="28"/>
    </row>
    <row r="1336" spans="1:9" ht="15" customHeight="1" x14ac:dyDescent="0.2">
      <c r="A1336" s="36" t="s">
        <v>4792</v>
      </c>
      <c r="B1336" s="28" t="s">
        <v>2164</v>
      </c>
      <c r="C1336" s="37">
        <v>0</v>
      </c>
      <c r="D1336" s="28" t="s">
        <v>6309</v>
      </c>
      <c r="E1336" s="35" t="s">
        <v>6300</v>
      </c>
      <c r="F1336" s="28" t="s">
        <v>6310</v>
      </c>
      <c r="G1336" s="28"/>
      <c r="H1336" s="28"/>
      <c r="I1336" s="28"/>
    </row>
    <row r="1337" spans="1:9" ht="15" customHeight="1" x14ac:dyDescent="0.2">
      <c r="A1337" s="36" t="s">
        <v>6311</v>
      </c>
      <c r="B1337" s="28" t="s">
        <v>2180</v>
      </c>
      <c r="C1337" s="37">
        <v>0</v>
      </c>
      <c r="D1337" s="28" t="s">
        <v>4130</v>
      </c>
      <c r="E1337" s="35" t="s">
        <v>6300</v>
      </c>
      <c r="F1337" s="28" t="s">
        <v>6312</v>
      </c>
      <c r="G1337" s="28"/>
      <c r="H1337" s="28"/>
      <c r="I1337" s="28"/>
    </row>
    <row r="1338" spans="1:9" ht="15" customHeight="1" x14ac:dyDescent="0.2">
      <c r="A1338" s="36" t="s">
        <v>6311</v>
      </c>
      <c r="B1338" s="28" t="s">
        <v>2182</v>
      </c>
      <c r="C1338" s="37">
        <v>0</v>
      </c>
      <c r="D1338" s="28" t="s">
        <v>4131</v>
      </c>
      <c r="E1338" s="35" t="s">
        <v>6300</v>
      </c>
      <c r="F1338" s="28" t="s">
        <v>6313</v>
      </c>
      <c r="G1338" s="28"/>
      <c r="H1338" s="28"/>
      <c r="I1338" s="28"/>
    </row>
    <row r="1339" spans="1:9" ht="15" customHeight="1" x14ac:dyDescent="0.2">
      <c r="A1339" s="36" t="s">
        <v>6311</v>
      </c>
      <c r="B1339" s="28" t="s">
        <v>2184</v>
      </c>
      <c r="C1339" s="37">
        <v>0</v>
      </c>
      <c r="D1339" s="28" t="s">
        <v>4132</v>
      </c>
      <c r="E1339" s="35" t="s">
        <v>6300</v>
      </c>
      <c r="F1339" s="28" t="s">
        <v>6314</v>
      </c>
      <c r="G1339" s="28"/>
      <c r="H1339" s="28"/>
      <c r="I1339" s="28"/>
    </row>
    <row r="1340" spans="1:9" ht="15" customHeight="1" x14ac:dyDescent="0.2">
      <c r="A1340" s="36" t="s">
        <v>6311</v>
      </c>
      <c r="B1340" s="28" t="s">
        <v>2186</v>
      </c>
      <c r="C1340" s="37">
        <v>0</v>
      </c>
      <c r="D1340" s="28" t="s">
        <v>4133</v>
      </c>
      <c r="E1340" s="35" t="s">
        <v>6300</v>
      </c>
      <c r="F1340" s="28" t="s">
        <v>6315</v>
      </c>
      <c r="G1340" s="28"/>
      <c r="H1340" s="28"/>
      <c r="I1340" s="28"/>
    </row>
    <row r="1341" spans="1:9" ht="15" customHeight="1" x14ac:dyDescent="0.2">
      <c r="A1341" s="36" t="s">
        <v>6311</v>
      </c>
      <c r="B1341" s="28" t="s">
        <v>2188</v>
      </c>
      <c r="C1341" s="37">
        <v>0</v>
      </c>
      <c r="D1341" s="28" t="s">
        <v>4134</v>
      </c>
      <c r="E1341" s="35" t="s">
        <v>6300</v>
      </c>
      <c r="F1341" s="28" t="s">
        <v>6316</v>
      </c>
      <c r="G1341" s="28"/>
      <c r="H1341" s="28"/>
      <c r="I1341" s="28"/>
    </row>
    <row r="1342" spans="1:9" ht="15" customHeight="1" x14ac:dyDescent="0.2">
      <c r="A1342" s="36" t="s">
        <v>6311</v>
      </c>
      <c r="B1342" s="28" t="s">
        <v>2190</v>
      </c>
      <c r="C1342" s="37">
        <v>0</v>
      </c>
      <c r="D1342" s="28" t="s">
        <v>4135</v>
      </c>
      <c r="E1342" s="35" t="s">
        <v>6300</v>
      </c>
      <c r="F1342" s="28" t="s">
        <v>6317</v>
      </c>
      <c r="G1342" s="28"/>
      <c r="H1342" s="28"/>
      <c r="I1342" s="28"/>
    </row>
    <row r="1343" spans="1:9" ht="15" customHeight="1" x14ac:dyDescent="0.2">
      <c r="A1343" s="36" t="s">
        <v>6311</v>
      </c>
      <c r="B1343" s="28" t="s">
        <v>2192</v>
      </c>
      <c r="C1343" s="37">
        <v>0</v>
      </c>
      <c r="D1343" s="28" t="s">
        <v>4136</v>
      </c>
      <c r="E1343" s="35" t="s">
        <v>6300</v>
      </c>
      <c r="F1343" s="28" t="s">
        <v>6318</v>
      </c>
      <c r="G1343" s="28"/>
      <c r="H1343" s="28"/>
      <c r="I1343" s="28"/>
    </row>
    <row r="1344" spans="1:9" ht="15" customHeight="1" x14ac:dyDescent="0.2">
      <c r="A1344" s="36" t="s">
        <v>6311</v>
      </c>
      <c r="B1344" s="28" t="s">
        <v>2194</v>
      </c>
      <c r="C1344" s="37">
        <v>0</v>
      </c>
      <c r="D1344" s="28" t="s">
        <v>4137</v>
      </c>
      <c r="E1344" s="35" t="s">
        <v>6300</v>
      </c>
      <c r="F1344" s="28" t="s">
        <v>6319</v>
      </c>
      <c r="G1344" s="28"/>
      <c r="H1344" s="28"/>
      <c r="I1344" s="28"/>
    </row>
    <row r="1345" spans="1:9" ht="15" customHeight="1" x14ac:dyDescent="0.2">
      <c r="A1345" s="36" t="s">
        <v>6311</v>
      </c>
      <c r="B1345" s="28" t="s">
        <v>2196</v>
      </c>
      <c r="C1345" s="37">
        <v>0</v>
      </c>
      <c r="D1345" s="28" t="s">
        <v>4138</v>
      </c>
      <c r="E1345" s="35" t="s">
        <v>6300</v>
      </c>
      <c r="F1345" s="28" t="s">
        <v>6320</v>
      </c>
      <c r="G1345" s="28"/>
      <c r="H1345" s="28"/>
      <c r="I1345" s="28"/>
    </row>
    <row r="1346" spans="1:9" ht="15" customHeight="1" x14ac:dyDescent="0.2">
      <c r="A1346" s="36" t="s">
        <v>6311</v>
      </c>
      <c r="B1346" s="28" t="s">
        <v>2198</v>
      </c>
      <c r="C1346" s="37">
        <v>0</v>
      </c>
      <c r="D1346" s="28" t="s">
        <v>4139</v>
      </c>
      <c r="E1346" s="35" t="s">
        <v>6300</v>
      </c>
      <c r="F1346" s="28" t="s">
        <v>6321</v>
      </c>
      <c r="G1346" s="28"/>
      <c r="H1346" s="28"/>
      <c r="I1346" s="28"/>
    </row>
    <row r="1347" spans="1:9" ht="15" customHeight="1" x14ac:dyDescent="0.2">
      <c r="A1347" s="36" t="s">
        <v>6311</v>
      </c>
      <c r="B1347" s="28" t="s">
        <v>2200</v>
      </c>
      <c r="C1347" s="37">
        <v>0</v>
      </c>
      <c r="D1347" s="28" t="s">
        <v>4140</v>
      </c>
      <c r="E1347" s="35" t="s">
        <v>6300</v>
      </c>
      <c r="F1347" s="28" t="s">
        <v>6322</v>
      </c>
      <c r="G1347" s="28"/>
      <c r="H1347" s="28"/>
      <c r="I1347" s="28"/>
    </row>
    <row r="1348" spans="1:9" ht="15" customHeight="1" x14ac:dyDescent="0.2">
      <c r="A1348" s="36" t="s">
        <v>6323</v>
      </c>
      <c r="B1348" s="28" t="s">
        <v>2114</v>
      </c>
      <c r="C1348" s="37">
        <v>54</v>
      </c>
      <c r="D1348" s="28" t="s">
        <v>4141</v>
      </c>
      <c r="E1348" s="35" t="s">
        <v>6300</v>
      </c>
      <c r="F1348" s="28" t="s">
        <v>6324</v>
      </c>
      <c r="G1348" s="28"/>
      <c r="H1348" s="28"/>
      <c r="I1348" s="28" t="s">
        <v>4895</v>
      </c>
    </row>
    <row r="1349" spans="1:9" ht="15" customHeight="1" x14ac:dyDescent="0.2">
      <c r="A1349" s="36" t="s">
        <v>4792</v>
      </c>
      <c r="B1349" s="28" t="s">
        <v>2114</v>
      </c>
      <c r="C1349" s="37">
        <v>0</v>
      </c>
      <c r="D1349" s="28" t="s">
        <v>4141</v>
      </c>
      <c r="E1349" s="35" t="s">
        <v>6300</v>
      </c>
      <c r="F1349" s="28" t="s">
        <v>6324</v>
      </c>
      <c r="G1349" s="28"/>
      <c r="H1349" s="28"/>
      <c r="I1349" s="28"/>
    </row>
    <row r="1350" spans="1:9" ht="15" customHeight="1" x14ac:dyDescent="0.2">
      <c r="A1350" s="36" t="s">
        <v>4792</v>
      </c>
      <c r="B1350" s="28" t="s">
        <v>2130</v>
      </c>
      <c r="C1350" s="37">
        <v>0</v>
      </c>
      <c r="D1350" s="28" t="s">
        <v>4142</v>
      </c>
      <c r="E1350" s="35" t="s">
        <v>6300</v>
      </c>
      <c r="F1350" s="28" t="s">
        <v>6325</v>
      </c>
      <c r="G1350" s="28"/>
      <c r="H1350" s="28"/>
      <c r="I1350" s="28"/>
    </row>
    <row r="1351" spans="1:9" ht="15" customHeight="1" x14ac:dyDescent="0.2">
      <c r="A1351" s="36" t="s">
        <v>6326</v>
      </c>
      <c r="B1351" s="28" t="s">
        <v>2130</v>
      </c>
      <c r="C1351" s="37">
        <v>28</v>
      </c>
      <c r="D1351" s="28" t="s">
        <v>4142</v>
      </c>
      <c r="E1351" s="35" t="s">
        <v>6300</v>
      </c>
      <c r="F1351" s="28" t="s">
        <v>6325</v>
      </c>
      <c r="G1351" s="28"/>
      <c r="H1351" s="28"/>
      <c r="I1351" s="28" t="s">
        <v>4895</v>
      </c>
    </row>
    <row r="1352" spans="1:9" ht="15" customHeight="1" x14ac:dyDescent="0.2">
      <c r="A1352" s="36" t="s">
        <v>6327</v>
      </c>
      <c r="B1352" s="28" t="s">
        <v>2128</v>
      </c>
      <c r="C1352" s="37">
        <v>45</v>
      </c>
      <c r="D1352" s="28" t="s">
        <v>6328</v>
      </c>
      <c r="E1352" s="35" t="s">
        <v>6300</v>
      </c>
      <c r="F1352" s="28" t="s">
        <v>6329</v>
      </c>
      <c r="G1352" s="28"/>
      <c r="H1352" s="28"/>
      <c r="I1352" s="28" t="s">
        <v>4895</v>
      </c>
    </row>
    <row r="1353" spans="1:9" ht="15" customHeight="1" x14ac:dyDescent="0.2">
      <c r="A1353" s="36" t="s">
        <v>4792</v>
      </c>
      <c r="B1353" s="28" t="s">
        <v>2128</v>
      </c>
      <c r="C1353" s="37">
        <v>0</v>
      </c>
      <c r="D1353" s="28" t="s">
        <v>6330</v>
      </c>
      <c r="E1353" s="35" t="s">
        <v>6300</v>
      </c>
      <c r="F1353" s="28" t="s">
        <v>6329</v>
      </c>
      <c r="G1353" s="28"/>
      <c r="H1353" s="28"/>
      <c r="I1353" s="28"/>
    </row>
    <row r="1354" spans="1:9" ht="15" customHeight="1" x14ac:dyDescent="0.2">
      <c r="A1354" s="36" t="s">
        <v>4792</v>
      </c>
      <c r="B1354" s="28" t="s">
        <v>4111</v>
      </c>
      <c r="C1354" s="37">
        <v>0</v>
      </c>
      <c r="D1354" s="28" t="s">
        <v>4143</v>
      </c>
      <c r="E1354" s="35" t="s">
        <v>6300</v>
      </c>
      <c r="F1354" s="28" t="s">
        <v>6331</v>
      </c>
      <c r="G1354" s="28"/>
      <c r="H1354" s="28"/>
      <c r="I1354" s="28"/>
    </row>
    <row r="1355" spans="1:9" ht="15" customHeight="1" x14ac:dyDescent="0.2">
      <c r="A1355" s="36" t="s">
        <v>4792</v>
      </c>
      <c r="B1355" s="28" t="s">
        <v>2132</v>
      </c>
      <c r="C1355" s="37">
        <v>0</v>
      </c>
      <c r="D1355" s="28" t="s">
        <v>4144</v>
      </c>
      <c r="E1355" s="35" t="s">
        <v>6300</v>
      </c>
      <c r="F1355" s="28" t="s">
        <v>6332</v>
      </c>
      <c r="G1355" s="28"/>
      <c r="H1355" s="28"/>
      <c r="I1355" s="28"/>
    </row>
    <row r="1356" spans="1:9" ht="15" customHeight="1" x14ac:dyDescent="0.2">
      <c r="A1356" s="36" t="s">
        <v>6333</v>
      </c>
      <c r="B1356" s="28" t="s">
        <v>6334</v>
      </c>
      <c r="C1356" s="37">
        <v>41</v>
      </c>
      <c r="D1356" s="28" t="s">
        <v>4144</v>
      </c>
      <c r="E1356" s="35" t="s">
        <v>6300</v>
      </c>
      <c r="F1356" s="28" t="s">
        <v>6332</v>
      </c>
      <c r="G1356" s="28"/>
      <c r="H1356" s="28"/>
      <c r="I1356" s="28" t="s">
        <v>4895</v>
      </c>
    </row>
    <row r="1357" spans="1:9" ht="15" customHeight="1" x14ac:dyDescent="0.2">
      <c r="A1357" s="36" t="s">
        <v>4792</v>
      </c>
      <c r="B1357" s="28" t="s">
        <v>2106</v>
      </c>
      <c r="C1357" s="37">
        <v>131</v>
      </c>
      <c r="D1357" s="28" t="s">
        <v>4145</v>
      </c>
      <c r="E1357" s="35" t="s">
        <v>6300</v>
      </c>
      <c r="F1357" s="28" t="s">
        <v>6335</v>
      </c>
      <c r="G1357" s="28"/>
      <c r="H1357" s="28"/>
      <c r="I1357" s="28" t="s">
        <v>397</v>
      </c>
    </row>
    <row r="1358" spans="1:9" ht="15" customHeight="1" x14ac:dyDescent="0.2">
      <c r="A1358" s="36" t="s">
        <v>4792</v>
      </c>
      <c r="B1358" s="28" t="s">
        <v>2108</v>
      </c>
      <c r="C1358" s="37">
        <v>0</v>
      </c>
      <c r="D1358" s="28" t="s">
        <v>4146</v>
      </c>
      <c r="E1358" s="35" t="s">
        <v>6300</v>
      </c>
      <c r="F1358" s="28" t="s">
        <v>6336</v>
      </c>
      <c r="G1358" s="28"/>
      <c r="H1358" s="28"/>
      <c r="I1358" s="28"/>
    </row>
    <row r="1359" spans="1:9" ht="15" customHeight="1" x14ac:dyDescent="0.2">
      <c r="A1359" s="36" t="s">
        <v>4792</v>
      </c>
      <c r="B1359" s="28" t="s">
        <v>2102</v>
      </c>
      <c r="C1359" s="37">
        <v>209</v>
      </c>
      <c r="D1359" s="28" t="s">
        <v>4146</v>
      </c>
      <c r="E1359" s="35" t="s">
        <v>6300</v>
      </c>
      <c r="F1359" s="28" t="s">
        <v>6337</v>
      </c>
      <c r="G1359" s="28"/>
      <c r="H1359" s="28"/>
      <c r="I1359" s="28" t="s">
        <v>397</v>
      </c>
    </row>
    <row r="1360" spans="1:9" ht="15" customHeight="1" x14ac:dyDescent="0.2">
      <c r="A1360" s="36" t="s">
        <v>4792</v>
      </c>
      <c r="B1360" s="28" t="s">
        <v>2104</v>
      </c>
      <c r="C1360" s="37">
        <v>209</v>
      </c>
      <c r="D1360" s="28" t="s">
        <v>4147</v>
      </c>
      <c r="E1360" s="35" t="s">
        <v>6300</v>
      </c>
      <c r="F1360" s="28" t="s">
        <v>6338</v>
      </c>
      <c r="G1360" s="28"/>
      <c r="H1360" s="28"/>
      <c r="I1360" s="28" t="s">
        <v>397</v>
      </c>
    </row>
    <row r="1361" spans="1:9" ht="15" customHeight="1" x14ac:dyDescent="0.2">
      <c r="A1361" s="36" t="s">
        <v>4792</v>
      </c>
      <c r="B1361" s="28" t="s">
        <v>2134</v>
      </c>
      <c r="C1361" s="37">
        <v>0</v>
      </c>
      <c r="D1361" s="28" t="s">
        <v>4148</v>
      </c>
      <c r="E1361" s="35" t="s">
        <v>6300</v>
      </c>
      <c r="F1361" s="28" t="s">
        <v>6339</v>
      </c>
      <c r="G1361" s="28"/>
      <c r="H1361" s="28"/>
      <c r="I1361" s="28"/>
    </row>
    <row r="1362" spans="1:9" ht="15" customHeight="1" x14ac:dyDescent="0.2">
      <c r="A1362" s="36" t="s">
        <v>4792</v>
      </c>
      <c r="B1362" s="28" t="s">
        <v>6340</v>
      </c>
      <c r="C1362" s="37">
        <v>82</v>
      </c>
      <c r="D1362" s="28" t="s">
        <v>4148</v>
      </c>
      <c r="E1362" s="35" t="s">
        <v>6300</v>
      </c>
      <c r="F1362" s="28" t="s">
        <v>6339</v>
      </c>
      <c r="G1362" s="28"/>
      <c r="H1362" s="28"/>
      <c r="I1362" s="28" t="s">
        <v>397</v>
      </c>
    </row>
    <row r="1363" spans="1:9" ht="15" customHeight="1" x14ac:dyDescent="0.2">
      <c r="A1363" s="36" t="s">
        <v>4792</v>
      </c>
      <c r="B1363" s="28" t="s">
        <v>2136</v>
      </c>
      <c r="C1363" s="37">
        <v>180</v>
      </c>
      <c r="D1363" s="28" t="s">
        <v>4149</v>
      </c>
      <c r="E1363" s="35" t="s">
        <v>6300</v>
      </c>
      <c r="F1363" s="28" t="s">
        <v>6341</v>
      </c>
      <c r="G1363" s="28"/>
      <c r="H1363" s="28"/>
      <c r="I1363" s="28"/>
    </row>
    <row r="1364" spans="1:9" ht="15" customHeight="1" x14ac:dyDescent="0.2">
      <c r="A1364" s="36" t="s">
        <v>6302</v>
      </c>
      <c r="B1364" s="28" t="s">
        <v>2232</v>
      </c>
      <c r="C1364" s="37">
        <v>574.5</v>
      </c>
      <c r="D1364" s="28" t="s">
        <v>4150</v>
      </c>
      <c r="E1364" s="35" t="s">
        <v>6300</v>
      </c>
      <c r="F1364" s="28" t="s">
        <v>6342</v>
      </c>
      <c r="G1364" s="28"/>
      <c r="H1364" s="28"/>
      <c r="I1364" s="28"/>
    </row>
    <row r="1365" spans="1:9" ht="15" customHeight="1" x14ac:dyDescent="0.2">
      <c r="A1365" s="36" t="s">
        <v>6302</v>
      </c>
      <c r="B1365" s="28" t="s">
        <v>2234</v>
      </c>
      <c r="C1365" s="37">
        <v>1150</v>
      </c>
      <c r="D1365" s="28" t="s">
        <v>4151</v>
      </c>
      <c r="E1365" s="35" t="s">
        <v>6300</v>
      </c>
      <c r="F1365" s="28" t="s">
        <v>6343</v>
      </c>
      <c r="G1365" s="28"/>
      <c r="H1365" s="28"/>
      <c r="I1365" s="28"/>
    </row>
    <row r="1366" spans="1:9" ht="15" customHeight="1" x14ac:dyDescent="0.2">
      <c r="A1366" s="36" t="s">
        <v>6302</v>
      </c>
      <c r="B1366" s="28" t="s">
        <v>6344</v>
      </c>
      <c r="C1366" s="37">
        <v>0</v>
      </c>
      <c r="D1366" s="28" t="s">
        <v>4152</v>
      </c>
      <c r="E1366" s="35" t="s">
        <v>6300</v>
      </c>
      <c r="F1366" s="28" t="s">
        <v>6345</v>
      </c>
      <c r="G1366" s="28"/>
      <c r="H1366" s="28"/>
      <c r="I1366" s="28"/>
    </row>
    <row r="1367" spans="1:9" ht="15" customHeight="1" x14ac:dyDescent="0.2">
      <c r="A1367" s="36" t="s">
        <v>6302</v>
      </c>
      <c r="B1367" s="28" t="s">
        <v>2238</v>
      </c>
      <c r="C1367" s="37">
        <v>0</v>
      </c>
      <c r="D1367" s="28" t="s">
        <v>4153</v>
      </c>
      <c r="E1367" s="35" t="s">
        <v>6300</v>
      </c>
      <c r="F1367" s="28" t="s">
        <v>6346</v>
      </c>
      <c r="G1367" s="28"/>
      <c r="H1367" s="28"/>
      <c r="I1367" s="28"/>
    </row>
    <row r="1368" spans="1:9" ht="15" customHeight="1" x14ac:dyDescent="0.2">
      <c r="A1368" s="36" t="s">
        <v>4792</v>
      </c>
      <c r="B1368" s="28" t="s">
        <v>2124</v>
      </c>
      <c r="C1368" s="37">
        <v>404</v>
      </c>
      <c r="D1368" s="28" t="s">
        <v>4154</v>
      </c>
      <c r="E1368" s="35" t="s">
        <v>6300</v>
      </c>
      <c r="F1368" s="28" t="s">
        <v>6331</v>
      </c>
      <c r="G1368" s="28"/>
      <c r="H1368" s="28"/>
      <c r="I1368" s="28"/>
    </row>
    <row r="1369" spans="1:9" ht="15" customHeight="1" x14ac:dyDescent="0.2">
      <c r="A1369" s="36" t="s">
        <v>4792</v>
      </c>
      <c r="B1369" s="28" t="s">
        <v>2172</v>
      </c>
      <c r="C1369" s="37">
        <v>157</v>
      </c>
      <c r="D1369" s="28" t="s">
        <v>4155</v>
      </c>
      <c r="E1369" s="35" t="s">
        <v>6300</v>
      </c>
      <c r="F1369" s="28" t="s">
        <v>6347</v>
      </c>
      <c r="G1369" s="28"/>
      <c r="H1369" s="28"/>
      <c r="I1369" s="28" t="s">
        <v>4403</v>
      </c>
    </row>
    <row r="1370" spans="1:9" ht="15" customHeight="1" x14ac:dyDescent="0.2">
      <c r="A1370" s="36" t="s">
        <v>6302</v>
      </c>
      <c r="B1370" s="28" t="s">
        <v>3946</v>
      </c>
      <c r="C1370" s="37">
        <v>0</v>
      </c>
      <c r="D1370" s="28" t="s">
        <v>3947</v>
      </c>
      <c r="E1370" s="35" t="s">
        <v>6300</v>
      </c>
      <c r="F1370" s="28" t="s">
        <v>6348</v>
      </c>
      <c r="G1370" s="28"/>
      <c r="H1370" s="28"/>
      <c r="I1370" s="28"/>
    </row>
    <row r="1371" spans="1:9" ht="15" customHeight="1" x14ac:dyDescent="0.2">
      <c r="A1371" s="36" t="s">
        <v>6302</v>
      </c>
      <c r="B1371" s="28" t="s">
        <v>6349</v>
      </c>
      <c r="C1371" s="37">
        <v>0</v>
      </c>
      <c r="D1371" s="28" t="s">
        <v>3948</v>
      </c>
      <c r="E1371" s="35" t="s">
        <v>6300</v>
      </c>
      <c r="F1371" s="28" t="s">
        <v>6350</v>
      </c>
      <c r="G1371" s="28"/>
      <c r="H1371" s="28"/>
      <c r="I1371" s="28"/>
    </row>
    <row r="1372" spans="1:9" ht="15" customHeight="1" x14ac:dyDescent="0.2">
      <c r="A1372" s="36" t="s">
        <v>6302</v>
      </c>
      <c r="B1372" s="28" t="s">
        <v>2244</v>
      </c>
      <c r="C1372" s="37">
        <v>0</v>
      </c>
      <c r="D1372" s="28" t="s">
        <v>3949</v>
      </c>
      <c r="E1372" s="35" t="s">
        <v>6300</v>
      </c>
      <c r="F1372" s="28" t="s">
        <v>6351</v>
      </c>
      <c r="G1372" s="28"/>
      <c r="H1372" s="28"/>
      <c r="I1372" s="28"/>
    </row>
    <row r="1373" spans="1:9" ht="15" customHeight="1" x14ac:dyDescent="0.2">
      <c r="A1373" s="36" t="s">
        <v>6302</v>
      </c>
      <c r="B1373" s="28" t="s">
        <v>2246</v>
      </c>
      <c r="C1373" s="37">
        <v>0</v>
      </c>
      <c r="D1373" s="28" t="s">
        <v>3950</v>
      </c>
      <c r="E1373" s="35" t="s">
        <v>6300</v>
      </c>
      <c r="F1373" s="28" t="s">
        <v>6352</v>
      </c>
      <c r="G1373" s="28"/>
      <c r="H1373" s="28"/>
      <c r="I1373" s="28"/>
    </row>
    <row r="1374" spans="1:9" ht="15" customHeight="1" x14ac:dyDescent="0.2">
      <c r="A1374" s="36" t="s">
        <v>6302</v>
      </c>
      <c r="B1374" s="28" t="s">
        <v>6353</v>
      </c>
      <c r="C1374" s="37">
        <v>0</v>
      </c>
      <c r="D1374" s="28" t="s">
        <v>3951</v>
      </c>
      <c r="E1374" s="35" t="s">
        <v>6300</v>
      </c>
      <c r="F1374" s="28" t="s">
        <v>6354</v>
      </c>
      <c r="G1374" s="28"/>
      <c r="H1374" s="28"/>
      <c r="I1374" s="28"/>
    </row>
    <row r="1375" spans="1:9" ht="15" customHeight="1" x14ac:dyDescent="0.2">
      <c r="A1375" s="36" t="s">
        <v>6302</v>
      </c>
      <c r="B1375" s="28" t="s">
        <v>6355</v>
      </c>
      <c r="C1375" s="37">
        <v>0</v>
      </c>
      <c r="D1375" s="28" t="s">
        <v>3952</v>
      </c>
      <c r="E1375" s="35" t="s">
        <v>6300</v>
      </c>
      <c r="F1375" s="28" t="s">
        <v>6356</v>
      </c>
      <c r="G1375" s="28"/>
      <c r="H1375" s="28"/>
      <c r="I1375" s="28"/>
    </row>
    <row r="1376" spans="1:9" ht="15" customHeight="1" x14ac:dyDescent="0.2">
      <c r="A1376" s="36" t="s">
        <v>6302</v>
      </c>
      <c r="B1376" s="28" t="s">
        <v>2252</v>
      </c>
      <c r="C1376" s="37">
        <v>0</v>
      </c>
      <c r="D1376" s="28" t="s">
        <v>3953</v>
      </c>
      <c r="E1376" s="35" t="s">
        <v>6300</v>
      </c>
      <c r="F1376" s="28" t="s">
        <v>6348</v>
      </c>
      <c r="G1376" s="28"/>
      <c r="H1376" s="28"/>
      <c r="I1376" s="28"/>
    </row>
    <row r="1377" spans="1:9" ht="15" customHeight="1" x14ac:dyDescent="0.2">
      <c r="A1377" s="36" t="s">
        <v>4792</v>
      </c>
      <c r="B1377" s="28" t="s">
        <v>4112</v>
      </c>
      <c r="C1377" s="37">
        <v>0</v>
      </c>
      <c r="D1377" s="28" t="s">
        <v>4156</v>
      </c>
      <c r="E1377" s="35" t="s">
        <v>6300</v>
      </c>
      <c r="F1377" s="28" t="s">
        <v>4193</v>
      </c>
      <c r="G1377" s="28"/>
      <c r="H1377" s="28"/>
      <c r="I1377" s="28" t="s">
        <v>4403</v>
      </c>
    </row>
    <row r="1378" spans="1:9" ht="15" customHeight="1" x14ac:dyDescent="0.2">
      <c r="A1378" s="36" t="s">
        <v>6302</v>
      </c>
      <c r="B1378" s="28" t="s">
        <v>2110</v>
      </c>
      <c r="C1378" s="37">
        <v>0</v>
      </c>
      <c r="D1378" s="28" t="s">
        <v>4157</v>
      </c>
      <c r="E1378" s="35" t="s">
        <v>6300</v>
      </c>
      <c r="F1378" s="28" t="s">
        <v>6357</v>
      </c>
      <c r="G1378" s="28"/>
      <c r="H1378" s="28"/>
      <c r="I1378" s="28"/>
    </row>
    <row r="1379" spans="1:9" ht="15" customHeight="1" x14ac:dyDescent="0.2">
      <c r="A1379" s="36" t="s">
        <v>4792</v>
      </c>
      <c r="B1379" s="28" t="s">
        <v>4113</v>
      </c>
      <c r="C1379" s="37">
        <v>0</v>
      </c>
      <c r="D1379" s="28" t="s">
        <v>4157</v>
      </c>
      <c r="E1379" s="35" t="s">
        <v>6300</v>
      </c>
      <c r="F1379" s="28" t="s">
        <v>4194</v>
      </c>
      <c r="G1379" s="28"/>
      <c r="H1379" s="28"/>
      <c r="I1379" s="28" t="s">
        <v>4403</v>
      </c>
    </row>
    <row r="1380" spans="1:9" ht="15" customHeight="1" x14ac:dyDescent="0.2">
      <c r="A1380" s="36" t="s">
        <v>6302</v>
      </c>
      <c r="B1380" s="28" t="s">
        <v>2112</v>
      </c>
      <c r="C1380" s="37">
        <v>0</v>
      </c>
      <c r="D1380" s="28" t="s">
        <v>6358</v>
      </c>
      <c r="E1380" s="35" t="s">
        <v>6300</v>
      </c>
      <c r="F1380" s="28" t="s">
        <v>6359</v>
      </c>
      <c r="G1380" s="28"/>
      <c r="H1380" s="28"/>
      <c r="I1380" s="28"/>
    </row>
    <row r="1381" spans="1:9" ht="15" customHeight="1" x14ac:dyDescent="0.2">
      <c r="A1381" s="36" t="s">
        <v>4792</v>
      </c>
      <c r="B1381" s="28" t="s">
        <v>6360</v>
      </c>
      <c r="C1381" s="37">
        <v>261</v>
      </c>
      <c r="D1381" s="28" t="s">
        <v>6361</v>
      </c>
      <c r="E1381" s="35" t="s">
        <v>6300</v>
      </c>
      <c r="F1381" s="28" t="s">
        <v>6310</v>
      </c>
      <c r="G1381" s="28"/>
      <c r="H1381" s="28"/>
      <c r="I1381" s="28" t="s">
        <v>4403</v>
      </c>
    </row>
    <row r="1382" spans="1:9" ht="15" customHeight="1" x14ac:dyDescent="0.2">
      <c r="A1382" s="36" t="s">
        <v>6302</v>
      </c>
      <c r="B1382" s="28" t="s">
        <v>2178</v>
      </c>
      <c r="C1382" s="37">
        <v>0</v>
      </c>
      <c r="D1382" s="28" t="s">
        <v>4158</v>
      </c>
      <c r="E1382" s="35" t="s">
        <v>6300</v>
      </c>
      <c r="F1382" s="28" t="s">
        <v>4194</v>
      </c>
      <c r="G1382" s="28"/>
      <c r="H1382" s="28"/>
      <c r="I1382" s="28"/>
    </row>
    <row r="1383" spans="1:9" ht="15" customHeight="1" x14ac:dyDescent="0.2">
      <c r="A1383" s="36" t="s">
        <v>6302</v>
      </c>
      <c r="B1383" s="28" t="s">
        <v>2202</v>
      </c>
      <c r="C1383" s="37">
        <v>0</v>
      </c>
      <c r="D1383" s="28" t="s">
        <v>4159</v>
      </c>
      <c r="E1383" s="35" t="s">
        <v>6300</v>
      </c>
      <c r="F1383" s="28" t="s">
        <v>4192</v>
      </c>
      <c r="G1383" s="28"/>
      <c r="H1383" s="28"/>
      <c r="I1383" s="28"/>
    </row>
    <row r="1384" spans="1:9" ht="15" customHeight="1" x14ac:dyDescent="0.2">
      <c r="A1384" s="36" t="s">
        <v>4792</v>
      </c>
      <c r="B1384" s="28" t="s">
        <v>2214</v>
      </c>
      <c r="C1384" s="37">
        <v>0</v>
      </c>
      <c r="D1384" s="28" t="s">
        <v>4160</v>
      </c>
      <c r="E1384" s="35" t="s">
        <v>6300</v>
      </c>
      <c r="F1384" s="28" t="s">
        <v>6362</v>
      </c>
      <c r="G1384" s="28"/>
      <c r="H1384" s="28"/>
      <c r="I1384" s="28"/>
    </row>
    <row r="1385" spans="1:9" ht="15" customHeight="1" x14ac:dyDescent="0.2">
      <c r="A1385" s="36" t="s">
        <v>6302</v>
      </c>
      <c r="B1385" s="28" t="s">
        <v>2204</v>
      </c>
      <c r="C1385" s="37">
        <v>180</v>
      </c>
      <c r="D1385" s="28" t="s">
        <v>4161</v>
      </c>
      <c r="E1385" s="35" t="s">
        <v>6300</v>
      </c>
      <c r="F1385" s="28" t="s">
        <v>6363</v>
      </c>
      <c r="G1385" s="28"/>
      <c r="H1385" s="28"/>
      <c r="I1385" s="28" t="s">
        <v>4403</v>
      </c>
    </row>
    <row r="1386" spans="1:9" ht="15" customHeight="1" x14ac:dyDescent="0.2">
      <c r="A1386" s="36" t="s">
        <v>4792</v>
      </c>
      <c r="B1386" s="28" t="s">
        <v>2116</v>
      </c>
      <c r="C1386" s="37">
        <v>0</v>
      </c>
      <c r="D1386" s="28" t="s">
        <v>4162</v>
      </c>
      <c r="E1386" s="35" t="s">
        <v>6300</v>
      </c>
      <c r="F1386" s="28" t="s">
        <v>4195</v>
      </c>
      <c r="G1386" s="28"/>
      <c r="H1386" s="28"/>
      <c r="I1386" s="28" t="s">
        <v>4403</v>
      </c>
    </row>
    <row r="1387" spans="1:9" ht="15" customHeight="1" x14ac:dyDescent="0.2">
      <c r="A1387" s="36" t="s">
        <v>4792</v>
      </c>
      <c r="B1387" s="28" t="s">
        <v>2118</v>
      </c>
      <c r="C1387" s="37">
        <v>0</v>
      </c>
      <c r="D1387" s="28" t="s">
        <v>4163</v>
      </c>
      <c r="E1387" s="35" t="s">
        <v>6300</v>
      </c>
      <c r="F1387" s="28" t="s">
        <v>6364</v>
      </c>
      <c r="G1387" s="28"/>
      <c r="H1387" s="28"/>
      <c r="I1387" s="28" t="s">
        <v>4403</v>
      </c>
    </row>
    <row r="1388" spans="1:9" ht="15" customHeight="1" x14ac:dyDescent="0.2">
      <c r="A1388" s="36" t="s">
        <v>4792</v>
      </c>
      <c r="B1388" s="28" t="s">
        <v>2126</v>
      </c>
      <c r="C1388" s="37">
        <v>0</v>
      </c>
      <c r="D1388" s="28" t="s">
        <v>4164</v>
      </c>
      <c r="E1388" s="35" t="s">
        <v>6300</v>
      </c>
      <c r="F1388" s="28" t="s">
        <v>6365</v>
      </c>
      <c r="G1388" s="28"/>
      <c r="H1388" s="28"/>
      <c r="I1388" s="28" t="s">
        <v>4403</v>
      </c>
    </row>
    <row r="1389" spans="1:9" ht="15" customHeight="1" x14ac:dyDescent="0.2">
      <c r="A1389" s="36" t="s">
        <v>6302</v>
      </c>
      <c r="B1389" s="28" t="s">
        <v>2222</v>
      </c>
      <c r="C1389" s="37">
        <v>0</v>
      </c>
      <c r="D1389" s="28" t="s">
        <v>4165</v>
      </c>
      <c r="E1389" s="35" t="s">
        <v>6300</v>
      </c>
      <c r="F1389" s="28" t="s">
        <v>6366</v>
      </c>
      <c r="G1389" s="28"/>
      <c r="H1389" s="28"/>
      <c r="I1389" s="28"/>
    </row>
    <row r="1390" spans="1:9" ht="15" customHeight="1" x14ac:dyDescent="0.2">
      <c r="A1390" s="36" t="s">
        <v>4931</v>
      </c>
      <c r="B1390" s="28" t="s">
        <v>2220</v>
      </c>
      <c r="C1390" s="37">
        <v>0</v>
      </c>
      <c r="D1390" s="28" t="s">
        <v>6367</v>
      </c>
      <c r="E1390" s="35" t="s">
        <v>6300</v>
      </c>
      <c r="F1390" s="28" t="s">
        <v>6308</v>
      </c>
      <c r="G1390" s="28"/>
      <c r="H1390" s="28"/>
      <c r="I1390" s="28"/>
    </row>
    <row r="1391" spans="1:9" ht="15" customHeight="1" x14ac:dyDescent="0.2">
      <c r="A1391" s="36" t="s">
        <v>4792</v>
      </c>
      <c r="B1391" s="28" t="s">
        <v>2120</v>
      </c>
      <c r="C1391" s="37">
        <v>111</v>
      </c>
      <c r="D1391" s="28" t="s">
        <v>4166</v>
      </c>
      <c r="E1391" s="35" t="s">
        <v>6300</v>
      </c>
      <c r="F1391" s="28" t="s">
        <v>4196</v>
      </c>
      <c r="G1391" s="28"/>
      <c r="H1391" s="28"/>
      <c r="I1391" s="28" t="s">
        <v>4403</v>
      </c>
    </row>
    <row r="1392" spans="1:9" ht="15" customHeight="1" x14ac:dyDescent="0.2">
      <c r="A1392" s="36" t="s">
        <v>4792</v>
      </c>
      <c r="B1392" s="28" t="s">
        <v>2122</v>
      </c>
      <c r="C1392" s="37">
        <v>325</v>
      </c>
      <c r="D1392" s="28" t="s">
        <v>4167</v>
      </c>
      <c r="E1392" s="35" t="s">
        <v>6300</v>
      </c>
      <c r="F1392" s="28" t="s">
        <v>4197</v>
      </c>
      <c r="G1392" s="28"/>
      <c r="H1392" s="28"/>
      <c r="I1392" s="28" t="s">
        <v>4403</v>
      </c>
    </row>
    <row r="1393" spans="1:9" ht="15" customHeight="1" x14ac:dyDescent="0.2">
      <c r="A1393" s="36" t="s">
        <v>4792</v>
      </c>
      <c r="B1393" s="28" t="s">
        <v>2148</v>
      </c>
      <c r="C1393" s="37">
        <v>0</v>
      </c>
      <c r="D1393" s="28" t="s">
        <v>4168</v>
      </c>
      <c r="E1393" s="35" t="s">
        <v>6300</v>
      </c>
      <c r="F1393" s="28" t="s">
        <v>6368</v>
      </c>
      <c r="G1393" s="28"/>
      <c r="H1393" s="28"/>
      <c r="I1393" s="28"/>
    </row>
    <row r="1394" spans="1:9" ht="15" customHeight="1" x14ac:dyDescent="0.2">
      <c r="A1394" s="36" t="s">
        <v>4792</v>
      </c>
      <c r="B1394" s="28" t="s">
        <v>4114</v>
      </c>
      <c r="C1394" s="37">
        <v>0</v>
      </c>
      <c r="D1394" s="28" t="s">
        <v>4168</v>
      </c>
      <c r="E1394" s="35" t="s">
        <v>6300</v>
      </c>
      <c r="F1394" s="28" t="s">
        <v>4195</v>
      </c>
      <c r="G1394" s="28"/>
      <c r="H1394" s="28"/>
      <c r="I1394" s="28" t="s">
        <v>4403</v>
      </c>
    </row>
    <row r="1395" spans="1:9" ht="15" customHeight="1" x14ac:dyDescent="0.2">
      <c r="A1395" s="36" t="s">
        <v>6300</v>
      </c>
      <c r="B1395" s="28" t="s">
        <v>2224</v>
      </c>
      <c r="C1395" s="37">
        <v>0</v>
      </c>
      <c r="D1395" s="28" t="s">
        <v>4169</v>
      </c>
      <c r="E1395" s="35" t="s">
        <v>6300</v>
      </c>
      <c r="F1395" s="28" t="s">
        <v>6369</v>
      </c>
      <c r="G1395" s="28"/>
      <c r="H1395" s="28"/>
      <c r="I1395" s="28"/>
    </row>
    <row r="1396" spans="1:9" ht="15" customHeight="1" x14ac:dyDescent="0.2">
      <c r="A1396" s="36" t="s">
        <v>6300</v>
      </c>
      <c r="B1396" s="28" t="s">
        <v>2226</v>
      </c>
      <c r="C1396" s="37">
        <v>0</v>
      </c>
      <c r="D1396" s="28" t="s">
        <v>4170</v>
      </c>
      <c r="E1396" s="35" t="s">
        <v>6300</v>
      </c>
      <c r="F1396" s="28" t="s">
        <v>6370</v>
      </c>
      <c r="G1396" s="28"/>
      <c r="H1396" s="28"/>
      <c r="I1396" s="28"/>
    </row>
    <row r="1397" spans="1:9" ht="15" customHeight="1" x14ac:dyDescent="0.2">
      <c r="A1397" s="36" t="s">
        <v>6300</v>
      </c>
      <c r="B1397" s="28" t="s">
        <v>2228</v>
      </c>
      <c r="C1397" s="37">
        <v>0</v>
      </c>
      <c r="D1397" s="28" t="s">
        <v>4171</v>
      </c>
      <c r="E1397" s="35" t="s">
        <v>6300</v>
      </c>
      <c r="F1397" s="28" t="s">
        <v>6371</v>
      </c>
      <c r="G1397" s="28"/>
      <c r="H1397" s="28"/>
      <c r="I1397" s="28"/>
    </row>
    <row r="1398" spans="1:9" ht="15" customHeight="1" x14ac:dyDescent="0.2">
      <c r="A1398" s="36" t="s">
        <v>6300</v>
      </c>
      <c r="B1398" s="28" t="s">
        <v>2230</v>
      </c>
      <c r="C1398" s="37">
        <v>0</v>
      </c>
      <c r="D1398" s="28" t="s">
        <v>4172</v>
      </c>
      <c r="E1398" s="35" t="s">
        <v>6300</v>
      </c>
      <c r="F1398" s="28" t="s">
        <v>6372</v>
      </c>
      <c r="G1398" s="28"/>
      <c r="H1398" s="28"/>
      <c r="I1398" s="28"/>
    </row>
    <row r="1399" spans="1:9" ht="15" customHeight="1" x14ac:dyDescent="0.25">
      <c r="A1399" s="36"/>
      <c r="B1399" s="28" t="s">
        <v>4115</v>
      </c>
      <c r="C1399" s="37">
        <v>0</v>
      </c>
      <c r="D1399" s="28" t="s">
        <v>4173</v>
      </c>
      <c r="E1399" s="46">
        <v>41511003</v>
      </c>
      <c r="F1399" s="28">
        <v>5103016</v>
      </c>
      <c r="G1399" s="28"/>
      <c r="H1399" s="28"/>
      <c r="I1399" s="28"/>
    </row>
    <row r="1400" spans="1:9" ht="15" customHeight="1" x14ac:dyDescent="0.25">
      <c r="A1400" s="36"/>
      <c r="B1400" s="28" t="s">
        <v>4116</v>
      </c>
      <c r="C1400" s="37">
        <v>0</v>
      </c>
      <c r="D1400" s="28" t="s">
        <v>4174</v>
      </c>
      <c r="E1400" s="46">
        <v>41511003</v>
      </c>
      <c r="F1400" s="28">
        <v>5103017</v>
      </c>
      <c r="G1400" s="28"/>
      <c r="H1400" s="28"/>
      <c r="I1400" s="28"/>
    </row>
    <row r="1401" spans="1:9" ht="15" customHeight="1" x14ac:dyDescent="0.2">
      <c r="A1401" s="36" t="s">
        <v>4792</v>
      </c>
      <c r="B1401" s="28" t="s">
        <v>2210</v>
      </c>
      <c r="C1401" s="37">
        <v>3027</v>
      </c>
      <c r="D1401" s="28" t="s">
        <v>4175</v>
      </c>
      <c r="E1401" s="35" t="s">
        <v>6300</v>
      </c>
      <c r="F1401" s="28" t="s">
        <v>6373</v>
      </c>
      <c r="G1401" s="28"/>
      <c r="H1401" s="28"/>
      <c r="I1401" s="28" t="s">
        <v>397</v>
      </c>
    </row>
    <row r="1402" spans="1:9" ht="15" customHeight="1" x14ac:dyDescent="0.2">
      <c r="A1402" s="36" t="s">
        <v>4792</v>
      </c>
      <c r="B1402" s="28" t="s">
        <v>2212</v>
      </c>
      <c r="C1402" s="37">
        <v>1087</v>
      </c>
      <c r="D1402" s="28" t="s">
        <v>4176</v>
      </c>
      <c r="E1402" s="35" t="s">
        <v>6300</v>
      </c>
      <c r="F1402" s="28" t="s">
        <v>6374</v>
      </c>
      <c r="G1402" s="28"/>
      <c r="H1402" s="28"/>
      <c r="I1402" s="28" t="s">
        <v>397</v>
      </c>
    </row>
    <row r="1403" spans="1:9" ht="15" customHeight="1" x14ac:dyDescent="0.2">
      <c r="A1403" s="36" t="s">
        <v>4792</v>
      </c>
      <c r="B1403" s="28" t="s">
        <v>2160</v>
      </c>
      <c r="C1403" s="37">
        <v>0</v>
      </c>
      <c r="D1403" s="28" t="s">
        <v>4177</v>
      </c>
      <c r="E1403" s="35" t="s">
        <v>6300</v>
      </c>
      <c r="F1403" s="28" t="s">
        <v>6375</v>
      </c>
      <c r="G1403" s="28"/>
      <c r="H1403" s="28"/>
      <c r="I1403" s="28"/>
    </row>
    <row r="1404" spans="1:9" ht="15" customHeight="1" x14ac:dyDescent="0.2">
      <c r="A1404" s="36" t="s">
        <v>6300</v>
      </c>
      <c r="B1404" s="28" t="s">
        <v>2158</v>
      </c>
      <c r="C1404" s="37">
        <v>0</v>
      </c>
      <c r="D1404" s="28" t="s">
        <v>4178</v>
      </c>
      <c r="E1404" s="35" t="s">
        <v>6300</v>
      </c>
      <c r="F1404" s="28" t="s">
        <v>6376</v>
      </c>
      <c r="G1404" s="28"/>
      <c r="H1404" s="28"/>
      <c r="I1404" s="28"/>
    </row>
    <row r="1405" spans="1:9" ht="15" customHeight="1" x14ac:dyDescent="0.2">
      <c r="A1405" s="36" t="s">
        <v>6300</v>
      </c>
      <c r="B1405" s="28" t="s">
        <v>2162</v>
      </c>
      <c r="C1405" s="37">
        <v>0</v>
      </c>
      <c r="D1405" s="28" t="s">
        <v>4179</v>
      </c>
      <c r="E1405" s="35" t="s">
        <v>6300</v>
      </c>
      <c r="F1405" s="28" t="s">
        <v>6377</v>
      </c>
      <c r="G1405" s="28"/>
      <c r="H1405" s="28"/>
      <c r="I1405" s="28"/>
    </row>
    <row r="1406" spans="1:9" ht="15" customHeight="1" x14ac:dyDescent="0.2">
      <c r="A1406" s="36" t="s">
        <v>6300</v>
      </c>
      <c r="B1406" s="28" t="s">
        <v>2166</v>
      </c>
      <c r="C1406" s="37">
        <v>0</v>
      </c>
      <c r="D1406" s="28" t="s">
        <v>4180</v>
      </c>
      <c r="E1406" s="35" t="s">
        <v>6300</v>
      </c>
      <c r="F1406" s="28" t="s">
        <v>4193</v>
      </c>
      <c r="G1406" s="28"/>
      <c r="H1406" s="28"/>
      <c r="I1406" s="28"/>
    </row>
    <row r="1407" spans="1:9" ht="15" customHeight="1" x14ac:dyDescent="0.2">
      <c r="A1407" s="36" t="s">
        <v>6300</v>
      </c>
      <c r="B1407" s="28" t="s">
        <v>2176</v>
      </c>
      <c r="C1407" s="37">
        <v>0</v>
      </c>
      <c r="D1407" s="28" t="s">
        <v>4181</v>
      </c>
      <c r="E1407" s="35" t="s">
        <v>6300</v>
      </c>
      <c r="F1407" s="28" t="s">
        <v>6378</v>
      </c>
      <c r="G1407" s="28"/>
      <c r="H1407" s="28"/>
      <c r="I1407" s="28"/>
    </row>
    <row r="1408" spans="1:9" ht="15" customHeight="1" x14ac:dyDescent="0.2">
      <c r="A1408" s="36" t="s">
        <v>6300</v>
      </c>
      <c r="B1408" s="28" t="s">
        <v>2240</v>
      </c>
      <c r="C1408" s="37">
        <v>0</v>
      </c>
      <c r="D1408" s="28" t="s">
        <v>4182</v>
      </c>
      <c r="E1408" s="35" t="s">
        <v>6300</v>
      </c>
      <c r="F1408" s="28" t="s">
        <v>6379</v>
      </c>
      <c r="G1408" s="28"/>
      <c r="H1408" s="28"/>
      <c r="I1408" s="28"/>
    </row>
    <row r="1409" spans="1:9" ht="15" customHeight="1" x14ac:dyDescent="0.2">
      <c r="A1409" s="36" t="s">
        <v>6300</v>
      </c>
      <c r="B1409" s="28" t="s">
        <v>2156</v>
      </c>
      <c r="C1409" s="37">
        <v>0</v>
      </c>
      <c r="D1409" s="28" t="s">
        <v>3911</v>
      </c>
      <c r="E1409" s="35" t="s">
        <v>6300</v>
      </c>
      <c r="F1409" s="28" t="s">
        <v>6380</v>
      </c>
      <c r="G1409" s="28"/>
      <c r="H1409" s="28"/>
      <c r="I1409" s="28"/>
    </row>
    <row r="1410" spans="1:9" ht="15" customHeight="1" x14ac:dyDescent="0.2">
      <c r="A1410" s="36" t="s">
        <v>6300</v>
      </c>
      <c r="B1410" s="28" t="s">
        <v>2154</v>
      </c>
      <c r="C1410" s="37">
        <v>0</v>
      </c>
      <c r="D1410" s="28" t="s">
        <v>3912</v>
      </c>
      <c r="E1410" s="35" t="s">
        <v>6300</v>
      </c>
      <c r="F1410" s="28" t="s">
        <v>6381</v>
      </c>
      <c r="G1410" s="28"/>
      <c r="H1410" s="28"/>
      <c r="I1410" s="28"/>
    </row>
    <row r="1411" spans="1:9" ht="15" customHeight="1" x14ac:dyDescent="0.2">
      <c r="A1411" s="36" t="s">
        <v>6201</v>
      </c>
      <c r="B1411" s="28" t="s">
        <v>1907</v>
      </c>
      <c r="C1411" s="37">
        <v>134</v>
      </c>
      <c r="D1411" s="28" t="s">
        <v>6382</v>
      </c>
      <c r="E1411" s="35" t="s">
        <v>6300</v>
      </c>
      <c r="F1411" s="28" t="s">
        <v>6207</v>
      </c>
      <c r="G1411" s="28"/>
      <c r="H1411" s="28"/>
      <c r="I1411" s="28"/>
    </row>
    <row r="1412" spans="1:9" ht="15" customHeight="1" x14ac:dyDescent="0.2">
      <c r="A1412" s="36" t="s">
        <v>4362</v>
      </c>
      <c r="B1412" s="28" t="s">
        <v>4117</v>
      </c>
      <c r="C1412" s="37">
        <v>0</v>
      </c>
      <c r="D1412" s="28" t="s">
        <v>4183</v>
      </c>
      <c r="E1412" s="35" t="s">
        <v>6300</v>
      </c>
      <c r="F1412" s="28" t="s">
        <v>4191</v>
      </c>
      <c r="G1412" s="28"/>
      <c r="H1412" s="28"/>
      <c r="I1412" s="28"/>
    </row>
    <row r="1413" spans="1:9" ht="15" customHeight="1" x14ac:dyDescent="0.2">
      <c r="A1413" s="36" t="s">
        <v>6300</v>
      </c>
      <c r="B1413" s="28" t="s">
        <v>2208</v>
      </c>
      <c r="C1413" s="37">
        <v>0</v>
      </c>
      <c r="D1413" s="28" t="s">
        <v>4184</v>
      </c>
      <c r="E1413" s="35" t="s">
        <v>6300</v>
      </c>
      <c r="F1413" s="28" t="s">
        <v>6383</v>
      </c>
      <c r="G1413" s="28"/>
      <c r="H1413" s="28"/>
      <c r="I1413" s="28"/>
    </row>
    <row r="1414" spans="1:9" ht="15" customHeight="1" x14ac:dyDescent="0.2">
      <c r="A1414" s="36" t="s">
        <v>4792</v>
      </c>
      <c r="B1414" s="28" t="s">
        <v>2100</v>
      </c>
      <c r="C1414" s="37">
        <v>30</v>
      </c>
      <c r="D1414" s="28" t="s">
        <v>4185</v>
      </c>
      <c r="E1414" s="35" t="s">
        <v>6300</v>
      </c>
      <c r="F1414" s="28" t="s">
        <v>4198</v>
      </c>
      <c r="G1414" s="28"/>
      <c r="H1414" s="28"/>
      <c r="I1414" s="28"/>
    </row>
    <row r="1415" spans="1:9" ht="15" customHeight="1" x14ac:dyDescent="0.2">
      <c r="A1415" s="36" t="s">
        <v>4792</v>
      </c>
      <c r="B1415" s="28" t="s">
        <v>2138</v>
      </c>
      <c r="C1415" s="37">
        <v>0</v>
      </c>
      <c r="D1415" s="28" t="s">
        <v>4186</v>
      </c>
      <c r="E1415" s="35" t="s">
        <v>6300</v>
      </c>
      <c r="F1415" s="28" t="s">
        <v>6384</v>
      </c>
      <c r="G1415" s="28"/>
      <c r="H1415" s="28"/>
      <c r="I1415" s="28"/>
    </row>
    <row r="1416" spans="1:9" ht="15" customHeight="1" x14ac:dyDescent="0.2">
      <c r="A1416" s="36" t="s">
        <v>4792</v>
      </c>
      <c r="B1416" s="28" t="s">
        <v>2092</v>
      </c>
      <c r="C1416" s="37">
        <v>0</v>
      </c>
      <c r="D1416" s="28" t="s">
        <v>4187</v>
      </c>
      <c r="E1416" s="35" t="s">
        <v>6300</v>
      </c>
      <c r="F1416" s="28" t="s">
        <v>6385</v>
      </c>
      <c r="G1416" s="28"/>
      <c r="H1416" s="28"/>
      <c r="I1416" s="28"/>
    </row>
    <row r="1417" spans="1:9" ht="15" customHeight="1" x14ac:dyDescent="0.2">
      <c r="A1417" s="36" t="s">
        <v>4792</v>
      </c>
      <c r="B1417" s="28" t="s">
        <v>2094</v>
      </c>
      <c r="C1417" s="37">
        <v>0</v>
      </c>
      <c r="D1417" s="28" t="s">
        <v>4188</v>
      </c>
      <c r="E1417" s="35" t="s">
        <v>6300</v>
      </c>
      <c r="F1417" s="28" t="s">
        <v>6386</v>
      </c>
      <c r="G1417" s="28"/>
      <c r="H1417" s="28"/>
      <c r="I1417" s="28"/>
    </row>
    <row r="1418" spans="1:9" ht="15" customHeight="1" x14ac:dyDescent="0.2">
      <c r="A1418" s="36" t="s">
        <v>4792</v>
      </c>
      <c r="B1418" s="28" t="s">
        <v>2096</v>
      </c>
      <c r="C1418" s="37">
        <v>114</v>
      </c>
      <c r="D1418" s="28" t="s">
        <v>3925</v>
      </c>
      <c r="E1418" s="35" t="s">
        <v>6300</v>
      </c>
      <c r="F1418" s="28" t="s">
        <v>6387</v>
      </c>
      <c r="G1418" s="28"/>
      <c r="H1418" s="28"/>
      <c r="I1418" s="28"/>
    </row>
    <row r="1419" spans="1:9" ht="15" customHeight="1" x14ac:dyDescent="0.2">
      <c r="A1419" s="36" t="s">
        <v>4792</v>
      </c>
      <c r="B1419" s="28" t="s">
        <v>3920</v>
      </c>
      <c r="C1419" s="37">
        <v>116</v>
      </c>
      <c r="D1419" s="28" t="s">
        <v>3927</v>
      </c>
      <c r="E1419" s="35" t="s">
        <v>6300</v>
      </c>
      <c r="F1419" s="28" t="s">
        <v>4199</v>
      </c>
      <c r="G1419" s="28"/>
      <c r="H1419" s="28"/>
      <c r="I1419" s="28"/>
    </row>
    <row r="1420" spans="1:9" ht="15" customHeight="1" x14ac:dyDescent="0.2">
      <c r="A1420" s="36" t="s">
        <v>4792</v>
      </c>
      <c r="B1420" s="28" t="s">
        <v>2098</v>
      </c>
      <c r="C1420" s="37">
        <v>70</v>
      </c>
      <c r="D1420" s="28" t="s">
        <v>3926</v>
      </c>
      <c r="E1420" s="35" t="s">
        <v>6300</v>
      </c>
      <c r="F1420" s="28" t="s">
        <v>4199</v>
      </c>
      <c r="G1420" s="28"/>
      <c r="H1420" s="28"/>
      <c r="I1420" s="28"/>
    </row>
    <row r="1421" spans="1:9" ht="15" customHeight="1" x14ac:dyDescent="0.2">
      <c r="A1421" s="36" t="s">
        <v>4792</v>
      </c>
      <c r="B1421" s="28" t="s">
        <v>2090</v>
      </c>
      <c r="C1421" s="37">
        <v>188</v>
      </c>
      <c r="D1421" s="28" t="s">
        <v>3929</v>
      </c>
      <c r="E1421" s="35" t="s">
        <v>6300</v>
      </c>
      <c r="F1421" s="28" t="s">
        <v>3944</v>
      </c>
      <c r="G1421" s="28"/>
      <c r="H1421" s="28"/>
      <c r="I1421" s="28"/>
    </row>
    <row r="1422" spans="1:9" ht="15" customHeight="1" x14ac:dyDescent="0.2">
      <c r="A1422" s="36" t="s">
        <v>6300</v>
      </c>
      <c r="B1422" s="28" t="s">
        <v>2140</v>
      </c>
      <c r="C1422" s="37">
        <v>0</v>
      </c>
      <c r="D1422" s="28" t="s">
        <v>3937</v>
      </c>
      <c r="E1422" s="35" t="s">
        <v>6300</v>
      </c>
      <c r="F1422" s="28" t="s">
        <v>6388</v>
      </c>
      <c r="G1422" s="28"/>
      <c r="H1422" s="28"/>
      <c r="I1422" s="28"/>
    </row>
    <row r="1423" spans="1:9" ht="15" customHeight="1" x14ac:dyDescent="0.2">
      <c r="A1423" s="36" t="s">
        <v>6300</v>
      </c>
      <c r="B1423" s="28" t="s">
        <v>2142</v>
      </c>
      <c r="C1423" s="37">
        <v>0</v>
      </c>
      <c r="D1423" s="28" t="s">
        <v>3938</v>
      </c>
      <c r="E1423" s="35" t="s">
        <v>6300</v>
      </c>
      <c r="F1423" s="28" t="s">
        <v>6389</v>
      </c>
      <c r="G1423" s="28"/>
      <c r="H1423" s="28"/>
      <c r="I1423" s="28"/>
    </row>
    <row r="1424" spans="1:9" ht="15" customHeight="1" x14ac:dyDescent="0.2">
      <c r="A1424" s="36" t="s">
        <v>6300</v>
      </c>
      <c r="B1424" s="28" t="s">
        <v>2144</v>
      </c>
      <c r="C1424" s="37">
        <v>0</v>
      </c>
      <c r="D1424" s="28" t="s">
        <v>3945</v>
      </c>
      <c r="E1424" s="35" t="s">
        <v>6300</v>
      </c>
      <c r="F1424" s="28" t="s">
        <v>6390</v>
      </c>
      <c r="G1424" s="28"/>
      <c r="H1424" s="28"/>
      <c r="I1424" s="28"/>
    </row>
    <row r="1425" spans="1:9" ht="15" customHeight="1" x14ac:dyDescent="0.2">
      <c r="A1425" s="36" t="s">
        <v>4792</v>
      </c>
      <c r="B1425" s="28" t="s">
        <v>4118</v>
      </c>
      <c r="C1425" s="37">
        <v>0</v>
      </c>
      <c r="D1425" s="28" t="s">
        <v>4189</v>
      </c>
      <c r="E1425" s="35" t="s">
        <v>6300</v>
      </c>
      <c r="F1425" s="28" t="s">
        <v>4198</v>
      </c>
      <c r="G1425" s="28"/>
      <c r="H1425" s="28"/>
      <c r="I1425" s="28"/>
    </row>
    <row r="1426" spans="1:9" ht="15" customHeight="1" x14ac:dyDescent="0.2">
      <c r="A1426" s="36" t="s">
        <v>6300</v>
      </c>
      <c r="B1426" s="28" t="s">
        <v>2146</v>
      </c>
      <c r="C1426" s="37">
        <v>0</v>
      </c>
      <c r="D1426" s="28" t="s">
        <v>4190</v>
      </c>
      <c r="E1426" s="35" t="s">
        <v>6300</v>
      </c>
      <c r="F1426" s="28" t="s">
        <v>6391</v>
      </c>
      <c r="G1426" s="28"/>
      <c r="H1426" s="28"/>
      <c r="I1426" s="28"/>
    </row>
    <row r="1427" spans="1:9" ht="15" customHeight="1" x14ac:dyDescent="0.2">
      <c r="A1427" s="36" t="s">
        <v>4792</v>
      </c>
      <c r="B1427" s="28" t="s">
        <v>4119</v>
      </c>
      <c r="C1427" s="37">
        <v>0</v>
      </c>
      <c r="D1427" s="28" t="s">
        <v>4190</v>
      </c>
      <c r="E1427" s="35" t="s">
        <v>6300</v>
      </c>
      <c r="F1427" s="28" t="s">
        <v>4198</v>
      </c>
      <c r="G1427" s="28"/>
      <c r="H1427" s="28"/>
      <c r="I1427" s="28"/>
    </row>
    <row r="1428" spans="1:9" ht="15" customHeight="1" x14ac:dyDescent="0.2">
      <c r="A1428" s="36" t="s">
        <v>6302</v>
      </c>
      <c r="B1428" s="28" t="s">
        <v>2112</v>
      </c>
      <c r="C1428" s="37">
        <v>0</v>
      </c>
      <c r="D1428" s="28"/>
      <c r="E1428" s="35" t="s">
        <v>6300</v>
      </c>
      <c r="F1428" s="28" t="s">
        <v>6359</v>
      </c>
      <c r="G1428" s="28"/>
      <c r="H1428" s="28"/>
      <c r="I1428" s="28"/>
    </row>
    <row r="1429" spans="1:9" ht="15" customHeight="1" x14ac:dyDescent="0.2">
      <c r="A1429" s="36" t="s">
        <v>6302</v>
      </c>
      <c r="B1429" s="28" t="s">
        <v>2110</v>
      </c>
      <c r="C1429" s="37">
        <v>0</v>
      </c>
      <c r="D1429" s="28"/>
      <c r="E1429" s="35" t="s">
        <v>6300</v>
      </c>
      <c r="F1429" s="28" t="s">
        <v>6357</v>
      </c>
      <c r="G1429" s="28"/>
      <c r="H1429" s="28"/>
      <c r="I1429" s="28"/>
    </row>
    <row r="1430" spans="1:9" ht="15" customHeight="1" x14ac:dyDescent="0.2">
      <c r="A1430" s="36" t="s">
        <v>6392</v>
      </c>
      <c r="B1430" s="28" t="s">
        <v>2280</v>
      </c>
      <c r="C1430" s="37">
        <v>0</v>
      </c>
      <c r="D1430" s="28" t="s">
        <v>4200</v>
      </c>
      <c r="E1430" s="35" t="s">
        <v>6393</v>
      </c>
      <c r="F1430" s="28" t="s">
        <v>6394</v>
      </c>
      <c r="G1430" s="28"/>
      <c r="H1430" s="28"/>
      <c r="I1430" s="28"/>
    </row>
    <row r="1431" spans="1:9" ht="15" customHeight="1" x14ac:dyDescent="0.2">
      <c r="A1431" s="36" t="s">
        <v>6392</v>
      </c>
      <c r="B1431" s="28" t="s">
        <v>2276</v>
      </c>
      <c r="C1431" s="37">
        <v>0</v>
      </c>
      <c r="D1431" s="28" t="s">
        <v>6395</v>
      </c>
      <c r="E1431" s="35" t="s">
        <v>6393</v>
      </c>
      <c r="F1431" s="28" t="s">
        <v>6396</v>
      </c>
      <c r="G1431" s="28"/>
      <c r="H1431" s="28"/>
      <c r="I1431" s="28"/>
    </row>
    <row r="1432" spans="1:9" ht="15" customHeight="1" x14ac:dyDescent="0.2">
      <c r="A1432" s="36" t="s">
        <v>6392</v>
      </c>
      <c r="B1432" s="28" t="s">
        <v>2284</v>
      </c>
      <c r="C1432" s="37">
        <v>0</v>
      </c>
      <c r="D1432" s="28" t="s">
        <v>4201</v>
      </c>
      <c r="E1432" s="35" t="s">
        <v>6393</v>
      </c>
      <c r="F1432" s="28" t="s">
        <v>6397</v>
      </c>
      <c r="G1432" s="28"/>
      <c r="H1432" s="28"/>
      <c r="I1432" s="28"/>
    </row>
    <row r="1433" spans="1:9" ht="15" customHeight="1" x14ac:dyDescent="0.2">
      <c r="A1433" s="36" t="s">
        <v>6392</v>
      </c>
      <c r="B1433" s="28" t="s">
        <v>2282</v>
      </c>
      <c r="C1433" s="37">
        <v>0</v>
      </c>
      <c r="D1433" s="28" t="s">
        <v>4202</v>
      </c>
      <c r="E1433" s="35" t="s">
        <v>6393</v>
      </c>
      <c r="F1433" s="28" t="s">
        <v>6398</v>
      </c>
      <c r="G1433" s="28"/>
      <c r="H1433" s="28"/>
      <c r="I1433" s="28"/>
    </row>
    <row r="1434" spans="1:9" ht="15" customHeight="1" x14ac:dyDescent="0.2">
      <c r="A1434" s="36" t="s">
        <v>6392</v>
      </c>
      <c r="B1434" s="28" t="s">
        <v>2278</v>
      </c>
      <c r="C1434" s="37">
        <v>0</v>
      </c>
      <c r="D1434" s="28" t="s">
        <v>4203</v>
      </c>
      <c r="E1434" s="35" t="s">
        <v>6393</v>
      </c>
      <c r="F1434" s="28" t="s">
        <v>6399</v>
      </c>
      <c r="G1434" s="28"/>
      <c r="H1434" s="28"/>
      <c r="I1434" s="28"/>
    </row>
    <row r="1435" spans="1:9" ht="15" customHeight="1" x14ac:dyDescent="0.2">
      <c r="A1435" s="36" t="s">
        <v>6392</v>
      </c>
      <c r="B1435" s="28" t="s">
        <v>2286</v>
      </c>
      <c r="C1435" s="37">
        <v>0</v>
      </c>
      <c r="D1435" s="28" t="s">
        <v>4204</v>
      </c>
      <c r="E1435" s="35" t="s">
        <v>6393</v>
      </c>
      <c r="F1435" s="28" t="s">
        <v>6400</v>
      </c>
      <c r="G1435" s="28"/>
      <c r="H1435" s="28"/>
      <c r="I1435" s="28"/>
    </row>
    <row r="1436" spans="1:9" x14ac:dyDescent="0.2">
      <c r="A1436" s="36" t="s">
        <v>6392</v>
      </c>
      <c r="B1436" s="28" t="s">
        <v>6401</v>
      </c>
      <c r="C1436" s="37">
        <v>0</v>
      </c>
      <c r="D1436" s="28" t="s">
        <v>6402</v>
      </c>
      <c r="E1436" s="35" t="s">
        <v>6393</v>
      </c>
      <c r="F1436" s="28" t="s">
        <v>6396</v>
      </c>
      <c r="G1436" s="28"/>
      <c r="H1436" s="28"/>
      <c r="I1436" s="28"/>
    </row>
    <row r="1437" spans="1:9" x14ac:dyDescent="0.2">
      <c r="A1437" s="36" t="s">
        <v>6392</v>
      </c>
      <c r="B1437" s="28" t="s">
        <v>2256</v>
      </c>
      <c r="C1437" s="37">
        <v>0</v>
      </c>
      <c r="D1437" s="28" t="s">
        <v>2426</v>
      </c>
      <c r="E1437" s="35" t="s">
        <v>6393</v>
      </c>
      <c r="F1437" s="28" t="s">
        <v>6403</v>
      </c>
      <c r="G1437" s="28"/>
      <c r="H1437" s="28"/>
      <c r="I1437" s="28" t="s">
        <v>4877</v>
      </c>
    </row>
    <row r="1438" spans="1:9" x14ac:dyDescent="0.2">
      <c r="A1438" s="36" t="s">
        <v>6392</v>
      </c>
      <c r="B1438" s="28" t="s">
        <v>2270</v>
      </c>
      <c r="C1438" s="37">
        <v>0</v>
      </c>
      <c r="D1438" s="28" t="s">
        <v>2427</v>
      </c>
      <c r="E1438" s="35" t="s">
        <v>6393</v>
      </c>
      <c r="F1438" s="28" t="s">
        <v>6404</v>
      </c>
      <c r="G1438" s="28"/>
      <c r="H1438" s="28"/>
      <c r="I1438" s="28" t="s">
        <v>4877</v>
      </c>
    </row>
    <row r="1439" spans="1:9" x14ac:dyDescent="0.2">
      <c r="A1439" s="36" t="s">
        <v>6392</v>
      </c>
      <c r="B1439" s="28" t="s">
        <v>2268</v>
      </c>
      <c r="C1439" s="37">
        <v>0</v>
      </c>
      <c r="D1439" s="28" t="s">
        <v>2428</v>
      </c>
      <c r="E1439" s="35" t="s">
        <v>6393</v>
      </c>
      <c r="F1439" s="28" t="s">
        <v>6405</v>
      </c>
      <c r="G1439" s="28"/>
      <c r="H1439" s="28"/>
      <c r="I1439" s="28" t="s">
        <v>4877</v>
      </c>
    </row>
    <row r="1440" spans="1:9" x14ac:dyDescent="0.2">
      <c r="A1440" s="36" t="s">
        <v>6392</v>
      </c>
      <c r="B1440" s="28" t="s">
        <v>2266</v>
      </c>
      <c r="C1440" s="37">
        <v>0</v>
      </c>
      <c r="D1440" s="28" t="s">
        <v>2429</v>
      </c>
      <c r="E1440" s="35" t="s">
        <v>6393</v>
      </c>
      <c r="F1440" s="28" t="s">
        <v>6406</v>
      </c>
      <c r="G1440" s="28"/>
      <c r="H1440" s="28"/>
      <c r="I1440" s="28" t="s">
        <v>4877</v>
      </c>
    </row>
    <row r="1441" spans="1:9" x14ac:dyDescent="0.2">
      <c r="A1441" s="36" t="s">
        <v>6392</v>
      </c>
      <c r="B1441" s="28" t="s">
        <v>2264</v>
      </c>
      <c r="C1441" s="37">
        <v>0</v>
      </c>
      <c r="D1441" s="28" t="s">
        <v>2430</v>
      </c>
      <c r="E1441" s="35" t="s">
        <v>6393</v>
      </c>
      <c r="F1441" s="28" t="s">
        <v>6407</v>
      </c>
      <c r="G1441" s="28"/>
      <c r="H1441" s="28"/>
      <c r="I1441" s="28" t="s">
        <v>4877</v>
      </c>
    </row>
    <row r="1442" spans="1:9" x14ac:dyDescent="0.2">
      <c r="A1442" s="36" t="s">
        <v>6392</v>
      </c>
      <c r="B1442" s="28" t="s">
        <v>2260</v>
      </c>
      <c r="C1442" s="37">
        <v>0</v>
      </c>
      <c r="D1442" s="28" t="s">
        <v>2431</v>
      </c>
      <c r="E1442" s="35" t="s">
        <v>6393</v>
      </c>
      <c r="F1442" s="28" t="s">
        <v>6408</v>
      </c>
      <c r="G1442" s="28"/>
      <c r="H1442" s="28"/>
      <c r="I1442" s="28" t="s">
        <v>4877</v>
      </c>
    </row>
    <row r="1443" spans="1:9" x14ac:dyDescent="0.2">
      <c r="A1443" s="36" t="s">
        <v>6392</v>
      </c>
      <c r="B1443" s="28" t="s">
        <v>2258</v>
      </c>
      <c r="C1443" s="37">
        <v>0</v>
      </c>
      <c r="D1443" s="28" t="s">
        <v>2432</v>
      </c>
      <c r="E1443" s="35" t="s">
        <v>6393</v>
      </c>
      <c r="F1443" s="28" t="s">
        <v>6409</v>
      </c>
      <c r="G1443" s="28"/>
      <c r="H1443" s="28"/>
      <c r="I1443" s="28" t="s">
        <v>4877</v>
      </c>
    </row>
    <row r="1444" spans="1:9" x14ac:dyDescent="0.2">
      <c r="A1444" s="36" t="s">
        <v>6392</v>
      </c>
      <c r="B1444" s="28" t="s">
        <v>2262</v>
      </c>
      <c r="C1444" s="37">
        <v>0</v>
      </c>
      <c r="D1444" s="28" t="s">
        <v>2433</v>
      </c>
      <c r="E1444" s="35" t="s">
        <v>6393</v>
      </c>
      <c r="F1444" s="28" t="s">
        <v>6410</v>
      </c>
      <c r="G1444" s="28"/>
      <c r="H1444" s="28"/>
      <c r="I1444" s="28" t="s">
        <v>4877</v>
      </c>
    </row>
    <row r="1445" spans="1:9" x14ac:dyDescent="0.2">
      <c r="A1445" s="36" t="s">
        <v>6392</v>
      </c>
      <c r="B1445" s="28" t="s">
        <v>2272</v>
      </c>
      <c r="C1445" s="37">
        <v>0</v>
      </c>
      <c r="D1445" s="28" t="s">
        <v>6411</v>
      </c>
      <c r="E1445" s="35" t="s">
        <v>6393</v>
      </c>
      <c r="F1445" s="28" t="s">
        <v>6412</v>
      </c>
      <c r="G1445" s="28"/>
      <c r="H1445" s="28"/>
      <c r="I1445" s="28"/>
    </row>
    <row r="1446" spans="1:9" x14ac:dyDescent="0.2">
      <c r="A1446" s="36" t="s">
        <v>6392</v>
      </c>
      <c r="B1446" s="28" t="s">
        <v>2272</v>
      </c>
      <c r="C1446" s="37">
        <v>0</v>
      </c>
      <c r="D1446" s="28" t="s">
        <v>6413</v>
      </c>
      <c r="E1446" s="35" t="s">
        <v>6393</v>
      </c>
      <c r="F1446" s="28" t="s">
        <v>6412</v>
      </c>
      <c r="G1446" s="28"/>
      <c r="H1446" s="28"/>
      <c r="I1446" s="28"/>
    </row>
    <row r="1447" spans="1:9" x14ac:dyDescent="0.2">
      <c r="A1447" s="36" t="s">
        <v>6392</v>
      </c>
      <c r="B1447" s="28" t="s">
        <v>2274</v>
      </c>
      <c r="C1447" s="37">
        <v>0</v>
      </c>
      <c r="D1447" s="28" t="s">
        <v>4205</v>
      </c>
      <c r="E1447" s="35" t="s">
        <v>6393</v>
      </c>
      <c r="F1447" s="28" t="s">
        <v>6414</v>
      </c>
      <c r="G1447" s="28"/>
      <c r="H1447" s="28"/>
      <c r="I1447" s="28"/>
    </row>
    <row r="1448" spans="1:9" x14ac:dyDescent="0.2">
      <c r="A1448" s="36" t="s">
        <v>6302</v>
      </c>
      <c r="B1448" s="28" t="s">
        <v>6415</v>
      </c>
      <c r="C1448" s="37">
        <v>0</v>
      </c>
      <c r="D1448" s="28" t="s">
        <v>6416</v>
      </c>
      <c r="E1448" s="35" t="s">
        <v>6417</v>
      </c>
      <c r="F1448" s="28" t="s">
        <v>6418</v>
      </c>
      <c r="G1448" s="28"/>
      <c r="H1448" s="28"/>
      <c r="I1448" s="28"/>
    </row>
    <row r="1449" spans="1:9" x14ac:dyDescent="0.2">
      <c r="A1449" s="36" t="s">
        <v>6417</v>
      </c>
      <c r="B1449" s="28" t="s">
        <v>2413</v>
      </c>
      <c r="C1449" s="37">
        <v>0</v>
      </c>
      <c r="D1449" s="28" t="s">
        <v>4207</v>
      </c>
      <c r="E1449" s="35" t="s">
        <v>6417</v>
      </c>
      <c r="F1449" s="28" t="s">
        <v>6419</v>
      </c>
      <c r="G1449" s="28"/>
      <c r="H1449" s="28"/>
      <c r="I1449" s="28"/>
    </row>
    <row r="1450" spans="1:9" x14ac:dyDescent="0.2">
      <c r="A1450" s="36" t="s">
        <v>6417</v>
      </c>
      <c r="B1450" s="28" t="s">
        <v>4206</v>
      </c>
      <c r="C1450" s="37">
        <v>0</v>
      </c>
      <c r="D1450" s="28" t="s">
        <v>4208</v>
      </c>
      <c r="E1450" s="35" t="s">
        <v>6417</v>
      </c>
      <c r="F1450" s="28" t="s">
        <v>4209</v>
      </c>
      <c r="G1450" s="28"/>
      <c r="H1450" s="28"/>
      <c r="I1450" s="28"/>
    </row>
    <row r="1451" spans="1:9" ht="15.75" x14ac:dyDescent="0.25">
      <c r="A1451" s="36"/>
      <c r="B1451" s="57" t="s">
        <v>3815</v>
      </c>
      <c r="C1451" s="37"/>
      <c r="D1451" s="28" t="s">
        <v>3816</v>
      </c>
      <c r="E1451" s="35">
        <v>41515103</v>
      </c>
      <c r="F1451" s="28">
        <v>5103083</v>
      </c>
      <c r="G1451" s="28"/>
      <c r="H1451" s="28"/>
      <c r="I1451" s="28"/>
    </row>
    <row r="1452" spans="1:9" x14ac:dyDescent="0.2">
      <c r="A1452" s="36"/>
      <c r="B1452" s="28" t="s">
        <v>2293</v>
      </c>
      <c r="C1452" s="37">
        <v>0</v>
      </c>
      <c r="D1452" s="28" t="s">
        <v>4721</v>
      </c>
      <c r="E1452" s="35" t="s">
        <v>6420</v>
      </c>
      <c r="F1452" s="28" t="s">
        <v>6421</v>
      </c>
      <c r="G1452" s="28"/>
      <c r="H1452" s="28"/>
      <c r="I1452" s="28"/>
    </row>
    <row r="1453" spans="1:9" x14ac:dyDescent="0.2">
      <c r="A1453" s="36" t="s">
        <v>6422</v>
      </c>
      <c r="B1453" s="28" t="s">
        <v>2296</v>
      </c>
      <c r="C1453" s="37">
        <v>0</v>
      </c>
      <c r="D1453" s="28" t="s">
        <v>4126</v>
      </c>
      <c r="E1453" s="35" t="s">
        <v>6420</v>
      </c>
      <c r="F1453" s="28" t="s">
        <v>6423</v>
      </c>
      <c r="G1453" s="28"/>
      <c r="H1453" s="28"/>
      <c r="I1453" s="28"/>
    </row>
    <row r="1454" spans="1:9" x14ac:dyDescent="0.2">
      <c r="A1454" s="36" t="s">
        <v>6422</v>
      </c>
      <c r="B1454" s="28" t="s">
        <v>2294</v>
      </c>
      <c r="C1454" s="37">
        <v>0</v>
      </c>
      <c r="D1454" s="28" t="s">
        <v>4210</v>
      </c>
      <c r="E1454" s="35" t="s">
        <v>6420</v>
      </c>
      <c r="F1454" s="28" t="s">
        <v>4212</v>
      </c>
      <c r="G1454" s="28"/>
      <c r="H1454" s="28"/>
      <c r="I1454" s="28"/>
    </row>
    <row r="1455" spans="1:9" x14ac:dyDescent="0.2">
      <c r="A1455" s="36" t="s">
        <v>6422</v>
      </c>
      <c r="B1455" s="28" t="s">
        <v>2295</v>
      </c>
      <c r="C1455" s="37">
        <v>0</v>
      </c>
      <c r="D1455" s="28" t="s">
        <v>4210</v>
      </c>
      <c r="E1455" s="35" t="s">
        <v>6420</v>
      </c>
      <c r="F1455" s="28" t="s">
        <v>6424</v>
      </c>
      <c r="G1455" s="28"/>
      <c r="H1455" s="28"/>
      <c r="I1455" s="28"/>
    </row>
    <row r="1456" spans="1:9" x14ac:dyDescent="0.2">
      <c r="A1456" s="36" t="s">
        <v>6425</v>
      </c>
      <c r="B1456" s="28" t="s">
        <v>6426</v>
      </c>
      <c r="C1456" s="37">
        <v>0</v>
      </c>
      <c r="D1456" s="28" t="s">
        <v>4210</v>
      </c>
      <c r="E1456" s="35" t="s">
        <v>6420</v>
      </c>
      <c r="F1456" s="28" t="s">
        <v>6424</v>
      </c>
      <c r="G1456" s="28"/>
      <c r="H1456" s="28"/>
      <c r="I1456" s="28"/>
    </row>
    <row r="1457" spans="1:9" ht="15" x14ac:dyDescent="0.25">
      <c r="A1457" s="36"/>
      <c r="B1457" s="3" t="s">
        <v>6427</v>
      </c>
      <c r="C1457" s="37">
        <v>0</v>
      </c>
      <c r="D1457" s="3" t="s">
        <v>4211</v>
      </c>
      <c r="E1457" s="46">
        <v>41521001</v>
      </c>
      <c r="F1457" s="35">
        <v>5201003</v>
      </c>
      <c r="G1457" s="28"/>
      <c r="H1457" s="28"/>
      <c r="I1457" s="28"/>
    </row>
    <row r="1458" spans="1:9" x14ac:dyDescent="0.2">
      <c r="A1458" s="36" t="s">
        <v>4889</v>
      </c>
      <c r="B1458" s="28" t="s">
        <v>3817</v>
      </c>
      <c r="C1458" s="37">
        <v>0</v>
      </c>
      <c r="D1458" s="28" t="s">
        <v>3818</v>
      </c>
      <c r="E1458" s="35">
        <v>41611001</v>
      </c>
      <c r="F1458" s="28" t="s">
        <v>3819</v>
      </c>
      <c r="G1458" s="28"/>
      <c r="H1458" s="28"/>
      <c r="I1458" s="28" t="s">
        <v>1710</v>
      </c>
    </row>
    <row r="1459" spans="1:9" x14ac:dyDescent="0.2">
      <c r="A1459" s="36" t="s">
        <v>4889</v>
      </c>
      <c r="B1459" s="28" t="s">
        <v>4226</v>
      </c>
      <c r="C1459" s="37">
        <v>0</v>
      </c>
      <c r="D1459" s="28" t="s">
        <v>4256</v>
      </c>
      <c r="E1459" s="35" t="s">
        <v>4889</v>
      </c>
      <c r="F1459" s="28" t="s">
        <v>4303</v>
      </c>
      <c r="G1459" s="28"/>
      <c r="H1459" s="28"/>
      <c r="I1459" s="28" t="s">
        <v>4403</v>
      </c>
    </row>
    <row r="1460" spans="1:9" x14ac:dyDescent="0.2">
      <c r="A1460" s="36" t="s">
        <v>4889</v>
      </c>
      <c r="B1460" s="28" t="s">
        <v>4227</v>
      </c>
      <c r="C1460" s="37">
        <v>0</v>
      </c>
      <c r="D1460" s="28" t="s">
        <v>4257</v>
      </c>
      <c r="E1460" s="35" t="s">
        <v>4889</v>
      </c>
      <c r="F1460" s="28" t="s">
        <v>4303</v>
      </c>
      <c r="G1460" s="28"/>
      <c r="H1460" s="28"/>
      <c r="I1460" s="28"/>
    </row>
    <row r="1461" spans="1:9" x14ac:dyDescent="0.2">
      <c r="A1461" s="36" t="s">
        <v>4889</v>
      </c>
      <c r="B1461" s="28" t="s">
        <v>4228</v>
      </c>
      <c r="C1461" s="37">
        <v>0</v>
      </c>
      <c r="D1461" s="28" t="s">
        <v>4258</v>
      </c>
      <c r="E1461" s="35" t="s">
        <v>4889</v>
      </c>
      <c r="F1461" s="28" t="s">
        <v>4303</v>
      </c>
      <c r="G1461" s="28"/>
      <c r="H1461" s="28"/>
      <c r="I1461" s="28" t="s">
        <v>4403</v>
      </c>
    </row>
    <row r="1462" spans="1:9" x14ac:dyDescent="0.2">
      <c r="A1462" s="36" t="s">
        <v>4889</v>
      </c>
      <c r="B1462" s="28" t="s">
        <v>4229</v>
      </c>
      <c r="C1462" s="37">
        <v>0</v>
      </c>
      <c r="D1462" s="28" t="s">
        <v>4259</v>
      </c>
      <c r="E1462" s="35" t="s">
        <v>4889</v>
      </c>
      <c r="F1462" s="28" t="s">
        <v>4303</v>
      </c>
      <c r="G1462" s="28"/>
      <c r="H1462" s="28"/>
      <c r="I1462" s="28"/>
    </row>
    <row r="1463" spans="1:9" x14ac:dyDescent="0.2">
      <c r="A1463" s="36" t="s">
        <v>4792</v>
      </c>
      <c r="B1463" s="28" t="s">
        <v>4230</v>
      </c>
      <c r="C1463" s="37">
        <v>0</v>
      </c>
      <c r="D1463" s="28" t="s">
        <v>4260</v>
      </c>
      <c r="E1463" s="35" t="s">
        <v>4889</v>
      </c>
      <c r="F1463" s="28" t="s">
        <v>4303</v>
      </c>
      <c r="G1463" s="28"/>
      <c r="H1463" s="28"/>
      <c r="I1463" s="28" t="s">
        <v>4403</v>
      </c>
    </row>
    <row r="1464" spans="1:9" x14ac:dyDescent="0.2">
      <c r="A1464" s="36" t="s">
        <v>4889</v>
      </c>
      <c r="B1464" s="28" t="s">
        <v>4231</v>
      </c>
      <c r="C1464" s="37">
        <v>0</v>
      </c>
      <c r="D1464" s="28" t="s">
        <v>4261</v>
      </c>
      <c r="E1464" s="35" t="s">
        <v>4889</v>
      </c>
      <c r="F1464" s="28" t="s">
        <v>4303</v>
      </c>
      <c r="G1464" s="28"/>
      <c r="H1464" s="28"/>
      <c r="I1464" s="28"/>
    </row>
    <row r="1465" spans="1:9" x14ac:dyDescent="0.2">
      <c r="A1465" s="36" t="s">
        <v>4889</v>
      </c>
      <c r="B1465" s="28" t="s">
        <v>4232</v>
      </c>
      <c r="C1465" s="37">
        <v>0</v>
      </c>
      <c r="D1465" s="28" t="s">
        <v>4262</v>
      </c>
      <c r="E1465" s="35" t="s">
        <v>4889</v>
      </c>
      <c r="F1465" s="28" t="s">
        <v>4303</v>
      </c>
      <c r="G1465" s="28"/>
      <c r="H1465" s="28"/>
      <c r="I1465" s="28"/>
    </row>
    <row r="1466" spans="1:9" x14ac:dyDescent="0.2">
      <c r="A1466" s="36" t="s">
        <v>4889</v>
      </c>
      <c r="B1466" s="28" t="s">
        <v>4233</v>
      </c>
      <c r="C1466" s="37">
        <v>0</v>
      </c>
      <c r="D1466" s="28" t="s">
        <v>4263</v>
      </c>
      <c r="E1466" s="35" t="s">
        <v>4889</v>
      </c>
      <c r="F1466" s="28" t="s">
        <v>4303</v>
      </c>
      <c r="G1466" s="28"/>
      <c r="H1466" s="28"/>
      <c r="I1466" s="28"/>
    </row>
    <row r="1467" spans="1:9" x14ac:dyDescent="0.2">
      <c r="A1467" s="36" t="s">
        <v>4889</v>
      </c>
      <c r="B1467" s="28" t="s">
        <v>4234</v>
      </c>
      <c r="C1467" s="37">
        <v>0</v>
      </c>
      <c r="D1467" s="28" t="s">
        <v>4264</v>
      </c>
      <c r="E1467" s="35" t="s">
        <v>4889</v>
      </c>
      <c r="F1467" s="28" t="s">
        <v>4303</v>
      </c>
      <c r="G1467" s="28"/>
      <c r="H1467" s="28"/>
      <c r="I1467" s="28"/>
    </row>
    <row r="1468" spans="1:9" x14ac:dyDescent="0.2">
      <c r="A1468" s="36" t="s">
        <v>4889</v>
      </c>
      <c r="B1468" s="28" t="s">
        <v>4235</v>
      </c>
      <c r="C1468" s="37">
        <v>0</v>
      </c>
      <c r="D1468" s="28" t="s">
        <v>4265</v>
      </c>
      <c r="E1468" s="35" t="s">
        <v>4889</v>
      </c>
      <c r="F1468" s="28" t="s">
        <v>4303</v>
      </c>
      <c r="G1468" s="28"/>
      <c r="H1468" s="28"/>
      <c r="I1468" s="28"/>
    </row>
    <row r="1469" spans="1:9" x14ac:dyDescent="0.2">
      <c r="A1469" s="36" t="s">
        <v>4889</v>
      </c>
      <c r="B1469" s="28" t="s">
        <v>4236</v>
      </c>
      <c r="C1469" s="37">
        <v>0</v>
      </c>
      <c r="D1469" s="28" t="s">
        <v>4266</v>
      </c>
      <c r="E1469" s="35" t="s">
        <v>4889</v>
      </c>
      <c r="F1469" s="28" t="s">
        <v>3819</v>
      </c>
      <c r="G1469" s="28"/>
      <c r="H1469" s="28"/>
      <c r="I1469" s="28" t="s">
        <v>5074</v>
      </c>
    </row>
    <row r="1470" spans="1:9" x14ac:dyDescent="0.2">
      <c r="A1470" s="36" t="s">
        <v>4889</v>
      </c>
      <c r="B1470" s="28" t="s">
        <v>4237</v>
      </c>
      <c r="C1470" s="37">
        <v>0</v>
      </c>
      <c r="D1470" s="28" t="s">
        <v>4267</v>
      </c>
      <c r="E1470" s="35" t="s">
        <v>4889</v>
      </c>
      <c r="F1470" s="28" t="s">
        <v>3819</v>
      </c>
      <c r="G1470" s="28"/>
      <c r="H1470" s="28"/>
      <c r="I1470" s="28" t="s">
        <v>5074</v>
      </c>
    </row>
    <row r="1471" spans="1:9" x14ac:dyDescent="0.2">
      <c r="A1471" s="36" t="s">
        <v>4889</v>
      </c>
      <c r="B1471" s="28" t="s">
        <v>4238</v>
      </c>
      <c r="C1471" s="37">
        <v>0</v>
      </c>
      <c r="D1471" s="28" t="s">
        <v>4268</v>
      </c>
      <c r="E1471" s="35" t="s">
        <v>4889</v>
      </c>
      <c r="F1471" s="28" t="s">
        <v>3819</v>
      </c>
      <c r="G1471" s="28"/>
      <c r="H1471" s="28"/>
      <c r="I1471" s="28" t="s">
        <v>5074</v>
      </c>
    </row>
    <row r="1472" spans="1:9" x14ac:dyDescent="0.2">
      <c r="A1472" s="36" t="s">
        <v>4889</v>
      </c>
      <c r="B1472" s="28" t="s">
        <v>4239</v>
      </c>
      <c r="C1472" s="37">
        <v>0</v>
      </c>
      <c r="D1472" s="28" t="s">
        <v>4269</v>
      </c>
      <c r="E1472" s="35" t="s">
        <v>4889</v>
      </c>
      <c r="F1472" s="28" t="s">
        <v>3819</v>
      </c>
      <c r="G1472" s="28"/>
      <c r="H1472" s="28"/>
      <c r="I1472" s="28" t="s">
        <v>5074</v>
      </c>
    </row>
    <row r="1473" spans="1:9" x14ac:dyDescent="0.2">
      <c r="A1473" s="36" t="s">
        <v>4889</v>
      </c>
      <c r="B1473" s="28" t="s">
        <v>4240</v>
      </c>
      <c r="C1473" s="37">
        <v>0</v>
      </c>
      <c r="D1473" s="28" t="s">
        <v>4270</v>
      </c>
      <c r="E1473" s="35" t="s">
        <v>4889</v>
      </c>
      <c r="F1473" s="28" t="s">
        <v>3819</v>
      </c>
      <c r="G1473" s="28"/>
      <c r="H1473" s="28"/>
      <c r="I1473" s="28" t="s">
        <v>5074</v>
      </c>
    </row>
    <row r="1474" spans="1:9" x14ac:dyDescent="0.2">
      <c r="A1474" s="36" t="s">
        <v>4889</v>
      </c>
      <c r="B1474" s="28" t="s">
        <v>4241</v>
      </c>
      <c r="C1474" s="37">
        <v>0</v>
      </c>
      <c r="D1474" s="28" t="s">
        <v>4271</v>
      </c>
      <c r="E1474" s="35" t="s">
        <v>4889</v>
      </c>
      <c r="F1474" s="28" t="s">
        <v>3819</v>
      </c>
      <c r="G1474" s="28"/>
      <c r="H1474" s="28"/>
      <c r="I1474" s="28" t="s">
        <v>5074</v>
      </c>
    </row>
    <row r="1475" spans="1:9" x14ac:dyDescent="0.2">
      <c r="A1475" s="36" t="s">
        <v>4889</v>
      </c>
      <c r="B1475" s="28" t="s">
        <v>4242</v>
      </c>
      <c r="C1475" s="37">
        <v>0</v>
      </c>
      <c r="D1475" s="28" t="s">
        <v>4272</v>
      </c>
      <c r="E1475" s="35" t="s">
        <v>4889</v>
      </c>
      <c r="F1475" s="28" t="s">
        <v>3819</v>
      </c>
      <c r="G1475" s="28"/>
      <c r="H1475" s="28"/>
      <c r="I1475" s="28" t="s">
        <v>5074</v>
      </c>
    </row>
    <row r="1476" spans="1:9" x14ac:dyDescent="0.2">
      <c r="A1476" s="36" t="s">
        <v>4889</v>
      </c>
      <c r="B1476" s="28" t="s">
        <v>4243</v>
      </c>
      <c r="C1476" s="37">
        <v>0</v>
      </c>
      <c r="D1476" s="28" t="s">
        <v>4273</v>
      </c>
      <c r="E1476" s="35" t="s">
        <v>4889</v>
      </c>
      <c r="F1476" s="28" t="s">
        <v>3819</v>
      </c>
      <c r="G1476" s="28"/>
      <c r="H1476" s="28"/>
      <c r="I1476" s="28" t="s">
        <v>5074</v>
      </c>
    </row>
    <row r="1477" spans="1:9" x14ac:dyDescent="0.2">
      <c r="A1477" s="36" t="s">
        <v>4889</v>
      </c>
      <c r="B1477" s="28" t="s">
        <v>4244</v>
      </c>
      <c r="C1477" s="37">
        <v>0</v>
      </c>
      <c r="D1477" s="28" t="s">
        <v>4274</v>
      </c>
      <c r="E1477" s="35" t="s">
        <v>4889</v>
      </c>
      <c r="F1477" s="28" t="s">
        <v>3819</v>
      </c>
      <c r="G1477" s="28"/>
      <c r="H1477" s="28"/>
      <c r="I1477" s="28" t="s">
        <v>5074</v>
      </c>
    </row>
    <row r="1478" spans="1:9" x14ac:dyDescent="0.2">
      <c r="A1478" s="36" t="s">
        <v>4889</v>
      </c>
      <c r="B1478" s="28" t="s">
        <v>4245</v>
      </c>
      <c r="C1478" s="37">
        <v>0</v>
      </c>
      <c r="D1478" s="28" t="s">
        <v>4275</v>
      </c>
      <c r="E1478" s="35" t="s">
        <v>4889</v>
      </c>
      <c r="F1478" s="28" t="s">
        <v>3819</v>
      </c>
      <c r="G1478" s="28"/>
      <c r="H1478" s="28"/>
      <c r="I1478" s="28" t="s">
        <v>5074</v>
      </c>
    </row>
    <row r="1479" spans="1:9" x14ac:dyDescent="0.2">
      <c r="A1479" s="36" t="s">
        <v>4889</v>
      </c>
      <c r="B1479" s="28" t="s">
        <v>4246</v>
      </c>
      <c r="C1479" s="37">
        <v>0</v>
      </c>
      <c r="D1479" s="28" t="s">
        <v>4276</v>
      </c>
      <c r="E1479" s="35" t="s">
        <v>4889</v>
      </c>
      <c r="F1479" s="28" t="s">
        <v>3819</v>
      </c>
      <c r="G1479" s="28"/>
      <c r="H1479" s="28"/>
      <c r="I1479" s="28" t="s">
        <v>5074</v>
      </c>
    </row>
    <row r="1480" spans="1:9" x14ac:dyDescent="0.2">
      <c r="A1480" s="36" t="s">
        <v>4889</v>
      </c>
      <c r="B1480" s="28" t="s">
        <v>4247</v>
      </c>
      <c r="C1480" s="37">
        <v>0</v>
      </c>
      <c r="D1480" s="28" t="s">
        <v>4277</v>
      </c>
      <c r="E1480" s="35" t="s">
        <v>4889</v>
      </c>
      <c r="F1480" s="28" t="s">
        <v>3819</v>
      </c>
      <c r="G1480" s="28"/>
      <c r="H1480" s="28"/>
      <c r="I1480" s="28" t="s">
        <v>5074</v>
      </c>
    </row>
    <row r="1481" spans="1:9" x14ac:dyDescent="0.2">
      <c r="A1481" s="36" t="s">
        <v>4889</v>
      </c>
      <c r="B1481" s="28" t="s">
        <v>4248</v>
      </c>
      <c r="C1481" s="37">
        <v>0</v>
      </c>
      <c r="D1481" s="28" t="s">
        <v>4278</v>
      </c>
      <c r="E1481" s="35" t="s">
        <v>4889</v>
      </c>
      <c r="F1481" s="28" t="s">
        <v>3819</v>
      </c>
      <c r="G1481" s="28"/>
      <c r="H1481" s="28"/>
      <c r="I1481" s="28" t="s">
        <v>1710</v>
      </c>
    </row>
    <row r="1482" spans="1:9" x14ac:dyDescent="0.2">
      <c r="A1482" s="36" t="s">
        <v>4889</v>
      </c>
      <c r="B1482" s="28" t="s">
        <v>4249</v>
      </c>
      <c r="C1482" s="37">
        <v>0</v>
      </c>
      <c r="D1482" s="28" t="s">
        <v>4279</v>
      </c>
      <c r="E1482" s="35" t="s">
        <v>4889</v>
      </c>
      <c r="F1482" s="28" t="s">
        <v>3819</v>
      </c>
      <c r="G1482" s="28"/>
      <c r="H1482" s="28"/>
      <c r="I1482" s="28"/>
    </row>
    <row r="1483" spans="1:9" x14ac:dyDescent="0.2">
      <c r="A1483" s="36" t="s">
        <v>4889</v>
      </c>
      <c r="B1483" s="28" t="s">
        <v>4250</v>
      </c>
      <c r="C1483" s="37">
        <v>0</v>
      </c>
      <c r="D1483" s="28" t="s">
        <v>4280</v>
      </c>
      <c r="E1483" s="35" t="s">
        <v>4889</v>
      </c>
      <c r="F1483" s="28" t="s">
        <v>3819</v>
      </c>
      <c r="G1483" s="28"/>
      <c r="H1483" s="28"/>
      <c r="I1483" s="28"/>
    </row>
    <row r="1484" spans="1:9" x14ac:dyDescent="0.2">
      <c r="A1484" s="36" t="s">
        <v>4889</v>
      </c>
      <c r="B1484" s="28" t="s">
        <v>4251</v>
      </c>
      <c r="C1484" s="37">
        <v>0</v>
      </c>
      <c r="D1484" s="28" t="s">
        <v>4281</v>
      </c>
      <c r="E1484" s="35" t="s">
        <v>4889</v>
      </c>
      <c r="F1484" s="28" t="s">
        <v>3819</v>
      </c>
      <c r="G1484" s="28"/>
      <c r="H1484" s="28"/>
      <c r="I1484" s="28"/>
    </row>
    <row r="1485" spans="1:9" x14ac:dyDescent="0.2">
      <c r="A1485" s="36" t="s">
        <v>4889</v>
      </c>
      <c r="B1485" s="28" t="s">
        <v>2302</v>
      </c>
      <c r="C1485" s="37">
        <v>0</v>
      </c>
      <c r="D1485" s="28" t="s">
        <v>4282</v>
      </c>
      <c r="E1485" s="35" t="s">
        <v>4889</v>
      </c>
      <c r="F1485" s="28" t="s">
        <v>4304</v>
      </c>
      <c r="G1485" s="28"/>
      <c r="H1485" s="28"/>
      <c r="I1485" s="28"/>
    </row>
    <row r="1486" spans="1:9" x14ac:dyDescent="0.2">
      <c r="A1486" s="36" t="s">
        <v>4889</v>
      </c>
      <c r="B1486" s="28" t="s">
        <v>6428</v>
      </c>
      <c r="C1486" s="37">
        <v>0</v>
      </c>
      <c r="D1486" s="28" t="s">
        <v>4282</v>
      </c>
      <c r="E1486" s="35" t="s">
        <v>4889</v>
      </c>
      <c r="F1486" s="28" t="s">
        <v>4304</v>
      </c>
      <c r="G1486" s="28"/>
      <c r="H1486" s="28"/>
      <c r="I1486" s="28" t="s">
        <v>397</v>
      </c>
    </row>
    <row r="1487" spans="1:9" x14ac:dyDescent="0.2">
      <c r="A1487" s="36" t="s">
        <v>4889</v>
      </c>
      <c r="B1487" s="28" t="s">
        <v>2042</v>
      </c>
      <c r="C1487" s="37">
        <v>0</v>
      </c>
      <c r="D1487" s="28" t="s">
        <v>3975</v>
      </c>
      <c r="E1487" s="35" t="s">
        <v>4889</v>
      </c>
      <c r="F1487" s="28" t="s">
        <v>6111</v>
      </c>
      <c r="G1487" s="28"/>
      <c r="H1487" s="28"/>
      <c r="I1487" s="28"/>
    </row>
    <row r="1488" spans="1:9" x14ac:dyDescent="0.2">
      <c r="A1488" s="36" t="s">
        <v>4889</v>
      </c>
      <c r="B1488" s="28" t="s">
        <v>2044</v>
      </c>
      <c r="C1488" s="37">
        <v>0</v>
      </c>
      <c r="D1488" s="28" t="s">
        <v>3976</v>
      </c>
      <c r="E1488" s="35" t="s">
        <v>4889</v>
      </c>
      <c r="F1488" s="28" t="s">
        <v>6113</v>
      </c>
      <c r="G1488" s="28"/>
      <c r="H1488" s="28"/>
      <c r="I1488" s="28"/>
    </row>
    <row r="1489" spans="1:9" x14ac:dyDescent="0.2">
      <c r="A1489" s="36" t="s">
        <v>4889</v>
      </c>
      <c r="B1489" s="28" t="s">
        <v>2304</v>
      </c>
      <c r="C1489" s="37">
        <v>0</v>
      </c>
      <c r="D1489" s="28" t="s">
        <v>4283</v>
      </c>
      <c r="E1489" s="35" t="s">
        <v>4889</v>
      </c>
      <c r="F1489" s="28" t="s">
        <v>6429</v>
      </c>
      <c r="G1489" s="28"/>
      <c r="H1489" s="28"/>
      <c r="I1489" s="28"/>
    </row>
    <row r="1490" spans="1:9" x14ac:dyDescent="0.2">
      <c r="A1490" s="36" t="s">
        <v>4889</v>
      </c>
      <c r="B1490" s="28" t="s">
        <v>6430</v>
      </c>
      <c r="C1490" s="37">
        <v>0</v>
      </c>
      <c r="D1490" s="28" t="s">
        <v>4283</v>
      </c>
      <c r="E1490" s="35" t="s">
        <v>4889</v>
      </c>
      <c r="F1490" s="28" t="s">
        <v>6429</v>
      </c>
      <c r="G1490" s="28"/>
      <c r="H1490" s="28"/>
      <c r="I1490" s="28"/>
    </row>
    <row r="1491" spans="1:9" x14ac:dyDescent="0.2">
      <c r="A1491" s="36" t="s">
        <v>4889</v>
      </c>
      <c r="B1491" s="28" t="s">
        <v>2306</v>
      </c>
      <c r="C1491" s="37">
        <v>0</v>
      </c>
      <c r="D1491" s="28" t="s">
        <v>4284</v>
      </c>
      <c r="E1491" s="35" t="s">
        <v>4889</v>
      </c>
      <c r="F1491" s="28" t="s">
        <v>4305</v>
      </c>
      <c r="G1491" s="28"/>
      <c r="H1491" s="28"/>
      <c r="I1491" s="28"/>
    </row>
    <row r="1492" spans="1:9" x14ac:dyDescent="0.2">
      <c r="A1492" s="36" t="s">
        <v>4889</v>
      </c>
      <c r="B1492" s="28" t="s">
        <v>4252</v>
      </c>
      <c r="C1492" s="37">
        <v>0</v>
      </c>
      <c r="D1492" s="28" t="s">
        <v>4284</v>
      </c>
      <c r="E1492" s="35" t="s">
        <v>4889</v>
      </c>
      <c r="F1492" s="28" t="s">
        <v>4305</v>
      </c>
      <c r="G1492" s="28"/>
      <c r="H1492" s="28"/>
      <c r="I1492" s="28"/>
    </row>
    <row r="1493" spans="1:9" x14ac:dyDescent="0.2">
      <c r="A1493" s="36" t="s">
        <v>4889</v>
      </c>
      <c r="B1493" s="28" t="s">
        <v>2308</v>
      </c>
      <c r="C1493" s="37">
        <v>0</v>
      </c>
      <c r="D1493" s="28" t="s">
        <v>4285</v>
      </c>
      <c r="E1493" s="35" t="s">
        <v>4889</v>
      </c>
      <c r="F1493" s="28" t="s">
        <v>6431</v>
      </c>
      <c r="G1493" s="28"/>
      <c r="H1493" s="28"/>
      <c r="I1493" s="28"/>
    </row>
    <row r="1494" spans="1:9" x14ac:dyDescent="0.2">
      <c r="A1494" s="36" t="s">
        <v>4889</v>
      </c>
      <c r="B1494" s="28" t="s">
        <v>6432</v>
      </c>
      <c r="C1494" s="37">
        <v>0</v>
      </c>
      <c r="D1494" s="28" t="s">
        <v>4285</v>
      </c>
      <c r="E1494" s="35" t="s">
        <v>4889</v>
      </c>
      <c r="F1494" s="28" t="s">
        <v>6431</v>
      </c>
      <c r="G1494" s="28"/>
      <c r="H1494" s="28"/>
      <c r="I1494" s="28"/>
    </row>
    <row r="1495" spans="1:9" x14ac:dyDescent="0.2">
      <c r="A1495" s="36" t="s">
        <v>4889</v>
      </c>
      <c r="B1495" s="28" t="s">
        <v>2310</v>
      </c>
      <c r="C1495" s="37">
        <v>0</v>
      </c>
      <c r="D1495" s="28" t="s">
        <v>4286</v>
      </c>
      <c r="E1495" s="35" t="s">
        <v>4889</v>
      </c>
      <c r="F1495" s="28" t="s">
        <v>6433</v>
      </c>
      <c r="G1495" s="28"/>
      <c r="H1495" s="28"/>
      <c r="I1495" s="28"/>
    </row>
    <row r="1496" spans="1:9" x14ac:dyDescent="0.2">
      <c r="A1496" s="36" t="s">
        <v>4889</v>
      </c>
      <c r="B1496" s="28" t="s">
        <v>6434</v>
      </c>
      <c r="C1496" s="37">
        <v>0</v>
      </c>
      <c r="D1496" s="28" t="s">
        <v>4286</v>
      </c>
      <c r="E1496" s="35" t="s">
        <v>4889</v>
      </c>
      <c r="F1496" s="28" t="s">
        <v>6433</v>
      </c>
      <c r="G1496" s="28"/>
      <c r="H1496" s="28"/>
      <c r="I1496" s="28"/>
    </row>
    <row r="1497" spans="1:9" x14ac:dyDescent="0.2">
      <c r="A1497" s="36" t="s">
        <v>4889</v>
      </c>
      <c r="B1497" s="28" t="s">
        <v>6435</v>
      </c>
      <c r="C1497" s="37">
        <v>0</v>
      </c>
      <c r="D1497" s="28" t="s">
        <v>4287</v>
      </c>
      <c r="E1497" s="35" t="s">
        <v>4889</v>
      </c>
      <c r="F1497" s="28" t="s">
        <v>6436</v>
      </c>
      <c r="G1497" s="28"/>
      <c r="H1497" s="28"/>
      <c r="I1497" s="28"/>
    </row>
    <row r="1498" spans="1:9" x14ac:dyDescent="0.2">
      <c r="A1498" s="36" t="s">
        <v>4889</v>
      </c>
      <c r="B1498" s="28" t="s">
        <v>6437</v>
      </c>
      <c r="C1498" s="37">
        <v>0</v>
      </c>
      <c r="D1498" s="28" t="s">
        <v>4287</v>
      </c>
      <c r="E1498" s="35" t="s">
        <v>4889</v>
      </c>
      <c r="F1498" s="28" t="s">
        <v>6436</v>
      </c>
      <c r="G1498" s="28"/>
      <c r="H1498" s="28"/>
      <c r="I1498" s="28"/>
    </row>
    <row r="1499" spans="1:9" x14ac:dyDescent="0.2">
      <c r="A1499" s="36" t="s">
        <v>4889</v>
      </c>
      <c r="B1499" s="28" t="s">
        <v>2314</v>
      </c>
      <c r="C1499" s="37">
        <v>0</v>
      </c>
      <c r="D1499" s="28" t="s">
        <v>4288</v>
      </c>
      <c r="E1499" s="35" t="s">
        <v>4889</v>
      </c>
      <c r="F1499" s="28" t="s">
        <v>4303</v>
      </c>
      <c r="G1499" s="28"/>
      <c r="H1499" s="28"/>
      <c r="I1499" s="28"/>
    </row>
    <row r="1500" spans="1:9" x14ac:dyDescent="0.2">
      <c r="A1500" s="36" t="s">
        <v>4889</v>
      </c>
      <c r="B1500" s="28" t="s">
        <v>6438</v>
      </c>
      <c r="C1500" s="37">
        <v>0</v>
      </c>
      <c r="D1500" s="28" t="s">
        <v>4288</v>
      </c>
      <c r="E1500" s="35" t="s">
        <v>4889</v>
      </c>
      <c r="F1500" s="28" t="s">
        <v>4303</v>
      </c>
      <c r="G1500" s="28"/>
      <c r="H1500" s="28"/>
      <c r="I1500" s="28"/>
    </row>
    <row r="1501" spans="1:9" x14ac:dyDescent="0.2">
      <c r="A1501" s="36" t="s">
        <v>4889</v>
      </c>
      <c r="B1501" s="28" t="s">
        <v>6439</v>
      </c>
      <c r="C1501" s="37">
        <v>0</v>
      </c>
      <c r="D1501" s="28" t="s">
        <v>4289</v>
      </c>
      <c r="E1501" s="35" t="s">
        <v>4889</v>
      </c>
      <c r="F1501" s="28" t="s">
        <v>4306</v>
      </c>
      <c r="G1501" s="28"/>
      <c r="H1501" s="28"/>
      <c r="I1501" s="28"/>
    </row>
    <row r="1502" spans="1:9" x14ac:dyDescent="0.2">
      <c r="A1502" s="36" t="s">
        <v>4889</v>
      </c>
      <c r="B1502" s="28" t="s">
        <v>6440</v>
      </c>
      <c r="C1502" s="37">
        <v>0</v>
      </c>
      <c r="D1502" s="28" t="s">
        <v>4289</v>
      </c>
      <c r="E1502" s="35" t="s">
        <v>4889</v>
      </c>
      <c r="F1502" s="28" t="s">
        <v>4306</v>
      </c>
      <c r="G1502" s="28"/>
      <c r="H1502" s="28"/>
      <c r="I1502" s="28"/>
    </row>
    <row r="1503" spans="1:9" x14ac:dyDescent="0.2">
      <c r="A1503" s="36" t="s">
        <v>4889</v>
      </c>
      <c r="B1503" s="28" t="s">
        <v>2318</v>
      </c>
      <c r="C1503" s="37">
        <v>0</v>
      </c>
      <c r="D1503" s="28" t="s">
        <v>4290</v>
      </c>
      <c r="E1503" s="35" t="s">
        <v>4889</v>
      </c>
      <c r="F1503" s="28" t="s">
        <v>3819</v>
      </c>
      <c r="G1503" s="28"/>
      <c r="H1503" s="28"/>
      <c r="I1503" s="28"/>
    </row>
    <row r="1504" spans="1:9" x14ac:dyDescent="0.2">
      <c r="A1504" s="36" t="s">
        <v>4889</v>
      </c>
      <c r="B1504" s="28" t="s">
        <v>2320</v>
      </c>
      <c r="C1504" s="37">
        <v>0</v>
      </c>
      <c r="D1504" s="28" t="s">
        <v>4291</v>
      </c>
      <c r="E1504" s="35" t="s">
        <v>4889</v>
      </c>
      <c r="F1504" s="28" t="s">
        <v>6441</v>
      </c>
      <c r="G1504" s="28"/>
      <c r="H1504" s="28"/>
      <c r="I1504" s="28"/>
    </row>
    <row r="1505" spans="1:9" x14ac:dyDescent="0.2">
      <c r="A1505" s="36" t="s">
        <v>4889</v>
      </c>
      <c r="B1505" s="28" t="s">
        <v>6442</v>
      </c>
      <c r="C1505" s="37">
        <v>0</v>
      </c>
      <c r="D1505" s="28" t="s">
        <v>4291</v>
      </c>
      <c r="E1505" s="35" t="s">
        <v>4889</v>
      </c>
      <c r="F1505" s="28" t="s">
        <v>6441</v>
      </c>
      <c r="G1505" s="28"/>
      <c r="H1505" s="28"/>
      <c r="I1505" s="28"/>
    </row>
    <row r="1506" spans="1:9" x14ac:dyDescent="0.2">
      <c r="A1506" s="36" t="s">
        <v>4889</v>
      </c>
      <c r="B1506" s="28" t="s">
        <v>2322</v>
      </c>
      <c r="C1506" s="37">
        <v>0</v>
      </c>
      <c r="D1506" s="28" t="s">
        <v>6443</v>
      </c>
      <c r="E1506" s="35" t="s">
        <v>4889</v>
      </c>
      <c r="F1506" s="28" t="s">
        <v>6444</v>
      </c>
      <c r="G1506" s="28"/>
      <c r="H1506" s="28"/>
      <c r="I1506" s="28"/>
    </row>
    <row r="1507" spans="1:9" x14ac:dyDescent="0.2">
      <c r="A1507" s="36" t="s">
        <v>4889</v>
      </c>
      <c r="B1507" s="28" t="s">
        <v>6445</v>
      </c>
      <c r="C1507" s="37">
        <v>0</v>
      </c>
      <c r="D1507" s="28" t="s">
        <v>6443</v>
      </c>
      <c r="E1507" s="35" t="s">
        <v>4889</v>
      </c>
      <c r="F1507" s="28" t="s">
        <v>6444</v>
      </c>
      <c r="G1507" s="28"/>
      <c r="H1507" s="28"/>
      <c r="I1507" s="28"/>
    </row>
    <row r="1508" spans="1:9" x14ac:dyDescent="0.2">
      <c r="A1508" s="36" t="s">
        <v>4889</v>
      </c>
      <c r="B1508" s="28" t="s">
        <v>2326</v>
      </c>
      <c r="C1508" s="37">
        <v>0</v>
      </c>
      <c r="D1508" s="28" t="s">
        <v>4292</v>
      </c>
      <c r="E1508" s="35" t="s">
        <v>4889</v>
      </c>
      <c r="F1508" s="28" t="s">
        <v>6446</v>
      </c>
      <c r="G1508" s="28"/>
      <c r="H1508" s="28"/>
      <c r="I1508" s="28"/>
    </row>
    <row r="1509" spans="1:9" x14ac:dyDescent="0.2">
      <c r="A1509" s="36" t="s">
        <v>4889</v>
      </c>
      <c r="B1509" s="28" t="s">
        <v>6447</v>
      </c>
      <c r="C1509" s="37">
        <v>0</v>
      </c>
      <c r="D1509" s="28" t="s">
        <v>4292</v>
      </c>
      <c r="E1509" s="35" t="s">
        <v>4889</v>
      </c>
      <c r="F1509" s="28" t="s">
        <v>6446</v>
      </c>
      <c r="G1509" s="28"/>
      <c r="H1509" s="28"/>
      <c r="I1509" s="28"/>
    </row>
    <row r="1510" spans="1:9" x14ac:dyDescent="0.2">
      <c r="A1510" s="36" t="s">
        <v>4889</v>
      </c>
      <c r="B1510" s="28" t="s">
        <v>2328</v>
      </c>
      <c r="C1510" s="37">
        <v>0</v>
      </c>
      <c r="D1510" s="28" t="s">
        <v>4293</v>
      </c>
      <c r="E1510" s="35" t="s">
        <v>4889</v>
      </c>
      <c r="F1510" s="28" t="s">
        <v>6448</v>
      </c>
      <c r="G1510" s="28"/>
      <c r="H1510" s="28"/>
      <c r="I1510" s="28"/>
    </row>
    <row r="1511" spans="1:9" x14ac:dyDescent="0.2">
      <c r="A1511" s="36" t="s">
        <v>4889</v>
      </c>
      <c r="B1511" s="28" t="s">
        <v>2330</v>
      </c>
      <c r="C1511" s="37">
        <v>0</v>
      </c>
      <c r="D1511" s="28" t="s">
        <v>4294</v>
      </c>
      <c r="E1511" s="35" t="s">
        <v>4889</v>
      </c>
      <c r="F1511" s="28" t="s">
        <v>6449</v>
      </c>
      <c r="G1511" s="28"/>
      <c r="H1511" s="28"/>
      <c r="I1511" s="28"/>
    </row>
    <row r="1512" spans="1:9" x14ac:dyDescent="0.2">
      <c r="A1512" s="36" t="s">
        <v>4889</v>
      </c>
      <c r="B1512" s="28" t="s">
        <v>2332</v>
      </c>
      <c r="C1512" s="37">
        <v>0</v>
      </c>
      <c r="D1512" s="28" t="s">
        <v>6450</v>
      </c>
      <c r="E1512" s="35" t="s">
        <v>4889</v>
      </c>
      <c r="F1512" s="28" t="s">
        <v>6451</v>
      </c>
      <c r="G1512" s="28"/>
      <c r="H1512" s="28"/>
      <c r="I1512" s="28"/>
    </row>
    <row r="1513" spans="1:9" x14ac:dyDescent="0.2">
      <c r="A1513" s="36" t="s">
        <v>4889</v>
      </c>
      <c r="B1513" s="28" t="s">
        <v>6452</v>
      </c>
      <c r="C1513" s="37">
        <v>0</v>
      </c>
      <c r="D1513" s="28" t="s">
        <v>6450</v>
      </c>
      <c r="E1513" s="35" t="s">
        <v>4889</v>
      </c>
      <c r="F1513" s="28" t="s">
        <v>6451</v>
      </c>
      <c r="G1513" s="28"/>
      <c r="H1513" s="28"/>
      <c r="I1513" s="28"/>
    </row>
    <row r="1514" spans="1:9" x14ac:dyDescent="0.2">
      <c r="A1514" s="36" t="s">
        <v>4889</v>
      </c>
      <c r="B1514" s="28" t="s">
        <v>2334</v>
      </c>
      <c r="C1514" s="37">
        <v>0</v>
      </c>
      <c r="D1514" s="28" t="s">
        <v>4295</v>
      </c>
      <c r="E1514" s="35" t="s">
        <v>4889</v>
      </c>
      <c r="F1514" s="28" t="s">
        <v>6453</v>
      </c>
      <c r="G1514" s="28"/>
      <c r="H1514" s="28"/>
      <c r="I1514" s="28"/>
    </row>
    <row r="1515" spans="1:9" x14ac:dyDescent="0.2">
      <c r="A1515" s="36" t="s">
        <v>4889</v>
      </c>
      <c r="B1515" s="28" t="s">
        <v>4722</v>
      </c>
      <c r="C1515" s="37">
        <v>0</v>
      </c>
      <c r="D1515" s="28"/>
      <c r="E1515" s="35" t="s">
        <v>4889</v>
      </c>
      <c r="F1515" s="28" t="s">
        <v>6454</v>
      </c>
      <c r="G1515" s="28"/>
      <c r="H1515" s="28"/>
      <c r="I1515" s="28"/>
    </row>
    <row r="1516" spans="1:9" x14ac:dyDescent="0.2">
      <c r="A1516" s="36" t="s">
        <v>4889</v>
      </c>
      <c r="B1516" s="28" t="s">
        <v>6455</v>
      </c>
      <c r="C1516" s="37">
        <v>0</v>
      </c>
      <c r="D1516" s="28" t="s">
        <v>6456</v>
      </c>
      <c r="E1516" s="35" t="s">
        <v>4889</v>
      </c>
      <c r="F1516" s="28" t="s">
        <v>6444</v>
      </c>
      <c r="G1516" s="28"/>
      <c r="H1516" s="28"/>
      <c r="I1516" s="28"/>
    </row>
    <row r="1517" spans="1:9" x14ac:dyDescent="0.2">
      <c r="A1517" s="36" t="s">
        <v>4889</v>
      </c>
      <c r="B1517" s="28" t="s">
        <v>2338</v>
      </c>
      <c r="C1517" s="37">
        <v>0</v>
      </c>
      <c r="D1517" s="3" t="s">
        <v>4725</v>
      </c>
      <c r="E1517" s="35" t="s">
        <v>4889</v>
      </c>
      <c r="F1517" s="28" t="s">
        <v>6454</v>
      </c>
      <c r="G1517" s="28"/>
      <c r="H1517" s="28"/>
      <c r="I1517" s="28"/>
    </row>
    <row r="1518" spans="1:9" x14ac:dyDescent="0.2">
      <c r="A1518" s="36" t="s">
        <v>4889</v>
      </c>
      <c r="B1518" s="28" t="s">
        <v>4723</v>
      </c>
      <c r="C1518" s="37">
        <v>0</v>
      </c>
      <c r="D1518" s="28" t="s">
        <v>4726</v>
      </c>
      <c r="E1518" s="35" t="s">
        <v>4889</v>
      </c>
      <c r="F1518" s="28" t="s">
        <v>6436</v>
      </c>
      <c r="G1518" s="28"/>
      <c r="H1518" s="28"/>
      <c r="I1518" s="28"/>
    </row>
    <row r="1519" spans="1:9" x14ac:dyDescent="0.2">
      <c r="A1519" s="36" t="s">
        <v>4889</v>
      </c>
      <c r="B1519" s="28" t="s">
        <v>6457</v>
      </c>
      <c r="C1519" s="37">
        <v>0</v>
      </c>
      <c r="D1519" s="28" t="s">
        <v>6458</v>
      </c>
      <c r="E1519" s="35" t="s">
        <v>4889</v>
      </c>
      <c r="F1519" s="28" t="s">
        <v>4303</v>
      </c>
      <c r="G1519" s="28"/>
      <c r="H1519" s="28"/>
      <c r="I1519" s="28"/>
    </row>
    <row r="1520" spans="1:9" x14ac:dyDescent="0.2">
      <c r="A1520" s="36" t="s">
        <v>4889</v>
      </c>
      <c r="B1520" s="28" t="s">
        <v>6459</v>
      </c>
      <c r="C1520" s="37">
        <v>0</v>
      </c>
      <c r="D1520" s="28" t="s">
        <v>6460</v>
      </c>
      <c r="E1520" s="35" t="s">
        <v>4889</v>
      </c>
      <c r="F1520" s="28" t="s">
        <v>4304</v>
      </c>
      <c r="G1520" s="28"/>
      <c r="H1520" s="28"/>
      <c r="I1520" s="28"/>
    </row>
    <row r="1521" spans="1:9" x14ac:dyDescent="0.2">
      <c r="A1521" s="36" t="s">
        <v>4889</v>
      </c>
      <c r="B1521" s="28" t="s">
        <v>6461</v>
      </c>
      <c r="C1521" s="37">
        <v>0</v>
      </c>
      <c r="D1521" s="28" t="s">
        <v>6462</v>
      </c>
      <c r="E1521" s="35" t="s">
        <v>4889</v>
      </c>
      <c r="F1521" s="28" t="s">
        <v>4303</v>
      </c>
      <c r="G1521" s="28"/>
      <c r="H1521" s="28"/>
      <c r="I1521" s="28"/>
    </row>
    <row r="1522" spans="1:9" x14ac:dyDescent="0.2">
      <c r="A1522" s="36" t="s">
        <v>4889</v>
      </c>
      <c r="B1522" s="28" t="s">
        <v>6463</v>
      </c>
      <c r="C1522" s="37">
        <v>0</v>
      </c>
      <c r="D1522" s="28" t="s">
        <v>6464</v>
      </c>
      <c r="E1522" s="35" t="s">
        <v>4889</v>
      </c>
      <c r="F1522" s="28" t="s">
        <v>4303</v>
      </c>
      <c r="G1522" s="28"/>
      <c r="H1522" s="28"/>
      <c r="I1522" s="28"/>
    </row>
    <row r="1523" spans="1:9" x14ac:dyDescent="0.2">
      <c r="A1523" s="36" t="s">
        <v>4889</v>
      </c>
      <c r="B1523" s="28" t="s">
        <v>2340</v>
      </c>
      <c r="C1523" s="37">
        <v>0</v>
      </c>
      <c r="D1523" s="28" t="s">
        <v>4297</v>
      </c>
      <c r="E1523" s="35" t="s">
        <v>4889</v>
      </c>
      <c r="F1523" s="28" t="s">
        <v>6465</v>
      </c>
      <c r="G1523" s="28"/>
      <c r="H1523" s="28"/>
      <c r="I1523" s="28"/>
    </row>
    <row r="1524" spans="1:9" x14ac:dyDescent="0.2">
      <c r="A1524" s="36" t="s">
        <v>4889</v>
      </c>
      <c r="B1524" s="28" t="s">
        <v>6466</v>
      </c>
      <c r="C1524" s="37">
        <v>0</v>
      </c>
      <c r="D1524" s="28" t="s">
        <v>4297</v>
      </c>
      <c r="E1524" s="35" t="s">
        <v>4889</v>
      </c>
      <c r="F1524" s="28" t="s">
        <v>6465</v>
      </c>
      <c r="G1524" s="28"/>
      <c r="H1524" s="28"/>
      <c r="I1524" s="28"/>
    </row>
    <row r="1525" spans="1:9" x14ac:dyDescent="0.2">
      <c r="A1525" s="36" t="s">
        <v>4889</v>
      </c>
      <c r="B1525" s="28" t="s">
        <v>6467</v>
      </c>
      <c r="C1525" s="37">
        <v>0</v>
      </c>
      <c r="D1525" s="28" t="s">
        <v>6468</v>
      </c>
      <c r="E1525" s="35" t="s">
        <v>4889</v>
      </c>
      <c r="F1525" s="28" t="s">
        <v>6431</v>
      </c>
      <c r="G1525" s="28"/>
      <c r="H1525" s="28"/>
      <c r="I1525" s="28"/>
    </row>
    <row r="1526" spans="1:9" x14ac:dyDescent="0.2">
      <c r="A1526" s="36" t="s">
        <v>4889</v>
      </c>
      <c r="B1526" s="28" t="s">
        <v>6469</v>
      </c>
      <c r="C1526" s="37">
        <v>0</v>
      </c>
      <c r="D1526" s="28" t="s">
        <v>6470</v>
      </c>
      <c r="E1526" s="35" t="s">
        <v>4889</v>
      </c>
      <c r="F1526" s="28" t="s">
        <v>6436</v>
      </c>
      <c r="G1526" s="28"/>
      <c r="H1526" s="28"/>
      <c r="I1526" s="28"/>
    </row>
    <row r="1527" spans="1:9" x14ac:dyDescent="0.2">
      <c r="A1527" s="36" t="s">
        <v>4889</v>
      </c>
      <c r="B1527" s="28" t="s">
        <v>6471</v>
      </c>
      <c r="C1527" s="37">
        <v>0</v>
      </c>
      <c r="D1527" s="28" t="s">
        <v>6472</v>
      </c>
      <c r="E1527" s="35" t="s">
        <v>4889</v>
      </c>
      <c r="F1527" s="28" t="s">
        <v>4303</v>
      </c>
      <c r="G1527" s="28"/>
      <c r="H1527" s="28"/>
      <c r="I1527" s="28"/>
    </row>
    <row r="1528" spans="1:9" x14ac:dyDescent="0.2">
      <c r="A1528" s="36" t="s">
        <v>4889</v>
      </c>
      <c r="B1528" s="28" t="s">
        <v>6473</v>
      </c>
      <c r="C1528" s="37">
        <v>0</v>
      </c>
      <c r="D1528" s="28" t="s">
        <v>6474</v>
      </c>
      <c r="E1528" s="35" t="s">
        <v>4889</v>
      </c>
      <c r="F1528" s="28" t="s">
        <v>3819</v>
      </c>
      <c r="G1528" s="28"/>
      <c r="H1528" s="28"/>
      <c r="I1528" s="28"/>
    </row>
    <row r="1529" spans="1:9" x14ac:dyDescent="0.2">
      <c r="A1529" s="36" t="s">
        <v>4889</v>
      </c>
      <c r="B1529" s="28" t="s">
        <v>6475</v>
      </c>
      <c r="C1529" s="37">
        <v>0</v>
      </c>
      <c r="D1529" s="28" t="s">
        <v>6476</v>
      </c>
      <c r="E1529" s="35" t="s">
        <v>4889</v>
      </c>
      <c r="F1529" s="28" t="s">
        <v>6441</v>
      </c>
      <c r="G1529" s="28"/>
      <c r="H1529" s="28"/>
      <c r="I1529" s="28"/>
    </row>
    <row r="1530" spans="1:9" x14ac:dyDescent="0.2">
      <c r="A1530" s="36" t="s">
        <v>4889</v>
      </c>
      <c r="B1530" s="28" t="s">
        <v>4253</v>
      </c>
      <c r="C1530" s="37">
        <v>0</v>
      </c>
      <c r="D1530" s="28" t="s">
        <v>4298</v>
      </c>
      <c r="E1530" s="35" t="s">
        <v>4889</v>
      </c>
      <c r="F1530" s="28" t="s">
        <v>6454</v>
      </c>
      <c r="G1530" s="28"/>
      <c r="H1530" s="28"/>
      <c r="I1530" s="28"/>
    </row>
    <row r="1531" spans="1:9" x14ac:dyDescent="0.2">
      <c r="A1531" s="36" t="s">
        <v>4889</v>
      </c>
      <c r="B1531" s="28" t="s">
        <v>4254</v>
      </c>
      <c r="C1531" s="37">
        <v>0</v>
      </c>
      <c r="D1531" s="28" t="s">
        <v>4299</v>
      </c>
      <c r="E1531" s="35" t="s">
        <v>4889</v>
      </c>
      <c r="F1531" s="28" t="s">
        <v>4304</v>
      </c>
      <c r="G1531" s="28"/>
      <c r="H1531" s="28"/>
      <c r="I1531" s="28"/>
    </row>
    <row r="1532" spans="1:9" x14ac:dyDescent="0.2">
      <c r="A1532" s="36" t="s">
        <v>4889</v>
      </c>
      <c r="B1532" s="28" t="s">
        <v>2324</v>
      </c>
      <c r="C1532" s="37">
        <v>0</v>
      </c>
      <c r="D1532" s="28" t="s">
        <v>4300</v>
      </c>
      <c r="E1532" s="35" t="s">
        <v>4889</v>
      </c>
      <c r="F1532" s="28" t="s">
        <v>6477</v>
      </c>
      <c r="G1532" s="28"/>
      <c r="H1532" s="28"/>
      <c r="I1532" s="28"/>
    </row>
    <row r="1533" spans="1:9" x14ac:dyDescent="0.2">
      <c r="A1533" s="36" t="s">
        <v>4889</v>
      </c>
      <c r="B1533" s="28" t="s">
        <v>2336</v>
      </c>
      <c r="C1533" s="37">
        <v>0</v>
      </c>
      <c r="D1533" s="28" t="s">
        <v>4301</v>
      </c>
      <c r="E1533" s="35" t="s">
        <v>4889</v>
      </c>
      <c r="F1533" s="28" t="s">
        <v>6478</v>
      </c>
      <c r="G1533" s="28"/>
      <c r="H1533" s="28"/>
      <c r="I1533" s="28"/>
    </row>
    <row r="1534" spans="1:9" x14ac:dyDescent="0.2">
      <c r="A1534" s="36" t="s">
        <v>4889</v>
      </c>
      <c r="B1534" s="28" t="s">
        <v>4724</v>
      </c>
      <c r="C1534" s="37">
        <v>0</v>
      </c>
      <c r="D1534" s="28" t="s">
        <v>4727</v>
      </c>
      <c r="E1534" s="35" t="s">
        <v>4889</v>
      </c>
      <c r="F1534" s="28" t="s">
        <v>4306</v>
      </c>
      <c r="G1534" s="28"/>
      <c r="H1534" s="28"/>
      <c r="I1534" s="28"/>
    </row>
    <row r="1535" spans="1:9" x14ac:dyDescent="0.2">
      <c r="A1535" s="36" t="s">
        <v>5676</v>
      </c>
      <c r="B1535" s="28" t="s">
        <v>4255</v>
      </c>
      <c r="C1535" s="37">
        <v>0</v>
      </c>
      <c r="D1535" s="28" t="s">
        <v>4302</v>
      </c>
      <c r="E1535" s="35" t="s">
        <v>4889</v>
      </c>
      <c r="F1535" s="28" t="s">
        <v>4306</v>
      </c>
      <c r="G1535" s="28"/>
      <c r="H1535" s="28"/>
      <c r="I1535" s="28"/>
    </row>
    <row r="1536" spans="1:9" x14ac:dyDescent="0.2">
      <c r="A1536" s="36" t="s">
        <v>6201</v>
      </c>
      <c r="B1536" s="28" t="s">
        <v>6479</v>
      </c>
      <c r="C1536" s="37">
        <v>0</v>
      </c>
      <c r="D1536" s="28" t="s">
        <v>6480</v>
      </c>
      <c r="E1536" s="35" t="s">
        <v>4889</v>
      </c>
      <c r="F1536" s="28" t="s">
        <v>6451</v>
      </c>
      <c r="G1536" s="28"/>
      <c r="H1536" s="28"/>
      <c r="I1536" s="28"/>
    </row>
    <row r="1537" spans="1:9" x14ac:dyDescent="0.2">
      <c r="A1537" s="36" t="s">
        <v>4889</v>
      </c>
      <c r="B1537" s="28" t="s">
        <v>2300</v>
      </c>
      <c r="C1537" s="37">
        <v>0</v>
      </c>
      <c r="D1537" s="28" t="s">
        <v>3928</v>
      </c>
      <c r="E1537" s="35" t="s">
        <v>4889</v>
      </c>
      <c r="F1537" s="28" t="s">
        <v>6481</v>
      </c>
      <c r="G1537" s="28"/>
      <c r="H1537" s="28"/>
      <c r="I1537" s="28"/>
    </row>
    <row r="1538" spans="1:9" x14ac:dyDescent="0.2">
      <c r="A1538" s="36" t="s">
        <v>4889</v>
      </c>
      <c r="B1538" s="28" t="s">
        <v>6482</v>
      </c>
      <c r="C1538" s="37">
        <v>80.040000000000006</v>
      </c>
      <c r="D1538" s="28" t="s">
        <v>3928</v>
      </c>
      <c r="E1538" s="35" t="s">
        <v>4889</v>
      </c>
      <c r="F1538" s="28" t="s">
        <v>6481</v>
      </c>
      <c r="G1538" s="28"/>
      <c r="H1538" s="28"/>
      <c r="I1538" s="28"/>
    </row>
    <row r="1539" spans="1:9" x14ac:dyDescent="0.2">
      <c r="A1539" s="36" t="s">
        <v>6167</v>
      </c>
      <c r="B1539" s="28" t="s">
        <v>2356</v>
      </c>
      <c r="C1539" s="37">
        <v>0</v>
      </c>
      <c r="D1539" s="28" t="s">
        <v>4307</v>
      </c>
      <c r="E1539" s="35" t="s">
        <v>6167</v>
      </c>
      <c r="F1539" s="28" t="s">
        <v>4309</v>
      </c>
      <c r="G1539" s="28"/>
      <c r="H1539" s="28"/>
      <c r="I1539" s="28"/>
    </row>
    <row r="1540" spans="1:9" x14ac:dyDescent="0.2">
      <c r="A1540" s="36" t="s">
        <v>6167</v>
      </c>
      <c r="B1540" s="28" t="s">
        <v>2357</v>
      </c>
      <c r="C1540" s="37">
        <v>0</v>
      </c>
      <c r="D1540" s="28" t="s">
        <v>4308</v>
      </c>
      <c r="E1540" s="35" t="s">
        <v>6167</v>
      </c>
      <c r="F1540" s="28" t="s">
        <v>4310</v>
      </c>
      <c r="G1540" s="28"/>
      <c r="H1540" s="28"/>
      <c r="I1540" s="28"/>
    </row>
    <row r="1541" spans="1:9" x14ac:dyDescent="0.2">
      <c r="A1541" s="36" t="s">
        <v>6483</v>
      </c>
      <c r="B1541" s="28" t="s">
        <v>2350</v>
      </c>
      <c r="C1541" s="37">
        <v>0</v>
      </c>
      <c r="D1541" s="28" t="s">
        <v>4730</v>
      </c>
      <c r="E1541" s="35" t="s">
        <v>6484</v>
      </c>
      <c r="F1541" s="28" t="s">
        <v>4731</v>
      </c>
      <c r="G1541" s="28"/>
      <c r="H1541" s="28"/>
      <c r="I1541" s="28"/>
    </row>
    <row r="1542" spans="1:9" x14ac:dyDescent="0.2">
      <c r="A1542" s="36" t="s">
        <v>4911</v>
      </c>
      <c r="B1542" s="28" t="s">
        <v>4311</v>
      </c>
      <c r="C1542" s="37">
        <v>0</v>
      </c>
      <c r="D1542" s="28" t="s">
        <v>4316</v>
      </c>
      <c r="E1542" s="35" t="s">
        <v>4905</v>
      </c>
      <c r="F1542" s="28" t="s">
        <v>4321</v>
      </c>
      <c r="G1542" s="28"/>
      <c r="H1542" s="28"/>
      <c r="I1542" s="28"/>
    </row>
    <row r="1543" spans="1:9" x14ac:dyDescent="0.2">
      <c r="A1543" s="36" t="s">
        <v>4911</v>
      </c>
      <c r="B1543" s="28" t="s">
        <v>4312</v>
      </c>
      <c r="C1543" s="37">
        <v>0</v>
      </c>
      <c r="D1543" s="28" t="s">
        <v>4317</v>
      </c>
      <c r="E1543" s="35" t="s">
        <v>4905</v>
      </c>
      <c r="F1543" s="28" t="s">
        <v>4322</v>
      </c>
      <c r="G1543" s="28"/>
      <c r="H1543" s="28"/>
      <c r="I1543" s="28"/>
    </row>
    <row r="1544" spans="1:9" x14ac:dyDescent="0.2">
      <c r="A1544" s="36" t="s">
        <v>4911</v>
      </c>
      <c r="B1544" s="28" t="s">
        <v>4313</v>
      </c>
      <c r="C1544" s="37">
        <v>0</v>
      </c>
      <c r="D1544" s="28" t="s">
        <v>4318</v>
      </c>
      <c r="E1544" s="35" t="s">
        <v>4905</v>
      </c>
      <c r="F1544" s="28" t="s">
        <v>4321</v>
      </c>
      <c r="G1544" s="28"/>
      <c r="H1544" s="28"/>
      <c r="I1544" s="28" t="s">
        <v>397</v>
      </c>
    </row>
    <row r="1545" spans="1:9" x14ac:dyDescent="0.2">
      <c r="A1545" s="36" t="s">
        <v>4911</v>
      </c>
      <c r="B1545" s="28" t="s">
        <v>4314</v>
      </c>
      <c r="C1545" s="37">
        <v>0</v>
      </c>
      <c r="D1545" s="28" t="s">
        <v>4319</v>
      </c>
      <c r="E1545" s="35" t="s">
        <v>4905</v>
      </c>
      <c r="F1545" s="28" t="s">
        <v>4323</v>
      </c>
      <c r="G1545" s="28"/>
      <c r="H1545" s="28"/>
      <c r="I1545" s="28"/>
    </row>
    <row r="1546" spans="1:9" x14ac:dyDescent="0.2">
      <c r="A1546" s="36" t="s">
        <v>4911</v>
      </c>
      <c r="B1546" s="28" t="s">
        <v>4315</v>
      </c>
      <c r="C1546" s="37">
        <v>0</v>
      </c>
      <c r="D1546" s="28" t="s">
        <v>4320</v>
      </c>
      <c r="E1546" s="35" t="s">
        <v>4905</v>
      </c>
      <c r="F1546" s="28" t="s">
        <v>4324</v>
      </c>
      <c r="G1546" s="28"/>
      <c r="H1546" s="28"/>
      <c r="I1546" s="28"/>
    </row>
    <row r="1547" spans="1:9" x14ac:dyDescent="0.2">
      <c r="A1547" s="36" t="s">
        <v>4501</v>
      </c>
      <c r="B1547" s="28" t="s">
        <v>4729</v>
      </c>
      <c r="C1547" s="37">
        <v>0</v>
      </c>
      <c r="D1547" s="28" t="s">
        <v>4325</v>
      </c>
      <c r="E1547" s="35" t="s">
        <v>4501</v>
      </c>
      <c r="F1547" s="28" t="s">
        <v>4732</v>
      </c>
      <c r="G1547" s="28"/>
      <c r="H1547" s="28"/>
      <c r="I1547" s="28" t="s">
        <v>4403</v>
      </c>
    </row>
    <row r="1548" spans="1:9" x14ac:dyDescent="0.2">
      <c r="A1548" s="36" t="s">
        <v>4501</v>
      </c>
      <c r="B1548" s="28" t="s">
        <v>1899</v>
      </c>
      <c r="C1548" s="37">
        <v>0</v>
      </c>
      <c r="D1548" s="28" t="s">
        <v>4326</v>
      </c>
      <c r="E1548" s="35" t="s">
        <v>4501</v>
      </c>
      <c r="F1548" s="28" t="s">
        <v>4733</v>
      </c>
      <c r="G1548" s="28"/>
      <c r="H1548" s="28"/>
      <c r="I1548" s="28"/>
    </row>
    <row r="1549" spans="1:9" x14ac:dyDescent="0.2">
      <c r="A1549" s="36" t="s">
        <v>4501</v>
      </c>
      <c r="B1549" s="28" t="s">
        <v>2347</v>
      </c>
      <c r="C1549" s="37">
        <v>0</v>
      </c>
      <c r="D1549" s="28" t="s">
        <v>4327</v>
      </c>
      <c r="E1549" s="35" t="s">
        <v>4501</v>
      </c>
      <c r="F1549" s="28" t="s">
        <v>4333</v>
      </c>
      <c r="G1549" s="28"/>
      <c r="H1549" s="28"/>
      <c r="I1549" s="28"/>
    </row>
    <row r="1550" spans="1:9" x14ac:dyDescent="0.2">
      <c r="A1550" s="36" t="s">
        <v>4501</v>
      </c>
      <c r="B1550" s="28" t="s">
        <v>2348</v>
      </c>
      <c r="C1550" s="37">
        <v>0</v>
      </c>
      <c r="D1550" s="28" t="s">
        <v>4328</v>
      </c>
      <c r="E1550" s="35" t="s">
        <v>4501</v>
      </c>
      <c r="F1550" s="28" t="s">
        <v>4334</v>
      </c>
      <c r="G1550" s="28"/>
      <c r="H1550" s="28"/>
      <c r="I1550" s="28"/>
    </row>
    <row r="1551" spans="1:9" x14ac:dyDescent="0.2">
      <c r="A1551" s="36" t="s">
        <v>4501</v>
      </c>
      <c r="B1551" s="28" t="s">
        <v>4331</v>
      </c>
      <c r="C1551" s="37">
        <v>0</v>
      </c>
      <c r="D1551" s="28" t="s">
        <v>4329</v>
      </c>
      <c r="E1551" s="35" t="s">
        <v>4501</v>
      </c>
      <c r="F1551" s="28" t="s">
        <v>4333</v>
      </c>
      <c r="G1551" s="28"/>
      <c r="H1551" s="28"/>
      <c r="I1551" s="28"/>
    </row>
    <row r="1552" spans="1:9" x14ac:dyDescent="0.2">
      <c r="A1552" s="36" t="s">
        <v>4501</v>
      </c>
      <c r="B1552" s="28" t="s">
        <v>4332</v>
      </c>
      <c r="C1552" s="37">
        <v>0</v>
      </c>
      <c r="D1552" s="28" t="s">
        <v>4330</v>
      </c>
      <c r="E1552" s="35" t="s">
        <v>4501</v>
      </c>
      <c r="F1552" s="28" t="s">
        <v>4333</v>
      </c>
      <c r="G1552" s="28"/>
      <c r="H1552" s="28"/>
      <c r="I1552" s="28"/>
    </row>
    <row r="1553" spans="1:9" x14ac:dyDescent="0.2">
      <c r="A1553" s="36" t="s">
        <v>6485</v>
      </c>
      <c r="B1553" s="28" t="s">
        <v>4358</v>
      </c>
      <c r="C1553" s="37">
        <v>0</v>
      </c>
      <c r="D1553" s="28" t="s">
        <v>4360</v>
      </c>
      <c r="E1553" s="35" t="s">
        <v>4362</v>
      </c>
      <c r="F1553" s="28" t="s">
        <v>4769</v>
      </c>
      <c r="G1553" s="28"/>
      <c r="H1553" s="28"/>
      <c r="I1553" s="28"/>
    </row>
    <row r="1554" spans="1:9" x14ac:dyDescent="0.2">
      <c r="A1554" s="36" t="s">
        <v>6485</v>
      </c>
      <c r="B1554" s="28" t="s">
        <v>4359</v>
      </c>
      <c r="C1554" s="37">
        <v>0</v>
      </c>
      <c r="D1554" s="28" t="s">
        <v>4361</v>
      </c>
      <c r="E1554" s="35" t="s">
        <v>4362</v>
      </c>
      <c r="F1554" s="28" t="s">
        <v>4769</v>
      </c>
      <c r="G1554" s="28"/>
      <c r="H1554" s="28"/>
      <c r="I1554" s="28"/>
    </row>
    <row r="1555" spans="1:9" x14ac:dyDescent="0.2">
      <c r="A1555" s="36" t="s">
        <v>6486</v>
      </c>
      <c r="B1555" s="28" t="s">
        <v>4734</v>
      </c>
      <c r="C1555" s="37">
        <v>0</v>
      </c>
      <c r="D1555" s="28"/>
      <c r="E1555" s="35" t="s">
        <v>4362</v>
      </c>
      <c r="F1555" s="28" t="s">
        <v>4769</v>
      </c>
      <c r="G1555" s="28"/>
      <c r="H1555" s="28"/>
      <c r="I1555" s="28"/>
    </row>
    <row r="1556" spans="1:9" x14ac:dyDescent="0.2">
      <c r="A1556" s="36" t="s">
        <v>6485</v>
      </c>
      <c r="B1556" s="28" t="s">
        <v>4363</v>
      </c>
      <c r="C1556" s="37">
        <v>0</v>
      </c>
      <c r="D1556" s="28" t="s">
        <v>4364</v>
      </c>
      <c r="E1556" s="35" t="s">
        <v>6487</v>
      </c>
      <c r="F1556" s="28" t="s">
        <v>4770</v>
      </c>
      <c r="G1556" s="28"/>
      <c r="H1556" s="28"/>
      <c r="I1556" s="28"/>
    </row>
    <row r="1557" spans="1:9" x14ac:dyDescent="0.2">
      <c r="A1557" s="36" t="s">
        <v>4362</v>
      </c>
      <c r="B1557" s="28" t="s">
        <v>4735</v>
      </c>
      <c r="C1557" s="37">
        <v>0</v>
      </c>
      <c r="D1557" s="28"/>
      <c r="E1557" s="35" t="s">
        <v>6487</v>
      </c>
      <c r="F1557" s="28" t="s">
        <v>4770</v>
      </c>
      <c r="G1557" s="28"/>
      <c r="H1557" s="28"/>
      <c r="I1557" s="28"/>
    </row>
    <row r="1558" spans="1:9" x14ac:dyDescent="0.2">
      <c r="A1558" s="36" t="s">
        <v>6488</v>
      </c>
      <c r="B1558" s="28" t="s">
        <v>4736</v>
      </c>
      <c r="C1558" s="37">
        <v>0</v>
      </c>
      <c r="D1558" s="28" t="s">
        <v>4365</v>
      </c>
      <c r="E1558" s="35" t="s">
        <v>6489</v>
      </c>
      <c r="F1558" s="28" t="s">
        <v>4771</v>
      </c>
      <c r="G1558" s="28"/>
      <c r="H1558" s="28"/>
      <c r="I1558" s="28"/>
    </row>
    <row r="1559" spans="1:9" x14ac:dyDescent="0.2">
      <c r="A1559" s="36" t="s">
        <v>6490</v>
      </c>
      <c r="B1559" s="28" t="s">
        <v>4737</v>
      </c>
      <c r="C1559" s="37">
        <v>0</v>
      </c>
      <c r="D1559" s="28" t="s">
        <v>4753</v>
      </c>
      <c r="E1559" s="35" t="s">
        <v>6491</v>
      </c>
      <c r="F1559" s="28" t="s">
        <v>4772</v>
      </c>
      <c r="G1559" s="28"/>
      <c r="H1559" s="28"/>
      <c r="I1559" s="28"/>
    </row>
    <row r="1560" spans="1:9" x14ac:dyDescent="0.2">
      <c r="A1560" s="36" t="s">
        <v>6492</v>
      </c>
      <c r="B1560" s="28" t="s">
        <v>4738</v>
      </c>
      <c r="C1560" s="37">
        <v>0</v>
      </c>
      <c r="D1560" s="28" t="s">
        <v>4754</v>
      </c>
      <c r="E1560" s="35" t="s">
        <v>6491</v>
      </c>
      <c r="F1560" s="28" t="s">
        <v>4773</v>
      </c>
      <c r="G1560" s="28"/>
      <c r="H1560" s="28"/>
      <c r="I1560" s="28"/>
    </row>
    <row r="1561" spans="1:9" x14ac:dyDescent="0.2">
      <c r="A1561" s="36" t="s">
        <v>6493</v>
      </c>
      <c r="B1561" s="28" t="s">
        <v>4739</v>
      </c>
      <c r="C1561" s="37">
        <v>0</v>
      </c>
      <c r="D1561" s="28" t="s">
        <v>4755</v>
      </c>
      <c r="E1561" s="35" t="s">
        <v>6491</v>
      </c>
      <c r="F1561" s="28" t="s">
        <v>4774</v>
      </c>
      <c r="G1561" s="28"/>
      <c r="H1561" s="28"/>
      <c r="I1561" s="28"/>
    </row>
    <row r="1562" spans="1:9" x14ac:dyDescent="0.2">
      <c r="A1562" s="36" t="s">
        <v>6494</v>
      </c>
      <c r="B1562" s="28" t="s">
        <v>4740</v>
      </c>
      <c r="C1562" s="37">
        <v>0</v>
      </c>
      <c r="D1562" s="28" t="s">
        <v>4756</v>
      </c>
      <c r="E1562" s="35" t="s">
        <v>6491</v>
      </c>
      <c r="F1562" s="28" t="s">
        <v>4775</v>
      </c>
      <c r="G1562" s="28"/>
      <c r="H1562" s="28"/>
      <c r="I1562" s="28"/>
    </row>
    <row r="1563" spans="1:9" x14ac:dyDescent="0.2">
      <c r="A1563" s="36" t="s">
        <v>6495</v>
      </c>
      <c r="B1563" s="28" t="s">
        <v>4741</v>
      </c>
      <c r="C1563" s="37">
        <v>0</v>
      </c>
      <c r="D1563" s="28" t="s">
        <v>4757</v>
      </c>
      <c r="E1563" s="35" t="s">
        <v>6491</v>
      </c>
      <c r="F1563" s="28" t="s">
        <v>4776</v>
      </c>
      <c r="G1563" s="28"/>
      <c r="H1563" s="28"/>
      <c r="I1563" s="28"/>
    </row>
    <row r="1564" spans="1:9" x14ac:dyDescent="0.2">
      <c r="A1564" s="36" t="s">
        <v>6496</v>
      </c>
      <c r="B1564" s="28" t="s">
        <v>4742</v>
      </c>
      <c r="C1564" s="37">
        <v>0</v>
      </c>
      <c r="D1564" s="28" t="s">
        <v>4758</v>
      </c>
      <c r="E1564" s="35" t="s">
        <v>6491</v>
      </c>
      <c r="F1564" s="28" t="s">
        <v>4777</v>
      </c>
      <c r="G1564" s="28"/>
      <c r="H1564" s="28"/>
      <c r="I1564" s="28"/>
    </row>
    <row r="1565" spans="1:9" x14ac:dyDescent="0.2">
      <c r="A1565" s="36" t="s">
        <v>6497</v>
      </c>
      <c r="B1565" s="28" t="s">
        <v>4743</v>
      </c>
      <c r="C1565" s="37">
        <v>0</v>
      </c>
      <c r="D1565" s="28" t="s">
        <v>4759</v>
      </c>
      <c r="E1565" s="35" t="s">
        <v>6491</v>
      </c>
      <c r="F1565" s="28" t="s">
        <v>4778</v>
      </c>
      <c r="G1565" s="28"/>
      <c r="H1565" s="28"/>
      <c r="I1565" s="28"/>
    </row>
    <row r="1566" spans="1:9" x14ac:dyDescent="0.2">
      <c r="A1566" s="36" t="s">
        <v>6498</v>
      </c>
      <c r="B1566" s="28" t="s">
        <v>4744</v>
      </c>
      <c r="C1566" s="37">
        <v>0</v>
      </c>
      <c r="D1566" s="28" t="s">
        <v>4760</v>
      </c>
      <c r="E1566" s="35" t="s">
        <v>6491</v>
      </c>
      <c r="F1566" s="28" t="s">
        <v>4779</v>
      </c>
      <c r="G1566" s="28"/>
      <c r="H1566" s="28"/>
      <c r="I1566" s="28"/>
    </row>
    <row r="1567" spans="1:9" x14ac:dyDescent="0.2">
      <c r="A1567" s="36" t="s">
        <v>6499</v>
      </c>
      <c r="B1567" s="28" t="s">
        <v>4745</v>
      </c>
      <c r="C1567" s="37">
        <v>0</v>
      </c>
      <c r="D1567" s="28" t="s">
        <v>4761</v>
      </c>
      <c r="E1567" s="35" t="s">
        <v>6491</v>
      </c>
      <c r="F1567" s="28" t="s">
        <v>4780</v>
      </c>
      <c r="G1567" s="28"/>
      <c r="H1567" s="28"/>
      <c r="I1567" s="28"/>
    </row>
    <row r="1568" spans="1:9" x14ac:dyDescent="0.2">
      <c r="A1568" s="36" t="s">
        <v>6500</v>
      </c>
      <c r="B1568" s="28" t="s">
        <v>4746</v>
      </c>
      <c r="C1568" s="37">
        <v>0</v>
      </c>
      <c r="D1568" s="28" t="s">
        <v>4762</v>
      </c>
      <c r="E1568" s="35" t="s">
        <v>6491</v>
      </c>
      <c r="F1568" s="28" t="s">
        <v>4781</v>
      </c>
      <c r="G1568" s="28"/>
      <c r="H1568" s="28"/>
      <c r="I1568" s="28"/>
    </row>
    <row r="1569" spans="1:9" x14ac:dyDescent="0.2">
      <c r="A1569" s="36" t="s">
        <v>6501</v>
      </c>
      <c r="B1569" s="28" t="s">
        <v>4747</v>
      </c>
      <c r="C1569" s="37">
        <v>0</v>
      </c>
      <c r="D1569" s="28" t="s">
        <v>4763</v>
      </c>
      <c r="E1569" s="35" t="s">
        <v>6491</v>
      </c>
      <c r="F1569" s="28" t="s">
        <v>4782</v>
      </c>
      <c r="G1569" s="28"/>
      <c r="H1569" s="28"/>
      <c r="I1569" s="28"/>
    </row>
    <row r="1570" spans="1:9" x14ac:dyDescent="0.2">
      <c r="A1570" s="36" t="s">
        <v>6502</v>
      </c>
      <c r="B1570" s="28" t="s">
        <v>4748</v>
      </c>
      <c r="C1570" s="37">
        <v>0</v>
      </c>
      <c r="D1570" s="28" t="s">
        <v>4764</v>
      </c>
      <c r="E1570" s="35" t="s">
        <v>6491</v>
      </c>
      <c r="F1570" s="28" t="s">
        <v>4783</v>
      </c>
      <c r="G1570" s="28"/>
      <c r="H1570" s="28"/>
      <c r="I1570" s="28"/>
    </row>
    <row r="1571" spans="1:9" x14ac:dyDescent="0.2">
      <c r="A1571" s="36" t="s">
        <v>6503</v>
      </c>
      <c r="B1571" s="28" t="s">
        <v>4749</v>
      </c>
      <c r="C1571" s="37">
        <v>0</v>
      </c>
      <c r="D1571" s="28" t="s">
        <v>4765</v>
      </c>
      <c r="E1571" s="35" t="s">
        <v>6491</v>
      </c>
      <c r="F1571" s="28" t="s">
        <v>4784</v>
      </c>
      <c r="G1571" s="28"/>
      <c r="H1571" s="28"/>
      <c r="I1571" s="28"/>
    </row>
    <row r="1572" spans="1:9" x14ac:dyDescent="0.2">
      <c r="A1572" s="36" t="s">
        <v>6504</v>
      </c>
      <c r="B1572" s="28" t="s">
        <v>4750</v>
      </c>
      <c r="C1572" s="37">
        <v>0</v>
      </c>
      <c r="D1572" s="28" t="s">
        <v>4766</v>
      </c>
      <c r="E1572" s="35" t="s">
        <v>6505</v>
      </c>
      <c r="F1572" s="28" t="s">
        <v>4785</v>
      </c>
      <c r="G1572" s="28"/>
      <c r="H1572" s="28"/>
      <c r="I1572" s="28"/>
    </row>
    <row r="1573" spans="1:9" x14ac:dyDescent="0.2">
      <c r="A1573" s="36" t="s">
        <v>6506</v>
      </c>
      <c r="B1573" s="28" t="s">
        <v>4751</v>
      </c>
      <c r="C1573" s="37">
        <v>0</v>
      </c>
      <c r="D1573" s="28" t="s">
        <v>4767</v>
      </c>
      <c r="E1573" s="35" t="s">
        <v>6505</v>
      </c>
      <c r="F1573" s="28" t="s">
        <v>4786</v>
      </c>
      <c r="G1573" s="28"/>
      <c r="H1573" s="28"/>
      <c r="I1573" s="28"/>
    </row>
    <row r="1574" spans="1:9" x14ac:dyDescent="0.2">
      <c r="A1574" s="36" t="s">
        <v>6507</v>
      </c>
      <c r="B1574" s="28" t="s">
        <v>4752</v>
      </c>
      <c r="C1574" s="37">
        <v>0</v>
      </c>
      <c r="D1574" s="28" t="s">
        <v>4768</v>
      </c>
      <c r="E1574" s="35" t="s">
        <v>6505</v>
      </c>
      <c r="F1574" s="28" t="s">
        <v>4787</v>
      </c>
      <c r="G1574" s="28"/>
      <c r="H1574" s="28"/>
      <c r="I1574" s="28"/>
    </row>
    <row r="1575" spans="1:9" x14ac:dyDescent="0.2">
      <c r="A1575" s="36" t="s">
        <v>4501</v>
      </c>
      <c r="B1575" s="28" t="s">
        <v>4366</v>
      </c>
      <c r="C1575" s="37">
        <v>0</v>
      </c>
      <c r="D1575" s="28" t="s">
        <v>4367</v>
      </c>
      <c r="E1575" s="35" t="s">
        <v>4502</v>
      </c>
      <c r="F1575" s="28" t="s">
        <v>4503</v>
      </c>
      <c r="G1575" s="28"/>
      <c r="H1575" s="28"/>
      <c r="I1575" s="28"/>
    </row>
    <row r="1576" spans="1:9" x14ac:dyDescent="0.2">
      <c r="A1576" s="36" t="s">
        <v>6508</v>
      </c>
      <c r="B1576" s="28" t="s">
        <v>2383</v>
      </c>
      <c r="C1576" s="37">
        <v>0</v>
      </c>
      <c r="D1576" s="28" t="s">
        <v>3919</v>
      </c>
      <c r="E1576" s="35" t="s">
        <v>6508</v>
      </c>
      <c r="F1576" s="35" t="s">
        <v>4790</v>
      </c>
      <c r="G1576" s="28"/>
      <c r="H1576" s="28"/>
      <c r="I1576" s="28"/>
    </row>
    <row r="1577" spans="1:9" x14ac:dyDescent="0.2">
      <c r="A1577" s="36" t="s">
        <v>6509</v>
      </c>
      <c r="B1577" s="28" t="s">
        <v>2384</v>
      </c>
      <c r="C1577" s="37">
        <v>0</v>
      </c>
      <c r="D1577" s="28" t="s">
        <v>3916</v>
      </c>
      <c r="E1577" s="35" t="s">
        <v>6508</v>
      </c>
      <c r="F1577" s="35" t="s">
        <v>3915</v>
      </c>
      <c r="G1577" s="28"/>
      <c r="H1577" s="28"/>
      <c r="I1577" s="28"/>
    </row>
    <row r="1578" spans="1:9" x14ac:dyDescent="0.2">
      <c r="A1578" s="36"/>
      <c r="B1578" s="3" t="s">
        <v>3820</v>
      </c>
      <c r="C1578" s="37">
        <v>4217</v>
      </c>
      <c r="D1578" s="28" t="s">
        <v>3821</v>
      </c>
      <c r="E1578" s="35">
        <v>41414306091</v>
      </c>
      <c r="F1578" s="35">
        <v>4306091</v>
      </c>
      <c r="G1578" s="28"/>
      <c r="H1578" s="28"/>
      <c r="I1578" s="28"/>
    </row>
    <row r="1579" spans="1:9" x14ac:dyDescent="0.2">
      <c r="A1579" s="36" t="s">
        <v>4792</v>
      </c>
      <c r="B1579" s="28" t="s">
        <v>4788</v>
      </c>
      <c r="C1579" s="37">
        <v>0</v>
      </c>
      <c r="D1579" s="28" t="s">
        <v>4789</v>
      </c>
      <c r="E1579" s="35">
        <v>41515101030</v>
      </c>
      <c r="F1579" s="35" t="s">
        <v>4791</v>
      </c>
      <c r="G1579" s="28">
        <v>5101030</v>
      </c>
      <c r="H1579" s="28"/>
      <c r="I1579" s="28"/>
    </row>
    <row r="1580" spans="1:9" ht="15" x14ac:dyDescent="0.25">
      <c r="A1580" s="85" t="s">
        <v>4794</v>
      </c>
      <c r="B1580" s="32" t="s">
        <v>3822</v>
      </c>
      <c r="C1580" s="26">
        <v>0</v>
      </c>
      <c r="D1580" s="28" t="s">
        <v>3823</v>
      </c>
      <c r="E1580" s="83">
        <v>41515101043</v>
      </c>
      <c r="F1580" s="83">
        <v>5101043</v>
      </c>
      <c r="G1580" s="33"/>
      <c r="H1580" s="33"/>
      <c r="I1580" s="33"/>
    </row>
    <row r="1581" spans="1:9" x14ac:dyDescent="0.2">
      <c r="A1581" s="36"/>
      <c r="B1581" s="28" t="s">
        <v>3824</v>
      </c>
      <c r="C1581" s="37">
        <v>0</v>
      </c>
      <c r="D1581" s="28" t="s">
        <v>3825</v>
      </c>
      <c r="E1581" s="35">
        <v>41626101010</v>
      </c>
      <c r="F1581" s="35">
        <v>6101010</v>
      </c>
      <c r="G1581" s="28"/>
      <c r="H1581" s="28"/>
      <c r="I1581" s="28" t="s">
        <v>1710</v>
      </c>
    </row>
    <row r="1582" spans="1:9" ht="15" x14ac:dyDescent="0.25">
      <c r="A1582" s="36"/>
      <c r="B1582" s="3" t="s">
        <v>3826</v>
      </c>
      <c r="C1582" s="37">
        <v>0</v>
      </c>
      <c r="D1582" s="3" t="s">
        <v>3827</v>
      </c>
      <c r="E1582" s="46">
        <v>41696106002</v>
      </c>
      <c r="F1582" s="35">
        <v>6106002</v>
      </c>
      <c r="G1582" s="28"/>
      <c r="H1582" s="28"/>
      <c r="I1582" s="28"/>
    </row>
    <row r="1583" spans="1:9" ht="15" x14ac:dyDescent="0.25">
      <c r="A1583" s="36"/>
      <c r="B1583" s="3" t="s">
        <v>3086</v>
      </c>
      <c r="C1583" s="37"/>
      <c r="D1583" s="3" t="s">
        <v>3087</v>
      </c>
      <c r="E1583" s="46">
        <v>41696106002</v>
      </c>
      <c r="F1583" s="35">
        <v>6106002</v>
      </c>
      <c r="G1583" s="28"/>
      <c r="H1583" s="28"/>
      <c r="I1583" s="28"/>
    </row>
    <row r="1584" spans="1:9" x14ac:dyDescent="0.2">
      <c r="A1584" s="36" t="s">
        <v>3401</v>
      </c>
      <c r="B1584" s="28" t="s">
        <v>3287</v>
      </c>
      <c r="C1584" s="37">
        <v>0</v>
      </c>
      <c r="D1584" s="28" t="s">
        <v>3288</v>
      </c>
      <c r="E1584" s="35"/>
      <c r="F1584" s="28"/>
      <c r="G1584" s="28"/>
      <c r="H1584" s="28"/>
      <c r="I1584" s="28"/>
    </row>
    <row r="1585" spans="1:9" x14ac:dyDescent="0.2">
      <c r="A1585" s="36" t="s">
        <v>3401</v>
      </c>
      <c r="B1585" s="28" t="s">
        <v>3289</v>
      </c>
      <c r="C1585" s="37">
        <v>0</v>
      </c>
      <c r="D1585" s="28" t="s">
        <v>3290</v>
      </c>
      <c r="E1585" s="35"/>
      <c r="F1585" s="28"/>
      <c r="G1585" s="28"/>
      <c r="H1585" s="28"/>
      <c r="I1585" s="28"/>
    </row>
    <row r="1586" spans="1:9" x14ac:dyDescent="0.2">
      <c r="A1586" s="36" t="s">
        <v>3401</v>
      </c>
      <c r="B1586" s="28" t="s">
        <v>3291</v>
      </c>
      <c r="C1586" s="37">
        <v>0</v>
      </c>
      <c r="D1586" s="28" t="s">
        <v>3292</v>
      </c>
      <c r="E1586" s="35"/>
      <c r="F1586" s="28"/>
      <c r="G1586" s="28"/>
      <c r="H1586" s="28"/>
      <c r="I1586" s="28"/>
    </row>
    <row r="1587" spans="1:9" x14ac:dyDescent="0.2">
      <c r="A1587" s="36" t="s">
        <v>3401</v>
      </c>
      <c r="B1587" s="28" t="s">
        <v>3293</v>
      </c>
      <c r="C1587" s="37">
        <v>0</v>
      </c>
      <c r="D1587" s="28" t="s">
        <v>3294</v>
      </c>
      <c r="E1587" s="35"/>
      <c r="F1587" s="28"/>
      <c r="G1587" s="28"/>
      <c r="H1587" s="28"/>
      <c r="I1587" s="28"/>
    </row>
    <row r="1588" spans="1:9" x14ac:dyDescent="0.2">
      <c r="A1588" s="36" t="s">
        <v>6422</v>
      </c>
      <c r="B1588" s="28" t="s">
        <v>6510</v>
      </c>
      <c r="C1588" s="37">
        <v>0</v>
      </c>
      <c r="D1588" s="28" t="s">
        <v>4721</v>
      </c>
      <c r="E1588" s="35"/>
      <c r="F1588" s="28"/>
      <c r="G1588" s="28"/>
      <c r="H1588" s="28"/>
      <c r="I1588" s="28"/>
    </row>
    <row r="1589" spans="1:9" x14ac:dyDescent="0.2">
      <c r="A1589" s="36" t="s">
        <v>4937</v>
      </c>
      <c r="B1589" s="28" t="s">
        <v>6511</v>
      </c>
      <c r="C1589" s="37">
        <v>0</v>
      </c>
      <c r="D1589" s="28" t="s">
        <v>3997</v>
      </c>
      <c r="E1589" s="35"/>
      <c r="F1589" s="28"/>
      <c r="G1589" s="28"/>
      <c r="H1589" s="28"/>
      <c r="I1589" s="28"/>
    </row>
    <row r="1590" spans="1:9" x14ac:dyDescent="0.2">
      <c r="A1590" s="36" t="s">
        <v>4937</v>
      </c>
      <c r="B1590" s="28" t="s">
        <v>6512</v>
      </c>
      <c r="C1590" s="37">
        <v>7820.5</v>
      </c>
      <c r="D1590" s="28" t="s">
        <v>3908</v>
      </c>
      <c r="E1590" s="35"/>
      <c r="F1590" s="28"/>
      <c r="G1590" s="28"/>
      <c r="H1590" s="28"/>
      <c r="I1590" s="28"/>
    </row>
    <row r="1591" spans="1:9" x14ac:dyDescent="0.2">
      <c r="A1591" s="36" t="s">
        <v>4937</v>
      </c>
      <c r="B1591" s="28" t="s">
        <v>6513</v>
      </c>
      <c r="C1591" s="37">
        <v>8272.5</v>
      </c>
      <c r="D1591" s="28" t="s">
        <v>3909</v>
      </c>
      <c r="E1591" s="35"/>
      <c r="F1591" s="28"/>
      <c r="G1591" s="28"/>
      <c r="H1591" s="28"/>
      <c r="I1591" s="28"/>
    </row>
    <row r="1592" spans="1:9" x14ac:dyDescent="0.2">
      <c r="A1592" s="36"/>
      <c r="B1592" s="28" t="s">
        <v>3918</v>
      </c>
      <c r="C1592" s="37"/>
      <c r="D1592" s="3" t="s">
        <v>3917</v>
      </c>
      <c r="E1592" s="35"/>
      <c r="F1592" s="28" t="s">
        <v>3915</v>
      </c>
      <c r="G1592" s="28"/>
      <c r="H1592" s="28"/>
      <c r="I1592" s="28"/>
    </row>
    <row r="1593" spans="1:9" x14ac:dyDescent="0.2">
      <c r="A1593" s="36" t="s">
        <v>6302</v>
      </c>
      <c r="B1593" s="28" t="s">
        <v>6514</v>
      </c>
      <c r="C1593" s="37">
        <v>16</v>
      </c>
      <c r="D1593" s="28" t="s">
        <v>4127</v>
      </c>
      <c r="E1593" s="35"/>
      <c r="F1593" s="28"/>
      <c r="G1593" s="28"/>
      <c r="H1593" s="28"/>
      <c r="I1593" s="28"/>
    </row>
    <row r="1594" spans="1:9" x14ac:dyDescent="0.2">
      <c r="A1594" s="36" t="s">
        <v>6302</v>
      </c>
      <c r="B1594" s="28" t="s">
        <v>6515</v>
      </c>
      <c r="C1594" s="37">
        <v>3</v>
      </c>
      <c r="D1594" s="28" t="s">
        <v>4128</v>
      </c>
      <c r="E1594" s="35"/>
      <c r="F1594" s="28"/>
      <c r="G1594" s="28"/>
      <c r="H1594" s="28"/>
      <c r="I1594" s="28"/>
    </row>
    <row r="1595" spans="1:9" x14ac:dyDescent="0.2">
      <c r="A1595" s="36" t="s">
        <v>5071</v>
      </c>
      <c r="B1595" s="28" t="s">
        <v>6516</v>
      </c>
      <c r="C1595" s="37">
        <v>6112</v>
      </c>
      <c r="D1595" s="28" t="s">
        <v>3914</v>
      </c>
      <c r="E1595" s="35"/>
      <c r="F1595" s="28"/>
      <c r="G1595" s="28"/>
      <c r="H1595" s="28"/>
      <c r="I1595" s="28" t="s">
        <v>5074</v>
      </c>
    </row>
    <row r="1596" spans="1:9" x14ac:dyDescent="0.2">
      <c r="A1596" s="36" t="s">
        <v>5071</v>
      </c>
      <c r="B1596" s="28" t="s">
        <v>6517</v>
      </c>
      <c r="C1596" s="37">
        <v>729</v>
      </c>
      <c r="D1596" s="28" t="s">
        <v>3960</v>
      </c>
      <c r="E1596" s="35"/>
      <c r="F1596" s="28"/>
      <c r="G1596" s="28"/>
      <c r="H1596" s="28"/>
      <c r="I1596" s="28" t="s">
        <v>5074</v>
      </c>
    </row>
    <row r="1597" spans="1:9" x14ac:dyDescent="0.2">
      <c r="A1597" s="36" t="s">
        <v>5071</v>
      </c>
      <c r="B1597" s="28" t="s">
        <v>6518</v>
      </c>
      <c r="C1597" s="37">
        <v>0</v>
      </c>
      <c r="D1597" s="28" t="s">
        <v>2586</v>
      </c>
      <c r="E1597" s="35"/>
      <c r="F1597" s="28"/>
      <c r="G1597" s="28"/>
      <c r="H1597" s="28"/>
      <c r="I1597" s="28" t="s">
        <v>1710</v>
      </c>
    </row>
    <row r="1598" spans="1:9" x14ac:dyDescent="0.2">
      <c r="A1598" s="36" t="s">
        <v>6302</v>
      </c>
      <c r="B1598" s="28" t="s">
        <v>6519</v>
      </c>
      <c r="C1598" s="37">
        <v>383.5</v>
      </c>
      <c r="D1598" s="28" t="s">
        <v>4152</v>
      </c>
      <c r="E1598" s="35"/>
      <c r="F1598" s="28"/>
      <c r="G1598" s="28"/>
      <c r="H1598" s="28"/>
      <c r="I1598" s="28"/>
    </row>
    <row r="1599" spans="1:9" x14ac:dyDescent="0.2">
      <c r="A1599" s="36" t="s">
        <v>5760</v>
      </c>
      <c r="B1599" s="28" t="s">
        <v>6520</v>
      </c>
      <c r="C1599" s="37">
        <v>1117</v>
      </c>
      <c r="D1599" s="28" t="s">
        <v>2576</v>
      </c>
      <c r="E1599" s="35"/>
      <c r="F1599" s="28"/>
      <c r="G1599" s="28"/>
      <c r="H1599" s="28"/>
      <c r="I1599" s="28"/>
    </row>
    <row r="1600" spans="1:9" x14ac:dyDescent="0.2">
      <c r="A1600" s="36" t="s">
        <v>5760</v>
      </c>
      <c r="B1600" s="28" t="s">
        <v>6521</v>
      </c>
      <c r="C1600" s="37">
        <v>354</v>
      </c>
      <c r="D1600" s="28" t="s">
        <v>2578</v>
      </c>
      <c r="E1600" s="35"/>
      <c r="F1600" s="28"/>
      <c r="G1600" s="28"/>
      <c r="H1600" s="28"/>
      <c r="I1600" s="28"/>
    </row>
    <row r="1601" spans="1:9" x14ac:dyDescent="0.2">
      <c r="A1601" s="36" t="s">
        <v>5760</v>
      </c>
      <c r="B1601" s="28" t="s">
        <v>6522</v>
      </c>
      <c r="C1601" s="37">
        <v>517</v>
      </c>
      <c r="D1601" s="28" t="s">
        <v>2584</v>
      </c>
      <c r="E1601" s="35"/>
      <c r="F1601" s="28"/>
      <c r="G1601" s="28"/>
      <c r="H1601" s="28"/>
      <c r="I1601" s="28"/>
    </row>
    <row r="1602" spans="1:9" x14ac:dyDescent="0.2">
      <c r="A1602" s="36" t="s">
        <v>6523</v>
      </c>
      <c r="B1602" s="28" t="s">
        <v>6524</v>
      </c>
      <c r="C1602" s="37">
        <v>0</v>
      </c>
      <c r="D1602" s="28" t="s">
        <v>6525</v>
      </c>
      <c r="E1602" s="35"/>
      <c r="F1602" s="28"/>
      <c r="G1602" s="28"/>
      <c r="H1602" s="28"/>
      <c r="I1602" s="28"/>
    </row>
    <row r="1603" spans="1:9" x14ac:dyDescent="0.2">
      <c r="A1603" s="36" t="s">
        <v>6526</v>
      </c>
      <c r="B1603" s="28" t="s">
        <v>6527</v>
      </c>
      <c r="C1603" s="37">
        <v>0</v>
      </c>
      <c r="D1603" s="28" t="s">
        <v>6528</v>
      </c>
      <c r="E1603" s="35"/>
      <c r="F1603" s="28"/>
      <c r="G1603" s="28"/>
      <c r="H1603" s="28"/>
      <c r="I1603" s="28"/>
    </row>
    <row r="1604" spans="1:9" x14ac:dyDescent="0.2">
      <c r="A1604" s="36" t="s">
        <v>4844</v>
      </c>
      <c r="B1604" s="28" t="s">
        <v>6529</v>
      </c>
      <c r="C1604" s="37">
        <v>0</v>
      </c>
      <c r="D1604" s="28" t="s">
        <v>6530</v>
      </c>
      <c r="E1604" s="35"/>
      <c r="F1604" s="28"/>
      <c r="G1604" s="28"/>
      <c r="H1604" s="28"/>
      <c r="I1604" s="28"/>
    </row>
    <row r="1605" spans="1:9" x14ac:dyDescent="0.2">
      <c r="A1605" s="36" t="s">
        <v>6531</v>
      </c>
      <c r="B1605" s="28" t="s">
        <v>2358</v>
      </c>
      <c r="C1605" s="37">
        <v>0</v>
      </c>
      <c r="D1605" s="28" t="s">
        <v>6532</v>
      </c>
      <c r="E1605" s="35"/>
      <c r="F1605" s="28"/>
      <c r="G1605" s="28"/>
      <c r="H1605" s="28"/>
      <c r="I1605" s="28"/>
    </row>
    <row r="1606" spans="1:9" x14ac:dyDescent="0.2">
      <c r="A1606" s="36" t="s">
        <v>6533</v>
      </c>
      <c r="B1606" s="28" t="s">
        <v>6534</v>
      </c>
      <c r="C1606" s="37">
        <v>0</v>
      </c>
      <c r="D1606" s="28" t="s">
        <v>6535</v>
      </c>
      <c r="E1606" s="35"/>
      <c r="F1606" s="28"/>
      <c r="G1606" s="28"/>
      <c r="H1606" s="28"/>
      <c r="I1606" s="28"/>
    </row>
    <row r="1607" spans="1:9" x14ac:dyDescent="0.2">
      <c r="A1607" s="36" t="s">
        <v>6536</v>
      </c>
      <c r="B1607" s="28" t="s">
        <v>6537</v>
      </c>
      <c r="C1607" s="37">
        <v>0</v>
      </c>
      <c r="D1607" s="28" t="s">
        <v>6538</v>
      </c>
      <c r="E1607" s="35"/>
      <c r="F1607" s="28"/>
      <c r="G1607" s="28"/>
      <c r="H1607" s="28"/>
      <c r="I1607" s="28"/>
    </row>
    <row r="1608" spans="1:9" x14ac:dyDescent="0.2">
      <c r="A1608" s="36" t="s">
        <v>6531</v>
      </c>
      <c r="B1608" s="28" t="s">
        <v>2359</v>
      </c>
      <c r="C1608" s="37">
        <v>0</v>
      </c>
      <c r="D1608" s="28" t="s">
        <v>6539</v>
      </c>
      <c r="E1608" s="35"/>
      <c r="F1608" s="28"/>
      <c r="G1608" s="28"/>
      <c r="H1608" s="28"/>
      <c r="I1608" s="28"/>
    </row>
    <row r="1609" spans="1:9" x14ac:dyDescent="0.2">
      <c r="A1609" s="36" t="s">
        <v>6540</v>
      </c>
      <c r="B1609" s="28" t="s">
        <v>2360</v>
      </c>
      <c r="C1609" s="37">
        <v>0</v>
      </c>
      <c r="D1609" s="28" t="s">
        <v>6541</v>
      </c>
      <c r="E1609" s="35"/>
      <c r="F1609" s="28"/>
      <c r="G1609" s="28"/>
      <c r="H1609" s="28"/>
      <c r="I1609" s="28"/>
    </row>
    <row r="1610" spans="1:9" x14ac:dyDescent="0.2">
      <c r="A1610" s="36" t="s">
        <v>6542</v>
      </c>
      <c r="B1610" s="28" t="s">
        <v>2361</v>
      </c>
      <c r="C1610" s="37">
        <v>0</v>
      </c>
      <c r="D1610" s="28" t="s">
        <v>6543</v>
      </c>
      <c r="E1610" s="35"/>
      <c r="F1610" s="28"/>
      <c r="G1610" s="28"/>
      <c r="H1610" s="28"/>
      <c r="I1610" s="28"/>
    </row>
    <row r="1611" spans="1:9" x14ac:dyDescent="0.2">
      <c r="A1611" s="36" t="s">
        <v>4865</v>
      </c>
      <c r="B1611" s="28" t="s">
        <v>6544</v>
      </c>
      <c r="C1611" s="37">
        <v>0</v>
      </c>
      <c r="D1611" s="28" t="s">
        <v>6545</v>
      </c>
      <c r="E1611" s="35"/>
      <c r="F1611" s="28"/>
      <c r="G1611" s="28"/>
      <c r="H1611" s="28"/>
      <c r="I1611" s="28" t="s">
        <v>4403</v>
      </c>
    </row>
    <row r="1612" spans="1:9" x14ac:dyDescent="0.2">
      <c r="A1612" s="36" t="s">
        <v>4865</v>
      </c>
      <c r="B1612" s="28" t="s">
        <v>6546</v>
      </c>
      <c r="C1612" s="37">
        <v>0</v>
      </c>
      <c r="D1612" s="28" t="s">
        <v>6547</v>
      </c>
      <c r="E1612" s="35"/>
      <c r="F1612" s="28"/>
      <c r="G1612" s="28"/>
      <c r="H1612" s="28"/>
      <c r="I1612" s="28" t="s">
        <v>4403</v>
      </c>
    </row>
    <row r="1613" spans="1:9" x14ac:dyDescent="0.2">
      <c r="A1613" s="36" t="s">
        <v>6548</v>
      </c>
      <c r="B1613" s="28" t="s">
        <v>6549</v>
      </c>
      <c r="C1613" s="37">
        <v>0</v>
      </c>
      <c r="D1613" s="28" t="s">
        <v>6550</v>
      </c>
      <c r="E1613" s="35"/>
      <c r="F1613" s="28"/>
      <c r="G1613" s="28"/>
      <c r="H1613" s="28"/>
      <c r="I1613" s="28"/>
    </row>
    <row r="1614" spans="1:9" x14ac:dyDescent="0.2">
      <c r="A1614" s="36" t="s">
        <v>6548</v>
      </c>
      <c r="B1614" s="28" t="s">
        <v>6551</v>
      </c>
      <c r="C1614" s="37">
        <v>0</v>
      </c>
      <c r="D1614" s="28" t="s">
        <v>6552</v>
      </c>
      <c r="E1614" s="35"/>
      <c r="F1614" s="28"/>
      <c r="G1614" s="28"/>
      <c r="H1614" s="28"/>
      <c r="I1614" s="28"/>
    </row>
    <row r="1615" spans="1:9" x14ac:dyDescent="0.2">
      <c r="A1615" s="36" t="s">
        <v>6548</v>
      </c>
      <c r="B1615" s="28" t="s">
        <v>6553</v>
      </c>
      <c r="C1615" s="37">
        <v>0</v>
      </c>
      <c r="D1615" s="28" t="s">
        <v>6554</v>
      </c>
      <c r="E1615" s="35"/>
      <c r="F1615" s="28"/>
      <c r="G1615" s="28"/>
      <c r="H1615" s="28"/>
      <c r="I1615" s="28"/>
    </row>
    <row r="1616" spans="1:9" x14ac:dyDescent="0.2">
      <c r="A1616" s="36" t="s">
        <v>6302</v>
      </c>
      <c r="B1616" s="28" t="s">
        <v>6555</v>
      </c>
      <c r="C1616" s="37">
        <v>0</v>
      </c>
      <c r="D1616" s="28" t="s">
        <v>6556</v>
      </c>
      <c r="E1616" s="35"/>
      <c r="F1616" s="28"/>
      <c r="G1616" s="28"/>
      <c r="H1616" s="28"/>
      <c r="I1616" s="28" t="s">
        <v>4403</v>
      </c>
    </row>
    <row r="1617" spans="1:9" x14ac:dyDescent="0.2">
      <c r="A1617" s="36" t="s">
        <v>5250</v>
      </c>
      <c r="B1617" s="28" t="s">
        <v>6557</v>
      </c>
      <c r="C1617" s="37">
        <v>0</v>
      </c>
      <c r="D1617" s="28" t="s">
        <v>4380</v>
      </c>
      <c r="E1617" s="35"/>
      <c r="F1617" s="28" t="s">
        <v>5343</v>
      </c>
      <c r="G1617" s="28"/>
      <c r="H1617" s="28"/>
      <c r="I1617" s="28"/>
    </row>
    <row r="1618" spans="1:9" x14ac:dyDescent="0.2">
      <c r="A1618" s="36" t="s">
        <v>5324</v>
      </c>
      <c r="B1618" s="28" t="s">
        <v>6558</v>
      </c>
      <c r="C1618" s="37">
        <v>0</v>
      </c>
      <c r="D1618" s="28" t="s">
        <v>2992</v>
      </c>
      <c r="E1618" s="35"/>
      <c r="F1618" s="28"/>
      <c r="G1618" s="28"/>
      <c r="H1618" s="28"/>
      <c r="I1618" s="28"/>
    </row>
    <row r="1619" spans="1:9" x14ac:dyDescent="0.2">
      <c r="A1619" s="36" t="s">
        <v>5324</v>
      </c>
      <c r="B1619" s="28" t="s">
        <v>6559</v>
      </c>
      <c r="C1619" s="37">
        <v>0</v>
      </c>
      <c r="D1619" s="28" t="s">
        <v>2993</v>
      </c>
      <c r="E1619" s="35"/>
      <c r="F1619" s="28"/>
      <c r="G1619" s="28"/>
      <c r="H1619" s="28"/>
      <c r="I1619" s="28"/>
    </row>
    <row r="1620" spans="1:9" x14ac:dyDescent="0.2">
      <c r="A1620" s="36" t="s">
        <v>5324</v>
      </c>
      <c r="B1620" s="28" t="s">
        <v>6560</v>
      </c>
      <c r="C1620" s="37">
        <v>0</v>
      </c>
      <c r="D1620" s="28" t="s">
        <v>2997</v>
      </c>
      <c r="E1620" s="35"/>
      <c r="F1620" s="28"/>
      <c r="G1620" s="28"/>
      <c r="H1620" s="28"/>
      <c r="I1620" s="28"/>
    </row>
    <row r="1621" spans="1:9" x14ac:dyDescent="0.2">
      <c r="A1621" s="36" t="s">
        <v>5324</v>
      </c>
      <c r="B1621" s="28" t="s">
        <v>6561</v>
      </c>
      <c r="C1621" s="37">
        <v>0</v>
      </c>
      <c r="D1621" s="28" t="s">
        <v>2841</v>
      </c>
      <c r="E1621" s="35"/>
      <c r="F1621" s="28"/>
      <c r="G1621" s="28"/>
      <c r="H1621" s="28"/>
      <c r="I1621" s="28" t="s">
        <v>4403</v>
      </c>
    </row>
    <row r="1622" spans="1:9" x14ac:dyDescent="0.2">
      <c r="A1622" s="36" t="s">
        <v>5324</v>
      </c>
      <c r="B1622" s="28" t="s">
        <v>6562</v>
      </c>
      <c r="C1622" s="37">
        <v>0</v>
      </c>
      <c r="D1622" s="28" t="s">
        <v>2860</v>
      </c>
      <c r="E1622" s="35"/>
      <c r="F1622" s="28"/>
      <c r="G1622" s="28"/>
      <c r="H1622" s="28"/>
      <c r="I1622" s="28" t="s">
        <v>4403</v>
      </c>
    </row>
    <row r="1623" spans="1:9" x14ac:dyDescent="0.2">
      <c r="A1623" s="36" t="s">
        <v>5324</v>
      </c>
      <c r="B1623" s="28" t="s">
        <v>6563</v>
      </c>
      <c r="C1623" s="37">
        <v>0</v>
      </c>
      <c r="D1623" s="28" t="s">
        <v>2863</v>
      </c>
      <c r="E1623" s="35"/>
      <c r="F1623" s="28"/>
      <c r="G1623" s="28"/>
      <c r="H1623" s="28"/>
      <c r="I1623" s="28" t="s">
        <v>4403</v>
      </c>
    </row>
    <row r="1624" spans="1:9" x14ac:dyDescent="0.2">
      <c r="A1624" s="36" t="s">
        <v>5324</v>
      </c>
      <c r="B1624" s="28" t="s">
        <v>6564</v>
      </c>
      <c r="C1624" s="37">
        <v>0</v>
      </c>
      <c r="D1624" s="28" t="s">
        <v>2864</v>
      </c>
      <c r="E1624" s="35"/>
      <c r="F1624" s="28"/>
      <c r="G1624" s="28"/>
      <c r="H1624" s="28"/>
      <c r="I1624" s="28" t="s">
        <v>4403</v>
      </c>
    </row>
    <row r="1625" spans="1:9" x14ac:dyDescent="0.2">
      <c r="A1625" s="36" t="s">
        <v>5324</v>
      </c>
      <c r="B1625" s="28" t="s">
        <v>6565</v>
      </c>
      <c r="C1625" s="37">
        <v>0</v>
      </c>
      <c r="D1625" s="28" t="s">
        <v>2866</v>
      </c>
      <c r="E1625" s="35"/>
      <c r="F1625" s="28"/>
      <c r="G1625" s="28"/>
      <c r="H1625" s="28"/>
      <c r="I1625" s="28" t="s">
        <v>4403</v>
      </c>
    </row>
    <row r="1626" spans="1:9" x14ac:dyDescent="0.2">
      <c r="A1626" s="36" t="s">
        <v>5324</v>
      </c>
      <c r="B1626" s="28" t="s">
        <v>6566</v>
      </c>
      <c r="C1626" s="37">
        <v>0</v>
      </c>
      <c r="D1626" s="28" t="s">
        <v>2867</v>
      </c>
      <c r="E1626" s="35"/>
      <c r="F1626" s="28"/>
      <c r="G1626" s="28"/>
      <c r="H1626" s="28"/>
      <c r="I1626" s="28" t="s">
        <v>4403</v>
      </c>
    </row>
    <row r="1627" spans="1:9" x14ac:dyDescent="0.2">
      <c r="A1627" s="36" t="s">
        <v>5324</v>
      </c>
      <c r="B1627" s="28" t="s">
        <v>6567</v>
      </c>
      <c r="C1627" s="37">
        <v>0</v>
      </c>
      <c r="D1627" s="28" t="s">
        <v>2870</v>
      </c>
      <c r="E1627" s="35"/>
      <c r="F1627" s="28"/>
      <c r="G1627" s="28"/>
      <c r="H1627" s="28"/>
      <c r="I1627" s="28" t="s">
        <v>4403</v>
      </c>
    </row>
    <row r="1628" spans="1:9" x14ac:dyDescent="0.2">
      <c r="A1628" s="36" t="s">
        <v>5324</v>
      </c>
      <c r="B1628" s="28" t="s">
        <v>6568</v>
      </c>
      <c r="C1628" s="37">
        <v>0</v>
      </c>
      <c r="D1628" s="28" t="s">
        <v>2871</v>
      </c>
      <c r="E1628" s="35"/>
      <c r="F1628" s="28"/>
      <c r="G1628" s="28"/>
      <c r="H1628" s="28"/>
      <c r="I1628" s="28"/>
    </row>
    <row r="1629" spans="1:9" x14ac:dyDescent="0.2">
      <c r="A1629" s="36" t="s">
        <v>5250</v>
      </c>
      <c r="B1629" s="28" t="s">
        <v>6569</v>
      </c>
      <c r="C1629" s="37">
        <v>0</v>
      </c>
      <c r="D1629" s="28" t="s">
        <v>2876</v>
      </c>
      <c r="E1629" s="35"/>
      <c r="F1629" s="28"/>
      <c r="G1629" s="28"/>
      <c r="H1629" s="28"/>
      <c r="I1629" s="28" t="s">
        <v>4403</v>
      </c>
    </row>
    <row r="1630" spans="1:9" x14ac:dyDescent="0.2">
      <c r="A1630" s="36" t="s">
        <v>5250</v>
      </c>
      <c r="B1630" s="28" t="s">
        <v>6570</v>
      </c>
      <c r="C1630" s="37">
        <v>0</v>
      </c>
      <c r="D1630" s="28" t="s">
        <v>2877</v>
      </c>
      <c r="E1630" s="35"/>
      <c r="F1630" s="28"/>
      <c r="G1630" s="28"/>
      <c r="H1630" s="28"/>
      <c r="I1630" s="28" t="s">
        <v>4403</v>
      </c>
    </row>
    <row r="1631" spans="1:9" x14ac:dyDescent="0.2">
      <c r="A1631" s="36" t="s">
        <v>5250</v>
      </c>
      <c r="B1631" s="28" t="s">
        <v>6571</v>
      </c>
      <c r="C1631" s="37">
        <v>0</v>
      </c>
      <c r="D1631" s="28" t="s">
        <v>2879</v>
      </c>
      <c r="E1631" s="35"/>
      <c r="F1631" s="28"/>
      <c r="G1631" s="28"/>
      <c r="H1631" s="28"/>
      <c r="I1631" s="28"/>
    </row>
    <row r="1632" spans="1:9" x14ac:dyDescent="0.2">
      <c r="A1632" s="36" t="s">
        <v>5250</v>
      </c>
      <c r="B1632" s="28" t="s">
        <v>6572</v>
      </c>
      <c r="C1632" s="37">
        <v>0</v>
      </c>
      <c r="D1632" s="28" t="s">
        <v>2880</v>
      </c>
      <c r="E1632" s="35"/>
      <c r="F1632" s="28"/>
      <c r="G1632" s="28"/>
      <c r="H1632" s="28"/>
      <c r="I1632" s="28" t="s">
        <v>4403</v>
      </c>
    </row>
    <row r="1633" spans="1:9" x14ac:dyDescent="0.2">
      <c r="A1633" s="36" t="s">
        <v>5250</v>
      </c>
      <c r="B1633" s="28" t="s">
        <v>6573</v>
      </c>
      <c r="C1633" s="37">
        <v>0</v>
      </c>
      <c r="D1633" s="28" t="s">
        <v>2881</v>
      </c>
      <c r="E1633" s="35"/>
      <c r="F1633" s="28"/>
      <c r="G1633" s="28"/>
      <c r="H1633" s="28"/>
      <c r="I1633" s="28"/>
    </row>
    <row r="1634" spans="1:9" x14ac:dyDescent="0.2">
      <c r="A1634" s="36" t="s">
        <v>5250</v>
      </c>
      <c r="B1634" s="28" t="s">
        <v>6574</v>
      </c>
      <c r="C1634" s="37">
        <v>0</v>
      </c>
      <c r="D1634" s="28" t="s">
        <v>2882</v>
      </c>
      <c r="E1634" s="35"/>
      <c r="F1634" s="28"/>
      <c r="G1634" s="28"/>
      <c r="H1634" s="28"/>
      <c r="I1634" s="28" t="s">
        <v>4403</v>
      </c>
    </row>
    <row r="1635" spans="1:9" x14ac:dyDescent="0.2">
      <c r="A1635" s="36" t="s">
        <v>5250</v>
      </c>
      <c r="B1635" s="28" t="s">
        <v>6575</v>
      </c>
      <c r="C1635" s="37">
        <v>0</v>
      </c>
      <c r="D1635" s="28" t="s">
        <v>2883</v>
      </c>
      <c r="E1635" s="35"/>
      <c r="F1635" s="28"/>
      <c r="G1635" s="28"/>
      <c r="H1635" s="28"/>
      <c r="I1635" s="28"/>
    </row>
    <row r="1636" spans="1:9" x14ac:dyDescent="0.2">
      <c r="A1636" s="36" t="s">
        <v>5250</v>
      </c>
      <c r="B1636" s="28" t="s">
        <v>6576</v>
      </c>
      <c r="C1636" s="37">
        <v>0</v>
      </c>
      <c r="D1636" s="28" t="s">
        <v>2884</v>
      </c>
      <c r="E1636" s="35"/>
      <c r="F1636" s="28"/>
      <c r="G1636" s="28"/>
      <c r="H1636" s="28"/>
      <c r="I1636" s="28"/>
    </row>
    <row r="1637" spans="1:9" x14ac:dyDescent="0.2">
      <c r="A1637" s="36" t="s">
        <v>5324</v>
      </c>
      <c r="B1637" s="28" t="s">
        <v>6577</v>
      </c>
      <c r="C1637" s="37">
        <v>0</v>
      </c>
      <c r="D1637" s="28" t="s">
        <v>6578</v>
      </c>
      <c r="E1637" s="35"/>
      <c r="F1637" s="28"/>
      <c r="G1637" s="28"/>
      <c r="H1637" s="28"/>
      <c r="I1637" s="28" t="s">
        <v>4403</v>
      </c>
    </row>
    <row r="1638" spans="1:9" ht="15" x14ac:dyDescent="0.25">
      <c r="A1638" s="36"/>
      <c r="B1638" s="28" t="s">
        <v>6579</v>
      </c>
      <c r="C1638" s="37"/>
      <c r="D1638" s="28" t="s">
        <v>6580</v>
      </c>
      <c r="E1638" s="46"/>
      <c r="F1638" s="28"/>
      <c r="G1638" s="28"/>
      <c r="H1638" s="28"/>
      <c r="I1638" s="28"/>
    </row>
    <row r="1639" spans="1:9" x14ac:dyDescent="0.2">
      <c r="A1639" s="36" t="s">
        <v>4792</v>
      </c>
      <c r="B1639" s="28" t="s">
        <v>6581</v>
      </c>
      <c r="C1639" s="37">
        <v>33.5</v>
      </c>
      <c r="D1639" s="28" t="s">
        <v>4177</v>
      </c>
      <c r="E1639" s="35"/>
      <c r="F1639" s="28"/>
      <c r="G1639" s="28"/>
      <c r="H1639" s="28"/>
      <c r="I1639" s="28" t="s">
        <v>397</v>
      </c>
    </row>
    <row r="1640" spans="1:9" x14ac:dyDescent="0.2">
      <c r="A1640" s="36"/>
      <c r="B1640" s="28" t="s">
        <v>6582</v>
      </c>
      <c r="C1640" s="37">
        <v>0</v>
      </c>
      <c r="D1640" s="28" t="s">
        <v>6583</v>
      </c>
      <c r="E1640" s="35"/>
      <c r="F1640" s="28"/>
      <c r="G1640" s="28"/>
      <c r="H1640" s="28"/>
      <c r="I1640" s="28" t="s">
        <v>1710</v>
      </c>
    </row>
    <row r="1641" spans="1:9" x14ac:dyDescent="0.2">
      <c r="A1641" s="36"/>
      <c r="B1641" s="28" t="s">
        <v>6584</v>
      </c>
      <c r="C1641" s="37">
        <v>0</v>
      </c>
      <c r="D1641" s="28" t="s">
        <v>6585</v>
      </c>
      <c r="E1641" s="35"/>
      <c r="F1641" s="28"/>
      <c r="G1641" s="28"/>
      <c r="H1641" s="28"/>
      <c r="I1641" s="28" t="s">
        <v>1710</v>
      </c>
    </row>
    <row r="1642" spans="1:9" x14ac:dyDescent="0.2">
      <c r="A1642" s="36"/>
      <c r="B1642" s="28" t="s">
        <v>6586</v>
      </c>
      <c r="C1642" s="37">
        <v>0</v>
      </c>
      <c r="D1642" s="28" t="s">
        <v>6587</v>
      </c>
      <c r="E1642" s="35"/>
      <c r="F1642" s="28"/>
      <c r="G1642" s="28"/>
      <c r="H1642" s="28"/>
      <c r="I1642" s="28" t="s">
        <v>1710</v>
      </c>
    </row>
    <row r="1643" spans="1:9" x14ac:dyDescent="0.2">
      <c r="A1643" s="36" t="s">
        <v>6588</v>
      </c>
      <c r="B1643" s="28" t="s">
        <v>2351</v>
      </c>
      <c r="C1643" s="37">
        <v>0</v>
      </c>
      <c r="D1643" s="28" t="s">
        <v>6589</v>
      </c>
      <c r="E1643" s="35"/>
      <c r="F1643" s="28"/>
      <c r="G1643" s="28"/>
      <c r="H1643" s="28"/>
      <c r="I1643" s="28"/>
    </row>
    <row r="1644" spans="1:9" x14ac:dyDescent="0.2">
      <c r="A1644" s="36" t="s">
        <v>6590</v>
      </c>
      <c r="B1644" s="28" t="s">
        <v>2353</v>
      </c>
      <c r="C1644" s="37">
        <v>0</v>
      </c>
      <c r="D1644" s="28" t="s">
        <v>6591</v>
      </c>
      <c r="E1644" s="35"/>
      <c r="F1644" s="28"/>
      <c r="G1644" s="28"/>
      <c r="H1644" s="28"/>
      <c r="I1644" s="28"/>
    </row>
    <row r="1645" spans="1:9" x14ac:dyDescent="0.2">
      <c r="A1645" s="36" t="s">
        <v>6592</v>
      </c>
      <c r="B1645" s="28" t="s">
        <v>2354</v>
      </c>
      <c r="C1645" s="37">
        <v>0</v>
      </c>
      <c r="D1645" s="28" t="s">
        <v>6593</v>
      </c>
      <c r="E1645" s="35"/>
      <c r="F1645" s="28"/>
      <c r="G1645" s="28"/>
      <c r="H1645" s="28"/>
      <c r="I1645" s="28"/>
    </row>
    <row r="1646" spans="1:9" x14ac:dyDescent="0.2">
      <c r="A1646" s="36" t="s">
        <v>6548</v>
      </c>
      <c r="B1646" s="28" t="s">
        <v>6594</v>
      </c>
      <c r="C1646" s="37">
        <v>0</v>
      </c>
      <c r="D1646" s="28" t="s">
        <v>6595</v>
      </c>
      <c r="E1646" s="35"/>
      <c r="F1646" s="28"/>
      <c r="G1646" s="28"/>
      <c r="H1646" s="28"/>
      <c r="I1646" s="28"/>
    </row>
    <row r="1647" spans="1:9" x14ac:dyDescent="0.2">
      <c r="A1647" s="36" t="s">
        <v>5023</v>
      </c>
      <c r="B1647" s="28" t="s">
        <v>6596</v>
      </c>
      <c r="C1647" s="37">
        <v>0</v>
      </c>
      <c r="D1647" s="28" t="s">
        <v>4655</v>
      </c>
      <c r="E1647" s="35"/>
      <c r="F1647" s="28"/>
      <c r="G1647" s="28"/>
      <c r="H1647" s="28"/>
      <c r="I1647" s="28"/>
    </row>
    <row r="1648" spans="1:9" x14ac:dyDescent="0.2">
      <c r="A1648" s="36" t="s">
        <v>5023</v>
      </c>
      <c r="B1648" s="28" t="s">
        <v>6597</v>
      </c>
      <c r="C1648" s="37">
        <v>0</v>
      </c>
      <c r="D1648" s="28" t="s">
        <v>2474</v>
      </c>
      <c r="E1648" s="35"/>
      <c r="F1648" s="28"/>
      <c r="G1648" s="28"/>
      <c r="H1648" s="28"/>
      <c r="I1648" s="28"/>
    </row>
    <row r="1649" spans="1:9" x14ac:dyDescent="0.2">
      <c r="A1649" s="36" t="s">
        <v>4865</v>
      </c>
      <c r="B1649" s="28" t="s">
        <v>6598</v>
      </c>
      <c r="C1649" s="37">
        <v>0</v>
      </c>
      <c r="D1649" s="28" t="s">
        <v>6599</v>
      </c>
      <c r="E1649" s="35"/>
      <c r="F1649" s="28"/>
      <c r="G1649" s="28"/>
      <c r="H1649" s="28"/>
      <c r="I1649" s="28" t="s">
        <v>4403</v>
      </c>
    </row>
    <row r="1650" spans="1:9" x14ac:dyDescent="0.2">
      <c r="A1650" s="36" t="s">
        <v>4865</v>
      </c>
      <c r="B1650" s="28" t="s">
        <v>6600</v>
      </c>
      <c r="C1650" s="37">
        <v>0</v>
      </c>
      <c r="D1650" s="28" t="s">
        <v>6601</v>
      </c>
      <c r="E1650" s="35"/>
      <c r="F1650" s="28"/>
      <c r="G1650" s="28"/>
      <c r="H1650" s="28"/>
      <c r="I1650" s="28" t="s">
        <v>4403</v>
      </c>
    </row>
    <row r="1651" spans="1:9" x14ac:dyDescent="0.2">
      <c r="A1651" s="36" t="s">
        <v>4865</v>
      </c>
      <c r="B1651" s="28" t="s">
        <v>6602</v>
      </c>
      <c r="C1651" s="37">
        <v>0</v>
      </c>
      <c r="D1651" s="28" t="s">
        <v>6603</v>
      </c>
      <c r="E1651" s="35"/>
      <c r="F1651" s="28"/>
      <c r="G1651" s="28"/>
      <c r="H1651" s="28"/>
      <c r="I1651" s="28" t="s">
        <v>4403</v>
      </c>
    </row>
    <row r="1652" spans="1:9" x14ac:dyDescent="0.2">
      <c r="A1652" s="36" t="s">
        <v>4865</v>
      </c>
      <c r="B1652" s="28" t="s">
        <v>6604</v>
      </c>
      <c r="C1652" s="37">
        <v>0</v>
      </c>
      <c r="D1652" s="28" t="s">
        <v>6605</v>
      </c>
      <c r="E1652" s="35"/>
      <c r="F1652" s="28"/>
      <c r="G1652" s="28"/>
      <c r="H1652" s="28"/>
      <c r="I1652" s="28" t="s">
        <v>4403</v>
      </c>
    </row>
    <row r="1653" spans="1:9" x14ac:dyDescent="0.2">
      <c r="A1653" s="36" t="s">
        <v>4865</v>
      </c>
      <c r="B1653" s="28" t="s">
        <v>6606</v>
      </c>
      <c r="C1653" s="37">
        <v>0</v>
      </c>
      <c r="D1653" s="28" t="s">
        <v>6607</v>
      </c>
      <c r="E1653" s="35"/>
      <c r="F1653" s="28"/>
      <c r="G1653" s="28"/>
      <c r="H1653" s="28"/>
      <c r="I1653" s="28" t="s">
        <v>4403</v>
      </c>
    </row>
    <row r="1654" spans="1:9" x14ac:dyDescent="0.2">
      <c r="A1654" s="36" t="s">
        <v>4865</v>
      </c>
      <c r="B1654" s="28" t="s">
        <v>6608</v>
      </c>
      <c r="C1654" s="37">
        <v>0</v>
      </c>
      <c r="D1654" s="28" t="s">
        <v>6609</v>
      </c>
      <c r="E1654" s="35"/>
      <c r="F1654" s="28"/>
      <c r="G1654" s="28"/>
      <c r="H1654" s="28"/>
      <c r="I1654" s="28" t="s">
        <v>4403</v>
      </c>
    </row>
    <row r="1655" spans="1:9" x14ac:dyDescent="0.2">
      <c r="A1655" s="36" t="s">
        <v>4865</v>
      </c>
      <c r="B1655" s="28" t="s">
        <v>6610</v>
      </c>
      <c r="C1655" s="37">
        <v>0</v>
      </c>
      <c r="D1655" s="28" t="s">
        <v>6611</v>
      </c>
      <c r="E1655" s="35"/>
      <c r="F1655" s="28"/>
      <c r="G1655" s="28"/>
      <c r="H1655" s="28"/>
      <c r="I1655" s="28" t="s">
        <v>4403</v>
      </c>
    </row>
    <row r="1656" spans="1:9" x14ac:dyDescent="0.2">
      <c r="A1656" s="36" t="s">
        <v>4865</v>
      </c>
      <c r="B1656" s="28" t="s">
        <v>6612</v>
      </c>
      <c r="C1656" s="37">
        <v>0</v>
      </c>
      <c r="D1656" s="28" t="s">
        <v>6613</v>
      </c>
      <c r="E1656" s="35"/>
      <c r="F1656" s="28"/>
      <c r="G1656" s="28"/>
      <c r="H1656" s="28"/>
      <c r="I1656" s="28" t="s">
        <v>4403</v>
      </c>
    </row>
    <row r="1657" spans="1:9" x14ac:dyDescent="0.2">
      <c r="A1657" s="36" t="s">
        <v>4865</v>
      </c>
      <c r="B1657" s="28" t="s">
        <v>6614</v>
      </c>
      <c r="C1657" s="37">
        <v>0</v>
      </c>
      <c r="D1657" s="28" t="s">
        <v>6615</v>
      </c>
      <c r="E1657" s="35"/>
      <c r="F1657" s="28"/>
      <c r="G1657" s="28"/>
      <c r="H1657" s="28"/>
      <c r="I1657" s="28" t="s">
        <v>4403</v>
      </c>
    </row>
    <row r="1658" spans="1:9" x14ac:dyDescent="0.2">
      <c r="A1658" s="36" t="s">
        <v>4865</v>
      </c>
      <c r="B1658" s="28" t="s">
        <v>6616</v>
      </c>
      <c r="C1658" s="37">
        <v>0</v>
      </c>
      <c r="D1658" s="28" t="s">
        <v>6617</v>
      </c>
      <c r="E1658" s="35"/>
      <c r="F1658" s="28"/>
      <c r="G1658" s="28"/>
      <c r="H1658" s="28"/>
      <c r="I1658" s="28" t="s">
        <v>4403</v>
      </c>
    </row>
    <row r="1659" spans="1:9" x14ac:dyDescent="0.2">
      <c r="A1659" s="36" t="s">
        <v>4865</v>
      </c>
      <c r="B1659" s="28" t="s">
        <v>6618</v>
      </c>
      <c r="C1659" s="37">
        <v>0</v>
      </c>
      <c r="D1659" s="28" t="s">
        <v>6619</v>
      </c>
      <c r="E1659" s="35"/>
      <c r="F1659" s="28"/>
      <c r="G1659" s="28"/>
      <c r="H1659" s="28"/>
      <c r="I1659" s="28" t="s">
        <v>4403</v>
      </c>
    </row>
    <row r="1660" spans="1:9" x14ac:dyDescent="0.2">
      <c r="A1660" s="36" t="s">
        <v>4865</v>
      </c>
      <c r="B1660" s="28" t="s">
        <v>6620</v>
      </c>
      <c r="C1660" s="37">
        <v>0</v>
      </c>
      <c r="D1660" s="28" t="s">
        <v>6621</v>
      </c>
      <c r="E1660" s="35"/>
      <c r="F1660" s="28"/>
      <c r="G1660" s="28"/>
      <c r="H1660" s="28"/>
      <c r="I1660" s="28" t="s">
        <v>4403</v>
      </c>
    </row>
    <row r="1661" spans="1:9" x14ac:dyDescent="0.2">
      <c r="A1661" s="36" t="s">
        <v>4865</v>
      </c>
      <c r="B1661" s="28" t="s">
        <v>6622</v>
      </c>
      <c r="C1661" s="37">
        <v>0</v>
      </c>
      <c r="D1661" s="28" t="s">
        <v>6623</v>
      </c>
      <c r="E1661" s="35"/>
      <c r="F1661" s="28"/>
      <c r="G1661" s="28"/>
      <c r="H1661" s="28"/>
      <c r="I1661" s="28" t="s">
        <v>4403</v>
      </c>
    </row>
    <row r="1662" spans="1:9" x14ac:dyDescent="0.2">
      <c r="A1662" s="36" t="s">
        <v>4865</v>
      </c>
      <c r="B1662" s="28" t="s">
        <v>6624</v>
      </c>
      <c r="C1662" s="37">
        <v>0</v>
      </c>
      <c r="D1662" s="28" t="s">
        <v>6625</v>
      </c>
      <c r="E1662" s="35"/>
      <c r="F1662" s="28"/>
      <c r="G1662" s="28"/>
      <c r="H1662" s="28"/>
      <c r="I1662" s="28" t="s">
        <v>4403</v>
      </c>
    </row>
    <row r="1663" spans="1:9" x14ac:dyDescent="0.2">
      <c r="A1663" s="36" t="s">
        <v>4865</v>
      </c>
      <c r="B1663" s="28" t="s">
        <v>6626</v>
      </c>
      <c r="C1663" s="37">
        <v>0</v>
      </c>
      <c r="D1663" s="28" t="s">
        <v>6627</v>
      </c>
      <c r="E1663" s="35"/>
      <c r="F1663" s="28"/>
      <c r="G1663" s="28"/>
      <c r="H1663" s="28"/>
      <c r="I1663" s="28" t="s">
        <v>4403</v>
      </c>
    </row>
    <row r="1664" spans="1:9" x14ac:dyDescent="0.2">
      <c r="A1664" s="36" t="s">
        <v>4865</v>
      </c>
      <c r="B1664" s="28" t="s">
        <v>6628</v>
      </c>
      <c r="C1664" s="37">
        <v>0</v>
      </c>
      <c r="D1664" s="28" t="s">
        <v>6629</v>
      </c>
      <c r="E1664" s="35"/>
      <c r="F1664" s="28"/>
      <c r="G1664" s="28"/>
      <c r="H1664" s="28"/>
      <c r="I1664" s="28" t="s">
        <v>4403</v>
      </c>
    </row>
    <row r="1665" spans="1:9" x14ac:dyDescent="0.2">
      <c r="A1665" s="36" t="s">
        <v>4865</v>
      </c>
      <c r="B1665" s="28" t="s">
        <v>6630</v>
      </c>
      <c r="C1665" s="37">
        <v>0</v>
      </c>
      <c r="D1665" s="28" t="s">
        <v>6631</v>
      </c>
      <c r="E1665" s="35"/>
      <c r="F1665" s="28"/>
      <c r="G1665" s="28"/>
      <c r="H1665" s="28"/>
      <c r="I1665" s="28" t="s">
        <v>4403</v>
      </c>
    </row>
    <row r="1666" spans="1:9" x14ac:dyDescent="0.2">
      <c r="A1666" s="36" t="s">
        <v>4865</v>
      </c>
      <c r="B1666" s="28" t="s">
        <v>6632</v>
      </c>
      <c r="C1666" s="37">
        <v>0</v>
      </c>
      <c r="D1666" s="28" t="s">
        <v>6633</v>
      </c>
      <c r="E1666" s="35"/>
      <c r="F1666" s="28"/>
      <c r="G1666" s="28"/>
      <c r="H1666" s="28"/>
      <c r="I1666" s="28" t="s">
        <v>4403</v>
      </c>
    </row>
    <row r="1667" spans="1:9" x14ac:dyDescent="0.2">
      <c r="A1667" s="36" t="s">
        <v>4865</v>
      </c>
      <c r="B1667" s="28" t="s">
        <v>6634</v>
      </c>
      <c r="C1667" s="37">
        <v>0</v>
      </c>
      <c r="D1667" s="28" t="s">
        <v>6635</v>
      </c>
      <c r="E1667" s="35"/>
      <c r="F1667" s="28"/>
      <c r="G1667" s="28"/>
      <c r="H1667" s="28"/>
      <c r="I1667" s="28" t="s">
        <v>4403</v>
      </c>
    </row>
    <row r="1668" spans="1:9" x14ac:dyDescent="0.2">
      <c r="A1668" s="36" t="s">
        <v>4865</v>
      </c>
      <c r="B1668" s="28" t="s">
        <v>6636</v>
      </c>
      <c r="C1668" s="37">
        <v>0</v>
      </c>
      <c r="D1668" s="28" t="s">
        <v>6637</v>
      </c>
      <c r="E1668" s="35"/>
      <c r="F1668" s="28"/>
      <c r="G1668" s="28"/>
      <c r="H1668" s="28"/>
      <c r="I1668" s="28" t="s">
        <v>4403</v>
      </c>
    </row>
    <row r="1669" spans="1:9" x14ac:dyDescent="0.2">
      <c r="A1669" s="36" t="s">
        <v>4865</v>
      </c>
      <c r="B1669" s="28" t="s">
        <v>6638</v>
      </c>
      <c r="C1669" s="37">
        <v>0</v>
      </c>
      <c r="D1669" s="28" t="s">
        <v>6639</v>
      </c>
      <c r="E1669" s="35"/>
      <c r="F1669" s="28"/>
      <c r="G1669" s="28"/>
      <c r="H1669" s="28"/>
      <c r="I1669" s="28" t="s">
        <v>4403</v>
      </c>
    </row>
    <row r="1670" spans="1:9" x14ac:dyDescent="0.2">
      <c r="A1670" s="36" t="s">
        <v>4865</v>
      </c>
      <c r="B1670" s="28" t="s">
        <v>6640</v>
      </c>
      <c r="C1670" s="37">
        <v>0</v>
      </c>
      <c r="D1670" s="28" t="s">
        <v>6641</v>
      </c>
      <c r="E1670" s="35"/>
      <c r="F1670" s="28"/>
      <c r="G1670" s="28"/>
      <c r="H1670" s="28"/>
      <c r="I1670" s="28" t="s">
        <v>4403</v>
      </c>
    </row>
    <row r="1671" spans="1:9" x14ac:dyDescent="0.2">
      <c r="A1671" s="36" t="s">
        <v>4865</v>
      </c>
      <c r="B1671" s="28" t="s">
        <v>6642</v>
      </c>
      <c r="C1671" s="37">
        <v>0</v>
      </c>
      <c r="D1671" s="28" t="s">
        <v>6643</v>
      </c>
      <c r="E1671" s="35"/>
      <c r="F1671" s="28"/>
      <c r="G1671" s="28"/>
      <c r="H1671" s="28"/>
      <c r="I1671" s="28" t="s">
        <v>4403</v>
      </c>
    </row>
    <row r="1672" spans="1:9" x14ac:dyDescent="0.2">
      <c r="A1672" s="36" t="s">
        <v>4865</v>
      </c>
      <c r="B1672" s="28" t="s">
        <v>6644</v>
      </c>
      <c r="C1672" s="37">
        <v>0</v>
      </c>
      <c r="D1672" s="28" t="s">
        <v>6645</v>
      </c>
      <c r="E1672" s="35"/>
      <c r="F1672" s="28"/>
      <c r="G1672" s="28"/>
      <c r="H1672" s="28"/>
      <c r="I1672" s="28" t="s">
        <v>4403</v>
      </c>
    </row>
    <row r="1673" spans="1:9" x14ac:dyDescent="0.2">
      <c r="A1673" s="36" t="s">
        <v>4865</v>
      </c>
      <c r="B1673" s="28" t="s">
        <v>6646</v>
      </c>
      <c r="C1673" s="37">
        <v>0</v>
      </c>
      <c r="D1673" s="28" t="s">
        <v>6647</v>
      </c>
      <c r="E1673" s="35"/>
      <c r="F1673" s="28"/>
      <c r="G1673" s="28"/>
      <c r="H1673" s="28"/>
      <c r="I1673" s="28" t="s">
        <v>4403</v>
      </c>
    </row>
    <row r="1674" spans="1:9" x14ac:dyDescent="0.2">
      <c r="A1674" s="36" t="s">
        <v>4865</v>
      </c>
      <c r="B1674" s="28" t="s">
        <v>6648</v>
      </c>
      <c r="C1674" s="37">
        <v>0</v>
      </c>
      <c r="D1674" s="28" t="s">
        <v>6649</v>
      </c>
      <c r="E1674" s="35"/>
      <c r="F1674" s="28"/>
      <c r="G1674" s="28"/>
      <c r="H1674" s="28"/>
      <c r="I1674" s="28" t="s">
        <v>4403</v>
      </c>
    </row>
    <row r="1675" spans="1:9" x14ac:dyDescent="0.2">
      <c r="A1675" s="36" t="s">
        <v>4865</v>
      </c>
      <c r="B1675" s="28" t="s">
        <v>6650</v>
      </c>
      <c r="C1675" s="37">
        <v>0</v>
      </c>
      <c r="D1675" s="28" t="s">
        <v>6651</v>
      </c>
      <c r="E1675" s="35"/>
      <c r="F1675" s="28"/>
      <c r="G1675" s="28"/>
      <c r="H1675" s="28"/>
      <c r="I1675" s="28"/>
    </row>
    <row r="1676" spans="1:9" x14ac:dyDescent="0.2">
      <c r="A1676" s="36" t="s">
        <v>4865</v>
      </c>
      <c r="B1676" s="28" t="s">
        <v>6652</v>
      </c>
      <c r="C1676" s="37">
        <v>0</v>
      </c>
      <c r="D1676" s="28" t="s">
        <v>6653</v>
      </c>
      <c r="E1676" s="35"/>
      <c r="F1676" s="28"/>
      <c r="G1676" s="28"/>
      <c r="H1676" s="28"/>
      <c r="I1676" s="28"/>
    </row>
    <row r="1677" spans="1:9" x14ac:dyDescent="0.2">
      <c r="A1677" s="36" t="s">
        <v>4889</v>
      </c>
      <c r="B1677" s="28" t="s">
        <v>6654</v>
      </c>
      <c r="C1677" s="37">
        <v>0</v>
      </c>
      <c r="D1677" s="28" t="s">
        <v>4290</v>
      </c>
      <c r="E1677" s="35"/>
      <c r="F1677" s="28"/>
      <c r="G1677" s="28"/>
      <c r="H1677" s="28"/>
      <c r="I1677" s="28"/>
    </row>
    <row r="1678" spans="1:9" x14ac:dyDescent="0.2">
      <c r="A1678" s="36" t="s">
        <v>4889</v>
      </c>
      <c r="B1678" s="28" t="s">
        <v>6655</v>
      </c>
      <c r="C1678" s="37">
        <v>0</v>
      </c>
      <c r="D1678" s="28" t="s">
        <v>4293</v>
      </c>
      <c r="E1678" s="35"/>
      <c r="F1678" s="28"/>
      <c r="G1678" s="28"/>
      <c r="H1678" s="28"/>
      <c r="I1678" s="28"/>
    </row>
    <row r="1679" spans="1:9" x14ac:dyDescent="0.2">
      <c r="A1679" s="36" t="s">
        <v>4889</v>
      </c>
      <c r="B1679" s="28" t="s">
        <v>6656</v>
      </c>
      <c r="C1679" s="37">
        <v>0</v>
      </c>
      <c r="D1679" s="28" t="s">
        <v>4294</v>
      </c>
      <c r="E1679" s="35"/>
      <c r="F1679" s="28"/>
      <c r="G1679" s="28"/>
      <c r="H1679" s="28"/>
      <c r="I1679" s="28"/>
    </row>
    <row r="1680" spans="1:9" x14ac:dyDescent="0.2">
      <c r="A1680" s="36" t="s">
        <v>4889</v>
      </c>
      <c r="B1680" s="28" t="s">
        <v>6657</v>
      </c>
      <c r="C1680" s="37">
        <v>0</v>
      </c>
      <c r="D1680" s="28" t="s">
        <v>4295</v>
      </c>
      <c r="E1680" s="35"/>
      <c r="F1680" s="28"/>
      <c r="G1680" s="28"/>
      <c r="H1680" s="28"/>
      <c r="I1680" s="28"/>
    </row>
    <row r="1681" spans="1:9" x14ac:dyDescent="0.2">
      <c r="A1681" s="36" t="s">
        <v>4889</v>
      </c>
      <c r="B1681" s="28" t="s">
        <v>6658</v>
      </c>
      <c r="C1681" s="37">
        <v>0</v>
      </c>
      <c r="D1681" s="28" t="s">
        <v>4296</v>
      </c>
      <c r="E1681" s="35"/>
      <c r="F1681" s="28"/>
      <c r="G1681" s="28"/>
      <c r="H1681" s="28"/>
      <c r="I1681" s="28"/>
    </row>
    <row r="1682" spans="1:9" x14ac:dyDescent="0.2">
      <c r="A1682" s="36" t="s">
        <v>6659</v>
      </c>
      <c r="B1682" s="28" t="s">
        <v>6660</v>
      </c>
      <c r="C1682" s="37">
        <v>0</v>
      </c>
      <c r="D1682" s="28" t="s">
        <v>6661</v>
      </c>
      <c r="E1682" s="35"/>
      <c r="F1682" s="28"/>
      <c r="G1682" s="28"/>
      <c r="H1682" s="28"/>
      <c r="I1682" s="28"/>
    </row>
    <row r="1683" spans="1:9" x14ac:dyDescent="0.2">
      <c r="A1683" s="36" t="s">
        <v>4362</v>
      </c>
      <c r="B1683" s="28" t="s">
        <v>6662</v>
      </c>
      <c r="C1683" s="37">
        <v>0</v>
      </c>
      <c r="D1683" s="28" t="s">
        <v>6663</v>
      </c>
      <c r="E1683" s="35"/>
      <c r="F1683" s="28"/>
      <c r="G1683" s="28"/>
      <c r="H1683" s="28"/>
      <c r="I1683" s="28"/>
    </row>
    <row r="1684" spans="1:9" x14ac:dyDescent="0.2">
      <c r="A1684" s="36" t="s">
        <v>4362</v>
      </c>
      <c r="B1684" s="28" t="s">
        <v>6664</v>
      </c>
      <c r="C1684" s="37">
        <v>0</v>
      </c>
      <c r="D1684" s="28" t="s">
        <v>6665</v>
      </c>
      <c r="E1684" s="35"/>
      <c r="F1684" s="28"/>
      <c r="G1684" s="28"/>
      <c r="H1684" s="28"/>
      <c r="I1684" s="28"/>
    </row>
    <row r="1685" spans="1:9" x14ac:dyDescent="0.2">
      <c r="A1685" s="36" t="s">
        <v>4362</v>
      </c>
      <c r="B1685" s="28" t="s">
        <v>6666</v>
      </c>
      <c r="C1685" s="37">
        <v>0</v>
      </c>
      <c r="D1685" s="28" t="s">
        <v>6667</v>
      </c>
      <c r="E1685" s="35"/>
      <c r="F1685" s="28"/>
      <c r="G1685" s="28"/>
      <c r="H1685" s="28"/>
      <c r="I1685" s="28"/>
    </row>
    <row r="1686" spans="1:9" x14ac:dyDescent="0.2">
      <c r="A1686" s="36" t="s">
        <v>4362</v>
      </c>
      <c r="B1686" s="28" t="s">
        <v>6668</v>
      </c>
      <c r="C1686" s="37">
        <v>0</v>
      </c>
      <c r="D1686" s="28" t="s">
        <v>6669</v>
      </c>
      <c r="E1686" s="35"/>
      <c r="F1686" s="28"/>
      <c r="G1686" s="28"/>
      <c r="H1686" s="28"/>
      <c r="I1686" s="28"/>
    </row>
    <row r="1687" spans="1:9" x14ac:dyDescent="0.2">
      <c r="A1687" s="36" t="s">
        <v>4362</v>
      </c>
      <c r="B1687" s="28" t="s">
        <v>6670</v>
      </c>
      <c r="C1687" s="37">
        <v>0</v>
      </c>
      <c r="D1687" s="28" t="s">
        <v>6671</v>
      </c>
      <c r="E1687" s="35"/>
      <c r="F1687" s="28"/>
      <c r="G1687" s="28"/>
      <c r="H1687" s="28"/>
      <c r="I1687" s="28"/>
    </row>
    <row r="1688" spans="1:9" x14ac:dyDescent="0.2">
      <c r="A1688" s="36" t="s">
        <v>4362</v>
      </c>
      <c r="B1688" s="28" t="s">
        <v>6672</v>
      </c>
      <c r="C1688" s="37">
        <v>0</v>
      </c>
      <c r="D1688" s="28" t="s">
        <v>6673</v>
      </c>
      <c r="E1688" s="35"/>
      <c r="F1688" s="28"/>
      <c r="G1688" s="28"/>
      <c r="H1688" s="28"/>
      <c r="I1688" s="28"/>
    </row>
    <row r="1689" spans="1:9" x14ac:dyDescent="0.2">
      <c r="A1689" s="36" t="s">
        <v>4362</v>
      </c>
      <c r="B1689" s="28" t="s">
        <v>6674</v>
      </c>
      <c r="C1689" s="37">
        <v>0</v>
      </c>
      <c r="D1689" s="28" t="s">
        <v>6675</v>
      </c>
      <c r="E1689" s="35"/>
      <c r="F1689" s="28"/>
      <c r="G1689" s="28"/>
      <c r="H1689" s="28"/>
      <c r="I1689" s="28"/>
    </row>
    <row r="1690" spans="1:9" x14ac:dyDescent="0.2">
      <c r="A1690" s="36" t="s">
        <v>4362</v>
      </c>
      <c r="B1690" s="28" t="s">
        <v>6676</v>
      </c>
      <c r="C1690" s="37">
        <v>0</v>
      </c>
      <c r="D1690" s="28" t="s">
        <v>6677</v>
      </c>
      <c r="E1690" s="35"/>
      <c r="F1690" s="28"/>
      <c r="G1690" s="28"/>
      <c r="H1690" s="28"/>
      <c r="I1690" s="28"/>
    </row>
    <row r="1691" spans="1:9" x14ac:dyDescent="0.2">
      <c r="A1691" s="36" t="s">
        <v>6486</v>
      </c>
      <c r="B1691" s="28" t="s">
        <v>6678</v>
      </c>
      <c r="C1691" s="37">
        <v>0</v>
      </c>
      <c r="D1691" s="28" t="s">
        <v>6679</v>
      </c>
      <c r="E1691" s="35"/>
      <c r="F1691" s="28"/>
      <c r="G1691" s="28"/>
      <c r="H1691" s="28"/>
      <c r="I1691" s="28"/>
    </row>
    <row r="1692" spans="1:9" x14ac:dyDescent="0.2">
      <c r="A1692" s="36" t="s">
        <v>6486</v>
      </c>
      <c r="B1692" s="28" t="s">
        <v>6680</v>
      </c>
      <c r="C1692" s="37">
        <v>0</v>
      </c>
      <c r="D1692" s="28" t="s">
        <v>6681</v>
      </c>
      <c r="E1692" s="35"/>
      <c r="F1692" s="28"/>
      <c r="G1692" s="28"/>
      <c r="H1692" s="28"/>
      <c r="I1692" s="28"/>
    </row>
    <row r="1693" spans="1:9" x14ac:dyDescent="0.2">
      <c r="A1693" s="36" t="s">
        <v>6486</v>
      </c>
      <c r="B1693" s="28" t="s">
        <v>6682</v>
      </c>
      <c r="C1693" s="37">
        <v>0</v>
      </c>
      <c r="D1693" s="28" t="s">
        <v>6683</v>
      </c>
      <c r="E1693" s="35"/>
      <c r="F1693" s="28"/>
      <c r="G1693" s="28"/>
      <c r="H1693" s="28"/>
      <c r="I1693" s="28"/>
    </row>
    <row r="1694" spans="1:9" ht="15.75" customHeight="1" x14ac:dyDescent="0.2">
      <c r="A1694" s="36" t="s">
        <v>6488</v>
      </c>
      <c r="B1694" s="28" t="s">
        <v>6684</v>
      </c>
      <c r="C1694" s="37">
        <v>0</v>
      </c>
      <c r="D1694" s="28" t="s">
        <v>4365</v>
      </c>
      <c r="E1694" s="35"/>
      <c r="F1694" s="28"/>
      <c r="G1694" s="28"/>
      <c r="H1694" s="28"/>
      <c r="I1694" s="28"/>
    </row>
    <row r="1695" spans="1:9" x14ac:dyDescent="0.2">
      <c r="A1695" s="36" t="s">
        <v>6685</v>
      </c>
      <c r="B1695" s="28" t="s">
        <v>6686</v>
      </c>
      <c r="C1695" s="37">
        <v>0</v>
      </c>
      <c r="D1695" s="28" t="s">
        <v>6687</v>
      </c>
      <c r="E1695" s="35"/>
      <c r="F1695" s="28"/>
      <c r="G1695" s="28"/>
      <c r="H1695" s="28"/>
      <c r="I1695" s="28"/>
    </row>
    <row r="1696" spans="1:9" x14ac:dyDescent="0.2">
      <c r="A1696" s="36" t="s">
        <v>6688</v>
      </c>
      <c r="B1696" s="28" t="s">
        <v>4421</v>
      </c>
      <c r="C1696" s="37">
        <v>0</v>
      </c>
      <c r="D1696" s="28" t="s">
        <v>4422</v>
      </c>
      <c r="E1696" s="35"/>
      <c r="F1696" s="28"/>
      <c r="G1696" s="28"/>
      <c r="H1696" s="28"/>
      <c r="I1696" s="28"/>
    </row>
    <row r="1697" spans="1:9" x14ac:dyDescent="0.2">
      <c r="A1697" s="36" t="s">
        <v>6688</v>
      </c>
      <c r="B1697" s="28" t="s">
        <v>4423</v>
      </c>
      <c r="C1697" s="37">
        <v>0</v>
      </c>
      <c r="D1697" s="28" t="s">
        <v>4424</v>
      </c>
      <c r="E1697" s="35"/>
      <c r="F1697" s="28"/>
      <c r="G1697" s="28"/>
      <c r="H1697" s="28"/>
      <c r="I1697" s="28"/>
    </row>
    <row r="1698" spans="1:9" x14ac:dyDescent="0.2">
      <c r="A1698" s="36" t="s">
        <v>6688</v>
      </c>
      <c r="B1698" s="28" t="s">
        <v>4425</v>
      </c>
      <c r="C1698" s="37">
        <v>0</v>
      </c>
      <c r="D1698" s="28" t="s">
        <v>4426</v>
      </c>
      <c r="E1698" s="35"/>
      <c r="F1698" s="28"/>
      <c r="G1698" s="28"/>
      <c r="H1698" s="28"/>
      <c r="I1698" s="28"/>
    </row>
    <row r="1699" spans="1:9" x14ac:dyDescent="0.2">
      <c r="A1699" s="36" t="s">
        <v>6688</v>
      </c>
      <c r="B1699" s="28" t="s">
        <v>4427</v>
      </c>
      <c r="C1699" s="37">
        <v>0</v>
      </c>
      <c r="D1699" s="28" t="s">
        <v>4428</v>
      </c>
      <c r="E1699" s="35"/>
      <c r="F1699" s="28"/>
      <c r="G1699" s="28"/>
      <c r="H1699" s="28"/>
      <c r="I1699" s="28"/>
    </row>
    <row r="1700" spans="1:9" x14ac:dyDescent="0.2">
      <c r="A1700" s="36" t="s">
        <v>6688</v>
      </c>
      <c r="B1700" s="28" t="s">
        <v>4429</v>
      </c>
      <c r="C1700" s="37">
        <v>0</v>
      </c>
      <c r="D1700" s="28" t="s">
        <v>4430</v>
      </c>
      <c r="E1700" s="35"/>
      <c r="F1700" s="28"/>
      <c r="G1700" s="28"/>
      <c r="H1700" s="28"/>
      <c r="I1700" s="28"/>
    </row>
    <row r="1701" spans="1:9" x14ac:dyDescent="0.2">
      <c r="A1701" s="36" t="s">
        <v>6688</v>
      </c>
      <c r="B1701" s="28" t="s">
        <v>4431</v>
      </c>
      <c r="C1701" s="37">
        <v>0</v>
      </c>
      <c r="D1701" s="28" t="s">
        <v>4432</v>
      </c>
      <c r="E1701" s="35"/>
      <c r="F1701" s="28"/>
      <c r="G1701" s="28"/>
      <c r="H1701" s="28"/>
      <c r="I1701" s="28"/>
    </row>
    <row r="1702" spans="1:9" x14ac:dyDescent="0.2">
      <c r="A1702" s="36" t="s">
        <v>6688</v>
      </c>
      <c r="B1702" s="28" t="s">
        <v>4433</v>
      </c>
      <c r="C1702" s="37">
        <v>0</v>
      </c>
      <c r="D1702" s="28" t="s">
        <v>4434</v>
      </c>
      <c r="E1702" s="35"/>
      <c r="F1702" s="28"/>
      <c r="G1702" s="28"/>
      <c r="H1702" s="28"/>
      <c r="I1702" s="28"/>
    </row>
    <row r="1703" spans="1:9" x14ac:dyDescent="0.2">
      <c r="A1703" s="36" t="s">
        <v>6688</v>
      </c>
      <c r="B1703" s="28" t="s">
        <v>4435</v>
      </c>
      <c r="C1703" s="37">
        <v>0</v>
      </c>
      <c r="D1703" s="28" t="s">
        <v>4436</v>
      </c>
      <c r="E1703" s="35"/>
      <c r="F1703" s="28"/>
      <c r="G1703" s="28"/>
      <c r="H1703" s="28"/>
      <c r="I1703" s="28"/>
    </row>
    <row r="1704" spans="1:9" x14ac:dyDescent="0.2">
      <c r="A1704" s="36" t="s">
        <v>6688</v>
      </c>
      <c r="B1704" s="28" t="s">
        <v>4437</v>
      </c>
      <c r="C1704" s="37">
        <v>0</v>
      </c>
      <c r="D1704" s="28" t="s">
        <v>4438</v>
      </c>
      <c r="E1704" s="35"/>
      <c r="F1704" s="28"/>
      <c r="G1704" s="28"/>
      <c r="H1704" s="28"/>
      <c r="I1704" s="28"/>
    </row>
    <row r="1705" spans="1:9" x14ac:dyDescent="0.2">
      <c r="A1705" s="36" t="s">
        <v>6688</v>
      </c>
      <c r="B1705" s="28" t="s">
        <v>4439</v>
      </c>
      <c r="C1705" s="37">
        <v>0</v>
      </c>
      <c r="D1705" s="28" t="s">
        <v>4440</v>
      </c>
      <c r="E1705" s="35"/>
      <c r="F1705" s="28"/>
      <c r="G1705" s="28"/>
      <c r="H1705" s="28"/>
      <c r="I1705" s="28"/>
    </row>
    <row r="1706" spans="1:9" x14ac:dyDescent="0.2">
      <c r="A1706" s="36" t="s">
        <v>6688</v>
      </c>
      <c r="B1706" s="28" t="s">
        <v>4441</v>
      </c>
      <c r="C1706" s="37">
        <v>0</v>
      </c>
      <c r="D1706" s="28" t="s">
        <v>4442</v>
      </c>
      <c r="E1706" s="35"/>
      <c r="F1706" s="28"/>
      <c r="G1706" s="28"/>
      <c r="H1706" s="28"/>
      <c r="I1706" s="28"/>
    </row>
    <row r="1707" spans="1:9" x14ac:dyDescent="0.2">
      <c r="A1707" s="36" t="s">
        <v>6688</v>
      </c>
      <c r="B1707" s="28" t="s">
        <v>4443</v>
      </c>
      <c r="C1707" s="37">
        <v>0</v>
      </c>
      <c r="D1707" s="28" t="s">
        <v>4444</v>
      </c>
      <c r="E1707" s="35"/>
      <c r="F1707" s="28"/>
      <c r="G1707" s="28"/>
      <c r="H1707" s="28"/>
      <c r="I1707" s="28"/>
    </row>
    <row r="1708" spans="1:9" x14ac:dyDescent="0.2">
      <c r="A1708" s="36" t="s">
        <v>6688</v>
      </c>
      <c r="B1708" s="28" t="s">
        <v>4445</v>
      </c>
      <c r="C1708" s="37">
        <v>0</v>
      </c>
      <c r="D1708" s="28" t="s">
        <v>4446</v>
      </c>
      <c r="E1708" s="35"/>
      <c r="F1708" s="28"/>
      <c r="G1708" s="28"/>
      <c r="H1708" s="28"/>
      <c r="I1708" s="28"/>
    </row>
    <row r="1709" spans="1:9" x14ac:dyDescent="0.2">
      <c r="A1709" s="36" t="s">
        <v>6688</v>
      </c>
      <c r="B1709" s="28" t="s">
        <v>4447</v>
      </c>
      <c r="C1709" s="37">
        <v>0</v>
      </c>
      <c r="D1709" s="28" t="s">
        <v>4448</v>
      </c>
      <c r="E1709" s="35"/>
      <c r="F1709" s="28"/>
      <c r="G1709" s="28"/>
      <c r="H1709" s="28"/>
      <c r="I1709" s="28"/>
    </row>
    <row r="1710" spans="1:9" x14ac:dyDescent="0.2">
      <c r="A1710" s="36" t="s">
        <v>6688</v>
      </c>
      <c r="B1710" s="28" t="s">
        <v>4449</v>
      </c>
      <c r="C1710" s="37">
        <v>0</v>
      </c>
      <c r="D1710" s="28" t="s">
        <v>4450</v>
      </c>
      <c r="E1710" s="35"/>
      <c r="F1710" s="28"/>
      <c r="G1710" s="28"/>
      <c r="H1710" s="28"/>
      <c r="I1710" s="28"/>
    </row>
    <row r="1711" spans="1:9" x14ac:dyDescent="0.2">
      <c r="A1711" s="36" t="s">
        <v>6688</v>
      </c>
      <c r="B1711" s="28" t="s">
        <v>4451</v>
      </c>
      <c r="C1711" s="37">
        <v>0</v>
      </c>
      <c r="D1711" s="28" t="s">
        <v>4452</v>
      </c>
      <c r="E1711" s="35"/>
      <c r="F1711" s="28"/>
      <c r="G1711" s="28"/>
      <c r="H1711" s="28"/>
      <c r="I1711" s="28"/>
    </row>
    <row r="1712" spans="1:9" x14ac:dyDescent="0.2">
      <c r="A1712" s="36" t="s">
        <v>6688</v>
      </c>
      <c r="B1712" s="28" t="s">
        <v>4453</v>
      </c>
      <c r="C1712" s="37">
        <v>0</v>
      </c>
      <c r="D1712" s="28" t="s">
        <v>4454</v>
      </c>
      <c r="E1712" s="35"/>
      <c r="F1712" s="28"/>
      <c r="G1712" s="28"/>
      <c r="H1712" s="28"/>
      <c r="I1712" s="28"/>
    </row>
    <row r="1713" spans="1:9" x14ac:dyDescent="0.2">
      <c r="A1713" s="36" t="s">
        <v>6688</v>
      </c>
      <c r="B1713" s="28" t="s">
        <v>4455</v>
      </c>
      <c r="C1713" s="37">
        <v>0</v>
      </c>
      <c r="D1713" s="28" t="s">
        <v>4456</v>
      </c>
      <c r="E1713" s="35"/>
      <c r="F1713" s="28"/>
      <c r="G1713" s="28"/>
      <c r="H1713" s="28"/>
      <c r="I1713" s="28"/>
    </row>
    <row r="1714" spans="1:9" x14ac:dyDescent="0.2">
      <c r="A1714" s="36" t="s">
        <v>6688</v>
      </c>
      <c r="B1714" s="28" t="s">
        <v>4457</v>
      </c>
      <c r="C1714" s="37">
        <v>0</v>
      </c>
      <c r="D1714" s="28" t="s">
        <v>4458</v>
      </c>
      <c r="E1714" s="35"/>
      <c r="F1714" s="28"/>
      <c r="G1714" s="28"/>
      <c r="H1714" s="28"/>
      <c r="I1714" s="28"/>
    </row>
    <row r="1715" spans="1:9" x14ac:dyDescent="0.2">
      <c r="A1715" s="36" t="s">
        <v>6688</v>
      </c>
      <c r="B1715" s="28" t="s">
        <v>4459</v>
      </c>
      <c r="C1715" s="37">
        <v>0</v>
      </c>
      <c r="D1715" s="28" t="s">
        <v>4460</v>
      </c>
      <c r="E1715" s="35"/>
      <c r="F1715" s="28"/>
      <c r="G1715" s="28"/>
      <c r="H1715" s="28"/>
      <c r="I1715" s="28"/>
    </row>
    <row r="1716" spans="1:9" x14ac:dyDescent="0.2">
      <c r="A1716" s="36" t="s">
        <v>6688</v>
      </c>
      <c r="B1716" s="28" t="s">
        <v>4461</v>
      </c>
      <c r="C1716" s="37">
        <v>0</v>
      </c>
      <c r="D1716" s="28" t="s">
        <v>4462</v>
      </c>
      <c r="E1716" s="35"/>
      <c r="F1716" s="28"/>
      <c r="G1716" s="28"/>
      <c r="H1716" s="28"/>
      <c r="I1716" s="28"/>
    </row>
    <row r="1717" spans="1:9" x14ac:dyDescent="0.2">
      <c r="A1717" s="36" t="s">
        <v>6688</v>
      </c>
      <c r="B1717" s="28" t="s">
        <v>4463</v>
      </c>
      <c r="C1717" s="37">
        <v>0</v>
      </c>
      <c r="D1717" s="28" t="s">
        <v>4464</v>
      </c>
      <c r="E1717" s="35"/>
      <c r="F1717" s="28"/>
      <c r="G1717" s="28"/>
      <c r="H1717" s="28"/>
      <c r="I1717" s="28"/>
    </row>
    <row r="1718" spans="1:9" x14ac:dyDescent="0.2">
      <c r="A1718" s="36" t="s">
        <v>6688</v>
      </c>
      <c r="B1718" s="28" t="s">
        <v>4465</v>
      </c>
      <c r="C1718" s="37">
        <v>0</v>
      </c>
      <c r="D1718" s="28" t="s">
        <v>4466</v>
      </c>
      <c r="E1718" s="35"/>
      <c r="F1718" s="28"/>
      <c r="G1718" s="28"/>
      <c r="H1718" s="28"/>
      <c r="I1718" s="28"/>
    </row>
    <row r="1719" spans="1:9" x14ac:dyDescent="0.2">
      <c r="A1719" s="36" t="s">
        <v>6688</v>
      </c>
      <c r="B1719" s="28" t="s">
        <v>4467</v>
      </c>
      <c r="C1719" s="37">
        <v>0</v>
      </c>
      <c r="D1719" s="28" t="s">
        <v>4468</v>
      </c>
      <c r="E1719" s="35"/>
      <c r="F1719" s="28"/>
      <c r="G1719" s="28"/>
      <c r="H1719" s="28"/>
      <c r="I1719" s="28"/>
    </row>
    <row r="1720" spans="1:9" x14ac:dyDescent="0.2">
      <c r="A1720" s="36" t="s">
        <v>6688</v>
      </c>
      <c r="B1720" s="28" t="s">
        <v>4469</v>
      </c>
      <c r="C1720" s="37">
        <v>0</v>
      </c>
      <c r="D1720" s="28" t="s">
        <v>4470</v>
      </c>
      <c r="E1720" s="35"/>
      <c r="F1720" s="28"/>
      <c r="G1720" s="28"/>
      <c r="H1720" s="28"/>
      <c r="I1720" s="28"/>
    </row>
    <row r="1721" spans="1:9" x14ac:dyDescent="0.2">
      <c r="A1721" s="36" t="s">
        <v>6688</v>
      </c>
      <c r="B1721" s="28" t="s">
        <v>4471</v>
      </c>
      <c r="C1721" s="37">
        <v>0</v>
      </c>
      <c r="D1721" s="28" t="s">
        <v>4472</v>
      </c>
      <c r="E1721" s="35"/>
      <c r="F1721" s="28"/>
      <c r="G1721" s="28"/>
      <c r="H1721" s="28"/>
      <c r="I1721" s="28"/>
    </row>
    <row r="1722" spans="1:9" x14ac:dyDescent="0.2">
      <c r="A1722" s="36" t="s">
        <v>6688</v>
      </c>
      <c r="B1722" s="28" t="s">
        <v>4473</v>
      </c>
      <c r="C1722" s="37">
        <v>0</v>
      </c>
      <c r="D1722" s="28" t="s">
        <v>4474</v>
      </c>
      <c r="E1722" s="35"/>
      <c r="F1722" s="28"/>
      <c r="G1722" s="28"/>
      <c r="H1722" s="28"/>
      <c r="I1722" s="28"/>
    </row>
    <row r="1723" spans="1:9" x14ac:dyDescent="0.2">
      <c r="A1723" s="36" t="s">
        <v>6688</v>
      </c>
      <c r="B1723" s="28" t="s">
        <v>4475</v>
      </c>
      <c r="C1723" s="37">
        <v>0</v>
      </c>
      <c r="D1723" s="28" t="s">
        <v>4476</v>
      </c>
      <c r="E1723" s="35"/>
      <c r="F1723" s="28"/>
      <c r="G1723" s="28"/>
      <c r="H1723" s="28"/>
      <c r="I1723" s="28"/>
    </row>
    <row r="1724" spans="1:9" x14ac:dyDescent="0.2">
      <c r="A1724" s="36" t="s">
        <v>6688</v>
      </c>
      <c r="B1724" s="28" t="s">
        <v>4477</v>
      </c>
      <c r="C1724" s="37">
        <v>0</v>
      </c>
      <c r="D1724" s="28" t="s">
        <v>4478</v>
      </c>
      <c r="E1724" s="35"/>
      <c r="F1724" s="28"/>
      <c r="G1724" s="28"/>
      <c r="H1724" s="28"/>
      <c r="I1724" s="28"/>
    </row>
    <row r="1725" spans="1:9" x14ac:dyDescent="0.2">
      <c r="A1725" s="36" t="s">
        <v>6688</v>
      </c>
      <c r="B1725" s="28" t="s">
        <v>4479</v>
      </c>
      <c r="C1725" s="37">
        <v>0</v>
      </c>
      <c r="D1725" s="28" t="s">
        <v>4480</v>
      </c>
      <c r="E1725" s="35"/>
      <c r="F1725" s="28"/>
      <c r="G1725" s="28"/>
      <c r="H1725" s="28"/>
      <c r="I1725" s="28"/>
    </row>
    <row r="1726" spans="1:9" x14ac:dyDescent="0.2">
      <c r="A1726" s="36" t="s">
        <v>6688</v>
      </c>
      <c r="B1726" s="28" t="s">
        <v>4481</v>
      </c>
      <c r="C1726" s="37">
        <v>0</v>
      </c>
      <c r="D1726" s="28" t="s">
        <v>4482</v>
      </c>
      <c r="E1726" s="35"/>
      <c r="F1726" s="28"/>
      <c r="G1726" s="28"/>
      <c r="H1726" s="28"/>
      <c r="I1726" s="28"/>
    </row>
    <row r="1727" spans="1:9" x14ac:dyDescent="0.2">
      <c r="A1727" s="36" t="s">
        <v>6688</v>
      </c>
      <c r="B1727" s="28" t="s">
        <v>4483</v>
      </c>
      <c r="C1727" s="37">
        <v>0</v>
      </c>
      <c r="D1727" s="28" t="s">
        <v>4484</v>
      </c>
      <c r="E1727" s="35"/>
      <c r="F1727" s="28"/>
      <c r="G1727" s="28"/>
      <c r="H1727" s="28"/>
      <c r="I1727" s="28"/>
    </row>
    <row r="1728" spans="1:9" x14ac:dyDescent="0.2">
      <c r="A1728" s="36" t="s">
        <v>6689</v>
      </c>
      <c r="B1728" s="28" t="s">
        <v>4485</v>
      </c>
      <c r="C1728" s="37">
        <v>0</v>
      </c>
      <c r="D1728" s="28" t="s">
        <v>4486</v>
      </c>
      <c r="E1728" s="35"/>
      <c r="F1728" s="28"/>
      <c r="G1728" s="28"/>
      <c r="H1728" s="28"/>
      <c r="I1728" s="28"/>
    </row>
    <row r="1729" spans="1:9" x14ac:dyDescent="0.2">
      <c r="A1729" s="36" t="s">
        <v>6689</v>
      </c>
      <c r="B1729" s="28" t="s">
        <v>4487</v>
      </c>
      <c r="C1729" s="37">
        <v>0</v>
      </c>
      <c r="D1729" s="28" t="s">
        <v>4488</v>
      </c>
      <c r="E1729" s="35"/>
      <c r="F1729" s="28"/>
      <c r="G1729" s="28"/>
      <c r="H1729" s="28"/>
      <c r="I1729" s="28"/>
    </row>
    <row r="1730" spans="1:9" x14ac:dyDescent="0.2">
      <c r="A1730" s="36" t="s">
        <v>6689</v>
      </c>
      <c r="B1730" s="28" t="s">
        <v>4489</v>
      </c>
      <c r="C1730" s="37">
        <v>0</v>
      </c>
      <c r="D1730" s="28" t="s">
        <v>4490</v>
      </c>
      <c r="E1730" s="35"/>
      <c r="F1730" s="28"/>
      <c r="G1730" s="28"/>
      <c r="H1730" s="28"/>
      <c r="I1730" s="28"/>
    </row>
    <row r="1731" spans="1:9" x14ac:dyDescent="0.2">
      <c r="A1731" s="36" t="s">
        <v>6689</v>
      </c>
      <c r="B1731" s="28" t="s">
        <v>4491</v>
      </c>
      <c r="C1731" s="37">
        <v>0</v>
      </c>
      <c r="D1731" s="28" t="s">
        <v>4492</v>
      </c>
      <c r="E1731" s="35"/>
      <c r="F1731" s="28"/>
      <c r="G1731" s="28"/>
      <c r="H1731" s="28"/>
      <c r="I1731" s="28"/>
    </row>
    <row r="1732" spans="1:9" x14ac:dyDescent="0.2">
      <c r="A1732" s="36" t="s">
        <v>6689</v>
      </c>
      <c r="B1732" s="28" t="s">
        <v>4493</v>
      </c>
      <c r="C1732" s="37">
        <v>0</v>
      </c>
      <c r="D1732" s="28" t="s">
        <v>4494</v>
      </c>
      <c r="E1732" s="35"/>
      <c r="F1732" s="28"/>
      <c r="G1732" s="28"/>
      <c r="H1732" s="28"/>
      <c r="I1732" s="28"/>
    </row>
    <row r="1733" spans="1:9" x14ac:dyDescent="0.2">
      <c r="A1733" s="36" t="s">
        <v>6689</v>
      </c>
      <c r="B1733" s="28" t="s">
        <v>4495</v>
      </c>
      <c r="C1733" s="37">
        <v>0</v>
      </c>
      <c r="D1733" s="28" t="s">
        <v>4496</v>
      </c>
      <c r="E1733" s="35"/>
      <c r="F1733" s="28"/>
      <c r="G1733" s="28"/>
      <c r="H1733" s="28"/>
      <c r="I1733" s="28"/>
    </row>
    <row r="1734" spans="1:9" x14ac:dyDescent="0.2">
      <c r="A1734" s="36" t="s">
        <v>6689</v>
      </c>
      <c r="B1734" s="28" t="s">
        <v>4497</v>
      </c>
      <c r="C1734" s="37">
        <v>0</v>
      </c>
      <c r="D1734" s="28" t="s">
        <v>4498</v>
      </c>
      <c r="E1734" s="35"/>
      <c r="F1734" s="28"/>
      <c r="G1734" s="28"/>
      <c r="H1734" s="28"/>
      <c r="I1734" s="28"/>
    </row>
    <row r="1735" spans="1:9" x14ac:dyDescent="0.2">
      <c r="A1735" s="36" t="s">
        <v>6689</v>
      </c>
      <c r="B1735" s="28" t="s">
        <v>4499</v>
      </c>
      <c r="C1735" s="37">
        <v>0</v>
      </c>
      <c r="D1735" s="28" t="s">
        <v>4500</v>
      </c>
      <c r="E1735" s="35"/>
      <c r="F1735" s="28"/>
      <c r="G1735" s="28"/>
      <c r="H1735" s="28"/>
      <c r="I1735" s="28"/>
    </row>
    <row r="1736" spans="1:9" x14ac:dyDescent="0.2">
      <c r="A1736" s="36" t="s">
        <v>6690</v>
      </c>
      <c r="B1736" s="28" t="s">
        <v>4504</v>
      </c>
      <c r="C1736" s="37">
        <v>0</v>
      </c>
      <c r="D1736" s="28" t="s">
        <v>4505</v>
      </c>
      <c r="E1736" s="35"/>
      <c r="F1736" s="28"/>
      <c r="G1736" s="28"/>
      <c r="H1736" s="28"/>
      <c r="I1736" s="28"/>
    </row>
    <row r="1737" spans="1:9" x14ac:dyDescent="0.2">
      <c r="A1737" s="36" t="s">
        <v>6690</v>
      </c>
      <c r="B1737" s="28" t="s">
        <v>4506</v>
      </c>
      <c r="C1737" s="37">
        <v>0</v>
      </c>
      <c r="D1737" s="28" t="s">
        <v>4507</v>
      </c>
      <c r="E1737" s="35"/>
      <c r="F1737" s="28"/>
      <c r="G1737" s="28"/>
      <c r="H1737" s="28"/>
      <c r="I1737" s="28"/>
    </row>
    <row r="1738" spans="1:9" x14ac:dyDescent="0.2">
      <c r="A1738" s="36" t="s">
        <v>6690</v>
      </c>
      <c r="B1738" s="28" t="s">
        <v>4508</v>
      </c>
      <c r="C1738" s="37">
        <v>0</v>
      </c>
      <c r="D1738" s="28" t="s">
        <v>4509</v>
      </c>
      <c r="E1738" s="35"/>
      <c r="F1738" s="28"/>
      <c r="G1738" s="28"/>
      <c r="H1738" s="28"/>
      <c r="I1738" s="28"/>
    </row>
    <row r="1739" spans="1:9" x14ac:dyDescent="0.2">
      <c r="A1739" s="36" t="s">
        <v>6690</v>
      </c>
      <c r="B1739" s="28" t="s">
        <v>4510</v>
      </c>
      <c r="C1739" s="37">
        <v>0</v>
      </c>
      <c r="D1739" s="28" t="s">
        <v>4511</v>
      </c>
      <c r="E1739" s="35"/>
      <c r="F1739" s="28"/>
      <c r="G1739" s="28"/>
      <c r="H1739" s="28"/>
      <c r="I1739" s="28"/>
    </row>
    <row r="1740" spans="1:9" x14ac:dyDescent="0.2">
      <c r="A1740" s="36" t="s">
        <v>6690</v>
      </c>
      <c r="B1740" s="28" t="s">
        <v>4512</v>
      </c>
      <c r="C1740" s="37">
        <v>0</v>
      </c>
      <c r="D1740" s="28" t="s">
        <v>4513</v>
      </c>
      <c r="E1740" s="35"/>
      <c r="F1740" s="28"/>
      <c r="G1740" s="28"/>
      <c r="H1740" s="28"/>
      <c r="I1740" s="28"/>
    </row>
    <row r="1741" spans="1:9" x14ac:dyDescent="0.2">
      <c r="A1741" s="36" t="s">
        <v>6690</v>
      </c>
      <c r="B1741" s="28" t="s">
        <v>4514</v>
      </c>
      <c r="C1741" s="37">
        <v>0</v>
      </c>
      <c r="D1741" s="28" t="s">
        <v>4515</v>
      </c>
      <c r="E1741" s="35"/>
      <c r="F1741" s="28"/>
      <c r="G1741" s="28"/>
      <c r="H1741" s="28"/>
      <c r="I1741" s="28"/>
    </row>
    <row r="1742" spans="1:9" x14ac:dyDescent="0.2">
      <c r="A1742" s="36" t="s">
        <v>6690</v>
      </c>
      <c r="B1742" s="28" t="s">
        <v>4516</v>
      </c>
      <c r="C1742" s="37">
        <v>0</v>
      </c>
      <c r="D1742" s="28" t="s">
        <v>4517</v>
      </c>
      <c r="E1742" s="35"/>
      <c r="F1742" s="28"/>
      <c r="G1742" s="28"/>
      <c r="H1742" s="28"/>
      <c r="I1742" s="28"/>
    </row>
    <row r="1743" spans="1:9" x14ac:dyDescent="0.2">
      <c r="A1743" s="36" t="s">
        <v>6690</v>
      </c>
      <c r="B1743" s="28" t="s">
        <v>4518</v>
      </c>
      <c r="C1743" s="37">
        <v>0</v>
      </c>
      <c r="D1743" s="28" t="s">
        <v>4519</v>
      </c>
      <c r="E1743" s="35"/>
      <c r="F1743" s="28"/>
      <c r="G1743" s="28"/>
      <c r="H1743" s="28"/>
      <c r="I1743" s="28"/>
    </row>
    <row r="1744" spans="1:9" x14ac:dyDescent="0.2">
      <c r="A1744" s="36" t="s">
        <v>6690</v>
      </c>
      <c r="B1744" s="28" t="s">
        <v>4520</v>
      </c>
      <c r="C1744" s="37">
        <v>0</v>
      </c>
      <c r="D1744" s="28" t="s">
        <v>4521</v>
      </c>
      <c r="E1744" s="35"/>
      <c r="F1744" s="28"/>
      <c r="G1744" s="28"/>
      <c r="H1744" s="28"/>
      <c r="I1744" s="28"/>
    </row>
    <row r="1745" spans="1:10" x14ac:dyDescent="0.2">
      <c r="A1745" s="36" t="s">
        <v>6690</v>
      </c>
      <c r="B1745" s="28" t="s">
        <v>4522</v>
      </c>
      <c r="C1745" s="37">
        <v>0</v>
      </c>
      <c r="D1745" s="28" t="s">
        <v>4523</v>
      </c>
      <c r="E1745" s="35"/>
      <c r="F1745" s="28"/>
      <c r="G1745" s="28"/>
      <c r="H1745" s="28"/>
      <c r="I1745" s="28"/>
    </row>
    <row r="1746" spans="1:10" x14ac:dyDescent="0.2">
      <c r="A1746" s="36" t="s">
        <v>6690</v>
      </c>
      <c r="B1746" s="28" t="s">
        <v>4524</v>
      </c>
      <c r="C1746" s="37">
        <v>0</v>
      </c>
      <c r="D1746" s="28" t="s">
        <v>4525</v>
      </c>
      <c r="E1746" s="35"/>
      <c r="F1746" s="28"/>
      <c r="G1746" s="28"/>
      <c r="H1746" s="28"/>
      <c r="I1746" s="28"/>
    </row>
    <row r="1747" spans="1:10" x14ac:dyDescent="0.2">
      <c r="A1747" s="36" t="s">
        <v>6690</v>
      </c>
      <c r="B1747" s="28" t="s">
        <v>4526</v>
      </c>
      <c r="C1747" s="37">
        <v>0</v>
      </c>
      <c r="D1747" s="28" t="s">
        <v>4527</v>
      </c>
      <c r="E1747" s="35"/>
      <c r="F1747" s="28"/>
      <c r="G1747" s="28"/>
      <c r="H1747" s="28"/>
      <c r="I1747" s="28"/>
    </row>
    <row r="1748" spans="1:10" x14ac:dyDescent="0.2">
      <c r="A1748" s="36" t="s">
        <v>6690</v>
      </c>
      <c r="B1748" s="28" t="s">
        <v>4528</v>
      </c>
      <c r="C1748" s="37">
        <v>0</v>
      </c>
      <c r="D1748" s="28" t="s">
        <v>4529</v>
      </c>
      <c r="E1748" s="35"/>
      <c r="F1748" s="28"/>
      <c r="G1748" s="28"/>
      <c r="H1748" s="28"/>
      <c r="I1748" s="28"/>
    </row>
    <row r="1749" spans="1:10" x14ac:dyDescent="0.2">
      <c r="A1749" s="36" t="s">
        <v>6690</v>
      </c>
      <c r="B1749" s="28" t="s">
        <v>4530</v>
      </c>
      <c r="C1749" s="37">
        <v>0</v>
      </c>
      <c r="D1749" s="28" t="s">
        <v>4531</v>
      </c>
      <c r="E1749" s="35"/>
      <c r="F1749" s="28"/>
      <c r="G1749" s="28"/>
      <c r="H1749" s="28"/>
      <c r="I1749" s="28"/>
    </row>
    <row r="1750" spans="1:10" x14ac:dyDescent="0.2">
      <c r="A1750" s="36" t="s">
        <v>6690</v>
      </c>
      <c r="B1750" s="28" t="s">
        <v>4532</v>
      </c>
      <c r="C1750" s="37">
        <v>0</v>
      </c>
      <c r="D1750" s="28" t="s">
        <v>4533</v>
      </c>
      <c r="E1750" s="35"/>
      <c r="F1750" s="28"/>
      <c r="G1750" s="28"/>
      <c r="H1750" s="28"/>
      <c r="I1750" s="28"/>
    </row>
    <row r="1751" spans="1:10" x14ac:dyDescent="0.2">
      <c r="A1751" s="36" t="s">
        <v>6690</v>
      </c>
      <c r="B1751" s="28" t="s">
        <v>4534</v>
      </c>
      <c r="C1751" s="37">
        <v>0</v>
      </c>
      <c r="D1751" s="28" t="s">
        <v>4535</v>
      </c>
      <c r="E1751" s="35"/>
      <c r="F1751" s="28"/>
      <c r="G1751" s="28"/>
      <c r="H1751" s="28"/>
      <c r="I1751" s="28"/>
    </row>
    <row r="1752" spans="1:10" x14ac:dyDescent="0.2">
      <c r="A1752" s="36" t="s">
        <v>6690</v>
      </c>
      <c r="B1752" s="28" t="s">
        <v>4536</v>
      </c>
      <c r="C1752" s="37">
        <v>0</v>
      </c>
      <c r="D1752" s="28" t="s">
        <v>4537</v>
      </c>
      <c r="E1752" s="35"/>
      <c r="F1752" s="28"/>
      <c r="G1752" s="28"/>
      <c r="H1752" s="28"/>
      <c r="I1752" s="28"/>
    </row>
    <row r="1753" spans="1:10" x14ac:dyDescent="0.2">
      <c r="A1753" s="36" t="s">
        <v>6690</v>
      </c>
      <c r="B1753" s="28" t="s">
        <v>4538</v>
      </c>
      <c r="C1753" s="37">
        <v>0</v>
      </c>
      <c r="D1753" s="28" t="s">
        <v>4539</v>
      </c>
      <c r="E1753" s="35"/>
      <c r="F1753" s="28"/>
      <c r="G1753" s="28"/>
      <c r="H1753" s="28"/>
      <c r="I1753" s="28"/>
    </row>
    <row r="1754" spans="1:10" x14ac:dyDescent="0.2">
      <c r="A1754" s="36" t="s">
        <v>6690</v>
      </c>
      <c r="B1754" s="28" t="s">
        <v>4540</v>
      </c>
      <c r="C1754" s="37">
        <v>0</v>
      </c>
      <c r="D1754" s="28" t="s">
        <v>4541</v>
      </c>
      <c r="E1754" s="35"/>
      <c r="F1754" s="28"/>
      <c r="G1754" s="28"/>
      <c r="H1754" s="28"/>
      <c r="I1754" s="28"/>
    </row>
    <row r="1755" spans="1:10" x14ac:dyDescent="0.2">
      <c r="A1755" s="36" t="s">
        <v>6690</v>
      </c>
      <c r="B1755" s="28" t="s">
        <v>4542</v>
      </c>
      <c r="C1755" s="37">
        <v>0</v>
      </c>
      <c r="D1755" s="28" t="s">
        <v>4543</v>
      </c>
      <c r="E1755" s="35"/>
      <c r="F1755" s="28"/>
      <c r="G1755" s="28"/>
      <c r="H1755" s="28"/>
      <c r="I1755" s="28"/>
    </row>
    <row r="1756" spans="1:10" x14ac:dyDescent="0.2">
      <c r="A1756" s="36" t="s">
        <v>6690</v>
      </c>
      <c r="B1756" s="28" t="s">
        <v>4544</v>
      </c>
      <c r="C1756" s="37">
        <v>0</v>
      </c>
      <c r="D1756" s="28" t="s">
        <v>4545</v>
      </c>
      <c r="E1756" s="35"/>
      <c r="F1756" s="28"/>
      <c r="G1756" s="28"/>
      <c r="H1756" s="28"/>
      <c r="I1756" s="28"/>
    </row>
    <row r="1757" spans="1:10" ht="15" x14ac:dyDescent="0.25">
      <c r="A1757" s="36" t="s">
        <v>6690</v>
      </c>
      <c r="B1757" s="28" t="s">
        <v>4546</v>
      </c>
      <c r="C1757" s="37">
        <v>0</v>
      </c>
      <c r="D1757" s="28" t="s">
        <v>4547</v>
      </c>
      <c r="E1757" s="35"/>
      <c r="F1757" s="28"/>
      <c r="G1757" s="28"/>
      <c r="H1757" s="28"/>
      <c r="I1757" s="28"/>
      <c r="J1757" s="12" t="s">
        <v>3702</v>
      </c>
    </row>
    <row r="1758" spans="1:10" x14ac:dyDescent="0.2">
      <c r="A1758" s="36" t="s">
        <v>6690</v>
      </c>
      <c r="B1758" s="28" t="s">
        <v>4548</v>
      </c>
      <c r="C1758" s="37">
        <v>0</v>
      </c>
      <c r="D1758" s="28" t="s">
        <v>4549</v>
      </c>
      <c r="E1758" s="35"/>
      <c r="F1758" s="28"/>
      <c r="G1758" s="28"/>
      <c r="H1758" s="28"/>
      <c r="I1758" s="28"/>
    </row>
    <row r="1759" spans="1:10" x14ac:dyDescent="0.2">
      <c r="A1759" s="36" t="s">
        <v>6690</v>
      </c>
      <c r="B1759" s="28" t="s">
        <v>4550</v>
      </c>
      <c r="C1759" s="37">
        <v>0</v>
      </c>
      <c r="D1759" s="28" t="s">
        <v>4551</v>
      </c>
      <c r="E1759" s="35"/>
      <c r="F1759" s="28"/>
      <c r="G1759" s="28"/>
      <c r="H1759" s="28"/>
      <c r="I1759" s="28"/>
    </row>
    <row r="1760" spans="1:10" x14ac:dyDescent="0.2">
      <c r="A1760" s="36" t="s">
        <v>6691</v>
      </c>
      <c r="B1760" s="28" t="s">
        <v>4552</v>
      </c>
      <c r="C1760" s="37">
        <v>0</v>
      </c>
      <c r="D1760" s="28" t="s">
        <v>4553</v>
      </c>
      <c r="E1760" s="35"/>
      <c r="F1760" s="28"/>
      <c r="G1760" s="28"/>
      <c r="H1760" s="28"/>
      <c r="I1760" s="28"/>
    </row>
    <row r="1761" spans="1:9" x14ac:dyDescent="0.2">
      <c r="A1761" s="36" t="s">
        <v>6691</v>
      </c>
      <c r="B1761" s="28" t="s">
        <v>4554</v>
      </c>
      <c r="C1761" s="37">
        <v>0</v>
      </c>
      <c r="D1761" s="28" t="s">
        <v>4555</v>
      </c>
      <c r="E1761" s="35"/>
      <c r="F1761" s="28"/>
      <c r="G1761" s="28"/>
      <c r="H1761" s="28"/>
      <c r="I1761" s="28"/>
    </row>
    <row r="1762" spans="1:9" x14ac:dyDescent="0.2">
      <c r="A1762" s="36" t="s">
        <v>6691</v>
      </c>
      <c r="B1762" s="28" t="s">
        <v>4556</v>
      </c>
      <c r="C1762" s="37">
        <v>0</v>
      </c>
      <c r="D1762" s="28" t="s">
        <v>4557</v>
      </c>
      <c r="E1762" s="35"/>
      <c r="F1762" s="28"/>
      <c r="G1762" s="28"/>
      <c r="H1762" s="28"/>
      <c r="I1762" s="28"/>
    </row>
    <row r="1763" spans="1:9" x14ac:dyDescent="0.2">
      <c r="A1763" s="36" t="s">
        <v>6691</v>
      </c>
      <c r="B1763" s="28" t="s">
        <v>4558</v>
      </c>
      <c r="C1763" s="37">
        <v>0</v>
      </c>
      <c r="D1763" s="28" t="s">
        <v>4559</v>
      </c>
      <c r="E1763" s="35"/>
      <c r="F1763" s="28"/>
      <c r="G1763" s="28"/>
      <c r="H1763" s="28"/>
      <c r="I1763" s="28"/>
    </row>
    <row r="1764" spans="1:9" x14ac:dyDescent="0.2">
      <c r="A1764" s="36" t="s">
        <v>6691</v>
      </c>
      <c r="B1764" s="28" t="s">
        <v>4560</v>
      </c>
      <c r="C1764" s="37">
        <v>0</v>
      </c>
      <c r="D1764" s="28" t="s">
        <v>4561</v>
      </c>
      <c r="E1764" s="35"/>
      <c r="F1764" s="28"/>
      <c r="G1764" s="28"/>
      <c r="H1764" s="28"/>
      <c r="I1764" s="28"/>
    </row>
    <row r="1765" spans="1:9" x14ac:dyDescent="0.2">
      <c r="A1765" s="36" t="s">
        <v>6691</v>
      </c>
      <c r="B1765" s="28" t="s">
        <v>4562</v>
      </c>
      <c r="C1765" s="37">
        <v>0</v>
      </c>
      <c r="D1765" s="28" t="s">
        <v>4563</v>
      </c>
      <c r="E1765" s="35"/>
      <c r="F1765" s="28"/>
      <c r="G1765" s="28"/>
      <c r="H1765" s="28"/>
      <c r="I1765" s="28"/>
    </row>
    <row r="1766" spans="1:9" x14ac:dyDescent="0.2">
      <c r="A1766" s="36" t="s">
        <v>6691</v>
      </c>
      <c r="B1766" s="28" t="s">
        <v>4564</v>
      </c>
      <c r="C1766" s="37">
        <v>0</v>
      </c>
      <c r="D1766" s="28" t="s">
        <v>4565</v>
      </c>
      <c r="E1766" s="35"/>
      <c r="F1766" s="28"/>
      <c r="G1766" s="28"/>
      <c r="H1766" s="28"/>
      <c r="I1766" s="28"/>
    </row>
    <row r="1767" spans="1:9" x14ac:dyDescent="0.2">
      <c r="A1767" s="36" t="s">
        <v>6691</v>
      </c>
      <c r="B1767" s="28" t="s">
        <v>4566</v>
      </c>
      <c r="C1767" s="37">
        <v>0</v>
      </c>
      <c r="D1767" s="28" t="s">
        <v>4567</v>
      </c>
      <c r="E1767" s="35"/>
      <c r="F1767" s="28"/>
      <c r="G1767" s="28"/>
      <c r="H1767" s="28"/>
      <c r="I1767" s="28"/>
    </row>
    <row r="1768" spans="1:9" x14ac:dyDescent="0.2">
      <c r="A1768" s="36" t="s">
        <v>6691</v>
      </c>
      <c r="B1768" s="28" t="s">
        <v>4568</v>
      </c>
      <c r="C1768" s="37">
        <v>0</v>
      </c>
      <c r="D1768" s="28" t="s">
        <v>4569</v>
      </c>
      <c r="E1768" s="35"/>
      <c r="F1768" s="28"/>
      <c r="G1768" s="28"/>
      <c r="H1768" s="28"/>
      <c r="I1768" s="28"/>
    </row>
    <row r="1769" spans="1:9" x14ac:dyDescent="0.2">
      <c r="A1769" s="36" t="s">
        <v>6692</v>
      </c>
      <c r="B1769" s="28" t="s">
        <v>4570</v>
      </c>
      <c r="C1769" s="37">
        <v>0</v>
      </c>
      <c r="D1769" s="28" t="s">
        <v>4571</v>
      </c>
      <c r="E1769" s="35"/>
      <c r="F1769" s="28"/>
      <c r="G1769" s="28"/>
      <c r="H1769" s="28"/>
      <c r="I1769" s="28"/>
    </row>
    <row r="1770" spans="1:9" x14ac:dyDescent="0.2">
      <c r="A1770" s="36" t="s">
        <v>6692</v>
      </c>
      <c r="B1770" s="28" t="s">
        <v>4572</v>
      </c>
      <c r="C1770" s="37">
        <v>0</v>
      </c>
      <c r="D1770" s="28" t="s">
        <v>4573</v>
      </c>
      <c r="E1770" s="35"/>
      <c r="F1770" s="28"/>
      <c r="G1770" s="28"/>
      <c r="H1770" s="28"/>
      <c r="I1770" s="28"/>
    </row>
    <row r="1771" spans="1:9" x14ac:dyDescent="0.2">
      <c r="A1771" s="36" t="s">
        <v>6692</v>
      </c>
      <c r="B1771" s="28" t="s">
        <v>4574</v>
      </c>
      <c r="C1771" s="37">
        <v>0</v>
      </c>
      <c r="D1771" s="28" t="s">
        <v>4575</v>
      </c>
      <c r="E1771" s="35"/>
      <c r="F1771" s="28"/>
      <c r="G1771" s="28"/>
      <c r="H1771" s="28"/>
      <c r="I1771" s="28"/>
    </row>
    <row r="1772" spans="1:9" x14ac:dyDescent="0.2">
      <c r="A1772" s="36" t="s">
        <v>6692</v>
      </c>
      <c r="B1772" s="28" t="s">
        <v>4576</v>
      </c>
      <c r="C1772" s="37">
        <v>0</v>
      </c>
      <c r="D1772" s="28" t="s">
        <v>4577</v>
      </c>
      <c r="E1772" s="35"/>
      <c r="F1772" s="28"/>
      <c r="G1772" s="28"/>
      <c r="H1772" s="28"/>
      <c r="I1772" s="28"/>
    </row>
    <row r="1773" spans="1:9" x14ac:dyDescent="0.2">
      <c r="A1773" s="36" t="s">
        <v>6692</v>
      </c>
      <c r="B1773" s="28" t="s">
        <v>4578</v>
      </c>
      <c r="C1773" s="37">
        <v>0</v>
      </c>
      <c r="D1773" s="28" t="s">
        <v>4579</v>
      </c>
      <c r="E1773" s="35"/>
      <c r="F1773" s="28"/>
      <c r="G1773" s="28"/>
      <c r="H1773" s="28"/>
      <c r="I1773" s="28"/>
    </row>
    <row r="1774" spans="1:9" x14ac:dyDescent="0.2">
      <c r="A1774" s="36" t="s">
        <v>6692</v>
      </c>
      <c r="B1774" s="28" t="s">
        <v>4580</v>
      </c>
      <c r="C1774" s="37">
        <v>0</v>
      </c>
      <c r="D1774" s="28" t="s">
        <v>4581</v>
      </c>
      <c r="E1774" s="35"/>
      <c r="F1774" s="28"/>
      <c r="G1774" s="28"/>
      <c r="H1774" s="28"/>
      <c r="I1774" s="28"/>
    </row>
    <row r="1775" spans="1:9" x14ac:dyDescent="0.2">
      <c r="A1775" s="36" t="s">
        <v>6692</v>
      </c>
      <c r="B1775" s="28" t="s">
        <v>4582</v>
      </c>
      <c r="C1775" s="37">
        <v>0</v>
      </c>
      <c r="D1775" s="28" t="s">
        <v>4583</v>
      </c>
      <c r="E1775" s="35"/>
      <c r="F1775" s="28"/>
      <c r="G1775" s="28"/>
      <c r="H1775" s="28"/>
      <c r="I1775" s="28"/>
    </row>
    <row r="1776" spans="1:9" x14ac:dyDescent="0.2">
      <c r="A1776" s="36" t="s">
        <v>6692</v>
      </c>
      <c r="B1776" s="28" t="s">
        <v>4584</v>
      </c>
      <c r="C1776" s="37">
        <v>0</v>
      </c>
      <c r="D1776" s="28" t="s">
        <v>4585</v>
      </c>
      <c r="E1776" s="35"/>
      <c r="F1776" s="28"/>
      <c r="G1776" s="28"/>
      <c r="H1776" s="28"/>
      <c r="I1776" s="28"/>
    </row>
    <row r="1777" spans="1:9" x14ac:dyDescent="0.2">
      <c r="A1777" s="36" t="s">
        <v>6692</v>
      </c>
      <c r="B1777" s="28" t="s">
        <v>4586</v>
      </c>
      <c r="C1777" s="37">
        <v>0</v>
      </c>
      <c r="D1777" s="28" t="s">
        <v>4587</v>
      </c>
      <c r="E1777" s="35"/>
      <c r="F1777" s="28"/>
      <c r="G1777" s="28"/>
      <c r="H1777" s="28"/>
      <c r="I1777" s="28"/>
    </row>
    <row r="1778" spans="1:9" x14ac:dyDescent="0.2">
      <c r="A1778" s="36" t="s">
        <v>6692</v>
      </c>
      <c r="B1778" s="28" t="s">
        <v>4588</v>
      </c>
      <c r="C1778" s="37">
        <v>0</v>
      </c>
      <c r="D1778" s="28" t="s">
        <v>4589</v>
      </c>
      <c r="E1778" s="35"/>
      <c r="F1778" s="28"/>
      <c r="G1778" s="28"/>
      <c r="H1778" s="28"/>
      <c r="I1778" s="28"/>
    </row>
    <row r="1779" spans="1:9" x14ac:dyDescent="0.2">
      <c r="A1779" s="36" t="s">
        <v>6692</v>
      </c>
      <c r="B1779" s="28" t="s">
        <v>4590</v>
      </c>
      <c r="C1779" s="37">
        <v>0</v>
      </c>
      <c r="D1779" s="28" t="s">
        <v>4591</v>
      </c>
      <c r="E1779" s="35"/>
      <c r="F1779" s="28"/>
      <c r="G1779" s="28"/>
      <c r="H1779" s="28"/>
      <c r="I1779" s="28"/>
    </row>
    <row r="1780" spans="1:9" x14ac:dyDescent="0.2">
      <c r="A1780" s="36" t="s">
        <v>6692</v>
      </c>
      <c r="B1780" s="28" t="s">
        <v>4592</v>
      </c>
      <c r="C1780" s="37">
        <v>0</v>
      </c>
      <c r="D1780" s="28" t="s">
        <v>4593</v>
      </c>
      <c r="E1780" s="35"/>
      <c r="F1780" s="28"/>
      <c r="G1780" s="28"/>
      <c r="H1780" s="28"/>
      <c r="I1780" s="28"/>
    </row>
    <row r="1781" spans="1:9" x14ac:dyDescent="0.2">
      <c r="A1781" s="36" t="s">
        <v>6692</v>
      </c>
      <c r="B1781" s="28" t="s">
        <v>4594</v>
      </c>
      <c r="C1781" s="37">
        <v>0</v>
      </c>
      <c r="D1781" s="28" t="s">
        <v>4595</v>
      </c>
      <c r="E1781" s="35"/>
      <c r="F1781" s="28"/>
      <c r="G1781" s="28"/>
      <c r="H1781" s="28"/>
      <c r="I1781" s="28"/>
    </row>
    <row r="1782" spans="1:9" x14ac:dyDescent="0.2">
      <c r="A1782" s="36" t="s">
        <v>6692</v>
      </c>
      <c r="B1782" s="28" t="s">
        <v>4596</v>
      </c>
      <c r="C1782" s="37">
        <v>0</v>
      </c>
      <c r="D1782" s="28" t="s">
        <v>4597</v>
      </c>
      <c r="E1782" s="35"/>
      <c r="F1782" s="28"/>
      <c r="G1782" s="28"/>
      <c r="H1782" s="28"/>
      <c r="I1782" s="28"/>
    </row>
    <row r="1783" spans="1:9" x14ac:dyDescent="0.2">
      <c r="A1783" s="36" t="s">
        <v>6693</v>
      </c>
      <c r="B1783" s="28" t="s">
        <v>4598</v>
      </c>
      <c r="C1783" s="37">
        <v>0</v>
      </c>
      <c r="D1783" s="28" t="s">
        <v>4599</v>
      </c>
      <c r="E1783" s="35"/>
      <c r="F1783" s="28"/>
      <c r="G1783" s="28"/>
      <c r="H1783" s="28"/>
      <c r="I1783" s="28"/>
    </row>
    <row r="1784" spans="1:9" x14ac:dyDescent="0.2">
      <c r="A1784" s="36" t="s">
        <v>6693</v>
      </c>
      <c r="B1784" s="28" t="s">
        <v>4600</v>
      </c>
      <c r="C1784" s="37">
        <v>0</v>
      </c>
      <c r="D1784" s="28" t="s">
        <v>4601</v>
      </c>
      <c r="E1784" s="35"/>
      <c r="F1784" s="28"/>
      <c r="G1784" s="28"/>
      <c r="H1784" s="28"/>
      <c r="I1784" s="28"/>
    </row>
    <row r="1785" spans="1:9" x14ac:dyDescent="0.2">
      <c r="A1785" s="36" t="s">
        <v>6693</v>
      </c>
      <c r="B1785" s="28" t="s">
        <v>4602</v>
      </c>
      <c r="C1785" s="37">
        <v>0</v>
      </c>
      <c r="D1785" s="28" t="s">
        <v>4603</v>
      </c>
      <c r="E1785" s="35"/>
      <c r="F1785" s="28"/>
      <c r="G1785" s="28"/>
      <c r="H1785" s="28"/>
      <c r="I1785" s="28"/>
    </row>
    <row r="1786" spans="1:9" x14ac:dyDescent="0.2">
      <c r="A1786" s="36" t="s">
        <v>6693</v>
      </c>
      <c r="B1786" s="28" t="s">
        <v>4604</v>
      </c>
      <c r="C1786" s="37">
        <v>0</v>
      </c>
      <c r="D1786" s="28" t="s">
        <v>4605</v>
      </c>
      <c r="E1786" s="35"/>
      <c r="F1786" s="28"/>
      <c r="G1786" s="28"/>
      <c r="H1786" s="28"/>
      <c r="I1786" s="28"/>
    </row>
    <row r="1787" spans="1:9" x14ac:dyDescent="0.2">
      <c r="A1787" s="36" t="s">
        <v>6693</v>
      </c>
      <c r="B1787" s="28" t="s">
        <v>4606</v>
      </c>
      <c r="C1787" s="37">
        <v>0</v>
      </c>
      <c r="D1787" s="28" t="s">
        <v>4607</v>
      </c>
      <c r="E1787" s="35"/>
      <c r="F1787" s="28"/>
      <c r="G1787" s="28"/>
      <c r="H1787" s="28"/>
      <c r="I1787" s="28"/>
    </row>
    <row r="1788" spans="1:9" x14ac:dyDescent="0.2">
      <c r="A1788" s="36" t="s">
        <v>6693</v>
      </c>
      <c r="B1788" s="28" t="s">
        <v>6694</v>
      </c>
      <c r="C1788" s="37">
        <v>0</v>
      </c>
      <c r="D1788" s="28" t="s">
        <v>6695</v>
      </c>
      <c r="E1788" s="35"/>
      <c r="F1788" s="28"/>
      <c r="G1788" s="28"/>
      <c r="H1788" s="28"/>
      <c r="I1788" s="28"/>
    </row>
    <row r="1789" spans="1:9" x14ac:dyDescent="0.2">
      <c r="A1789" s="36" t="s">
        <v>6693</v>
      </c>
      <c r="B1789" s="28" t="s">
        <v>6696</v>
      </c>
      <c r="C1789" s="37">
        <v>0</v>
      </c>
      <c r="D1789" s="28" t="s">
        <v>6697</v>
      </c>
      <c r="E1789" s="35"/>
      <c r="F1789" s="28"/>
      <c r="G1789" s="28"/>
      <c r="H1789" s="28"/>
      <c r="I1789" s="28"/>
    </row>
    <row r="1790" spans="1:9" x14ac:dyDescent="0.2">
      <c r="A1790" s="36" t="s">
        <v>6693</v>
      </c>
      <c r="B1790" s="28" t="s">
        <v>6698</v>
      </c>
      <c r="C1790" s="37">
        <v>0</v>
      </c>
      <c r="D1790" s="28" t="s">
        <v>6699</v>
      </c>
      <c r="E1790" s="35"/>
      <c r="F1790" s="28"/>
      <c r="G1790" s="28"/>
      <c r="H1790" s="28"/>
      <c r="I1790" s="28"/>
    </row>
    <row r="1791" spans="1:9" x14ac:dyDescent="0.2">
      <c r="A1791" s="36" t="s">
        <v>6693</v>
      </c>
      <c r="B1791" s="28" t="s">
        <v>6700</v>
      </c>
      <c r="C1791" s="37">
        <v>0</v>
      </c>
      <c r="D1791" s="28" t="s">
        <v>6701</v>
      </c>
      <c r="E1791" s="35"/>
      <c r="F1791" s="28"/>
      <c r="G1791" s="28"/>
      <c r="H1791" s="28"/>
      <c r="I1791" s="28"/>
    </row>
    <row r="1792" spans="1:9" x14ac:dyDescent="0.2">
      <c r="A1792" s="36" t="s">
        <v>6693</v>
      </c>
      <c r="B1792" s="28" t="s">
        <v>6702</v>
      </c>
      <c r="C1792" s="37">
        <v>0</v>
      </c>
      <c r="D1792" s="28" t="s">
        <v>6703</v>
      </c>
      <c r="E1792" s="35"/>
      <c r="F1792" s="28"/>
      <c r="G1792" s="28"/>
      <c r="H1792" s="28"/>
      <c r="I1792" s="28"/>
    </row>
    <row r="1793" spans="1:9" x14ac:dyDescent="0.2">
      <c r="A1793" s="36" t="s">
        <v>6693</v>
      </c>
      <c r="B1793" s="28" t="s">
        <v>6704</v>
      </c>
      <c r="C1793" s="37">
        <v>0</v>
      </c>
      <c r="D1793" s="28" t="s">
        <v>6705</v>
      </c>
      <c r="E1793" s="35"/>
      <c r="F1793" s="28"/>
      <c r="G1793" s="28"/>
      <c r="H1793" s="28"/>
      <c r="I1793" s="28"/>
    </row>
    <row r="1794" spans="1:9" x14ac:dyDescent="0.2">
      <c r="A1794" s="36" t="s">
        <v>6693</v>
      </c>
      <c r="B1794" s="28" t="s">
        <v>6706</v>
      </c>
      <c r="C1794" s="37">
        <v>0</v>
      </c>
      <c r="D1794" s="28" t="s">
        <v>6707</v>
      </c>
      <c r="E1794" s="35"/>
      <c r="F1794" s="28"/>
      <c r="G1794" s="28"/>
      <c r="H1794" s="28"/>
      <c r="I1794" s="28"/>
    </row>
    <row r="1795" spans="1:9" x14ac:dyDescent="0.2">
      <c r="A1795" s="36" t="s">
        <v>6693</v>
      </c>
      <c r="B1795" s="28" t="s">
        <v>6708</v>
      </c>
      <c r="C1795" s="37">
        <v>0</v>
      </c>
      <c r="D1795" s="28" t="s">
        <v>6709</v>
      </c>
      <c r="E1795" s="35"/>
      <c r="F1795" s="28"/>
      <c r="G1795" s="28"/>
      <c r="H1795" s="28"/>
      <c r="I1795" s="28"/>
    </row>
    <row r="1796" spans="1:9" x14ac:dyDescent="0.2">
      <c r="A1796" s="36" t="s">
        <v>6693</v>
      </c>
      <c r="B1796" s="28" t="s">
        <v>6710</v>
      </c>
      <c r="C1796" s="37">
        <v>0</v>
      </c>
      <c r="D1796" s="28" t="s">
        <v>6711</v>
      </c>
      <c r="E1796" s="35"/>
      <c r="F1796" s="28"/>
      <c r="G1796" s="28"/>
      <c r="H1796" s="28"/>
      <c r="I1796" s="28"/>
    </row>
    <row r="1797" spans="1:9" x14ac:dyDescent="0.2">
      <c r="A1797" s="36" t="s">
        <v>6712</v>
      </c>
      <c r="B1797" s="28" t="s">
        <v>6713</v>
      </c>
      <c r="C1797" s="37">
        <v>0</v>
      </c>
      <c r="D1797" s="28" t="s">
        <v>6714</v>
      </c>
      <c r="E1797" s="35"/>
      <c r="F1797" s="28"/>
      <c r="G1797" s="28"/>
      <c r="H1797" s="28"/>
      <c r="I1797" s="28"/>
    </row>
    <row r="1798" spans="1:9" x14ac:dyDescent="0.2">
      <c r="A1798" s="36" t="s">
        <v>6715</v>
      </c>
      <c r="B1798" s="28" t="s">
        <v>6716</v>
      </c>
      <c r="C1798" s="37">
        <v>0</v>
      </c>
      <c r="D1798" s="28" t="s">
        <v>6717</v>
      </c>
      <c r="E1798" s="35"/>
      <c r="F1798" s="28"/>
      <c r="G1798" s="28"/>
      <c r="H1798" s="28"/>
      <c r="I1798" s="28"/>
    </row>
    <row r="1799" spans="1:9" x14ac:dyDescent="0.2">
      <c r="A1799" s="36" t="s">
        <v>6718</v>
      </c>
      <c r="B1799" s="28" t="s">
        <v>6719</v>
      </c>
      <c r="C1799" s="37">
        <v>0</v>
      </c>
      <c r="D1799" s="28" t="s">
        <v>6720</v>
      </c>
      <c r="E1799" s="35"/>
      <c r="F1799" s="28"/>
      <c r="G1799" s="28"/>
      <c r="H1799" s="28"/>
      <c r="I1799" s="28"/>
    </row>
    <row r="1800" spans="1:9" x14ac:dyDescent="0.2">
      <c r="A1800" s="36" t="s">
        <v>6721</v>
      </c>
      <c r="B1800" s="28" t="s">
        <v>6722</v>
      </c>
      <c r="C1800" s="37">
        <v>0</v>
      </c>
      <c r="D1800" s="28" t="s">
        <v>6723</v>
      </c>
      <c r="E1800" s="35"/>
      <c r="F1800" s="28"/>
      <c r="G1800" s="28"/>
      <c r="H1800" s="28"/>
      <c r="I1800" s="28"/>
    </row>
    <row r="1801" spans="1:9" x14ac:dyDescent="0.2">
      <c r="A1801" s="36" t="s">
        <v>6724</v>
      </c>
      <c r="B1801" s="28" t="s">
        <v>3295</v>
      </c>
      <c r="C1801" s="37">
        <v>0</v>
      </c>
      <c r="D1801" s="28" t="s">
        <v>3296</v>
      </c>
      <c r="E1801" s="35"/>
      <c r="F1801" s="28"/>
      <c r="G1801" s="28"/>
      <c r="H1801" s="28"/>
      <c r="I1801" s="28"/>
    </row>
    <row r="1802" spans="1:9" x14ac:dyDescent="0.2">
      <c r="A1802" s="36" t="s">
        <v>6725</v>
      </c>
      <c r="B1802" s="28" t="s">
        <v>6726</v>
      </c>
      <c r="C1802" s="37">
        <v>0</v>
      </c>
      <c r="D1802" s="28" t="s">
        <v>6727</v>
      </c>
      <c r="E1802" s="35"/>
      <c r="F1802" s="28"/>
      <c r="G1802" s="28"/>
      <c r="H1802" s="28"/>
      <c r="I1802" s="28"/>
    </row>
    <row r="1803" spans="1:9" x14ac:dyDescent="0.2">
      <c r="A1803" s="36" t="s">
        <v>6728</v>
      </c>
      <c r="B1803" s="28" t="s">
        <v>6729</v>
      </c>
      <c r="C1803" s="37">
        <v>0</v>
      </c>
      <c r="D1803" s="28" t="s">
        <v>6730</v>
      </c>
      <c r="E1803" s="35"/>
      <c r="F1803" s="28"/>
      <c r="G1803" s="28"/>
      <c r="H1803" s="28"/>
      <c r="I1803" s="28"/>
    </row>
    <row r="1804" spans="1:9" x14ac:dyDescent="0.2">
      <c r="A1804" s="36" t="s">
        <v>6731</v>
      </c>
      <c r="B1804" s="28" t="s">
        <v>6732</v>
      </c>
      <c r="C1804" s="37">
        <v>0</v>
      </c>
      <c r="D1804" s="28" t="s">
        <v>6733</v>
      </c>
      <c r="E1804" s="35"/>
      <c r="F1804" s="28"/>
      <c r="G1804" s="28"/>
      <c r="H1804" s="28"/>
      <c r="I1804" s="28"/>
    </row>
    <row r="1805" spans="1:9" x14ac:dyDescent="0.2">
      <c r="A1805" s="36" t="s">
        <v>6734</v>
      </c>
      <c r="B1805" s="28" t="s">
        <v>6735</v>
      </c>
      <c r="C1805" s="37">
        <v>0</v>
      </c>
      <c r="D1805" s="28" t="s">
        <v>6736</v>
      </c>
      <c r="E1805" s="35"/>
      <c r="F1805" s="28"/>
      <c r="G1805" s="28"/>
      <c r="H1805" s="28"/>
      <c r="I1805" s="28"/>
    </row>
    <row r="1806" spans="1:9" x14ac:dyDescent="0.2">
      <c r="A1806" s="36" t="s">
        <v>6725</v>
      </c>
      <c r="B1806" s="28" t="s">
        <v>6737</v>
      </c>
      <c r="C1806" s="37">
        <v>0</v>
      </c>
      <c r="D1806" s="28" t="s">
        <v>6738</v>
      </c>
      <c r="E1806" s="35"/>
      <c r="F1806" s="28"/>
      <c r="G1806" s="28"/>
      <c r="H1806" s="28"/>
      <c r="I1806" s="28"/>
    </row>
    <row r="1807" spans="1:9" x14ac:dyDescent="0.2">
      <c r="A1807" s="36" t="s">
        <v>6728</v>
      </c>
      <c r="B1807" s="28" t="s">
        <v>6739</v>
      </c>
      <c r="C1807" s="37">
        <v>0</v>
      </c>
      <c r="D1807" s="28" t="s">
        <v>6740</v>
      </c>
      <c r="E1807" s="35"/>
      <c r="F1807" s="28"/>
      <c r="G1807" s="28"/>
      <c r="H1807" s="28"/>
      <c r="I1807" s="28"/>
    </row>
    <row r="1808" spans="1:9" x14ac:dyDescent="0.2">
      <c r="A1808" s="36" t="s">
        <v>6741</v>
      </c>
      <c r="B1808" s="28" t="s">
        <v>6742</v>
      </c>
      <c r="C1808" s="37">
        <v>0</v>
      </c>
      <c r="D1808" s="28" t="s">
        <v>6743</v>
      </c>
      <c r="E1808" s="35"/>
      <c r="F1808" s="28"/>
      <c r="G1808" s="28"/>
      <c r="H1808" s="28"/>
      <c r="I1808" s="28"/>
    </row>
    <row r="1809" spans="1:9" x14ac:dyDescent="0.2">
      <c r="A1809" s="36" t="s">
        <v>6744</v>
      </c>
      <c r="B1809" s="28" t="s">
        <v>6745</v>
      </c>
      <c r="C1809" s="37">
        <v>0</v>
      </c>
      <c r="D1809" s="28" t="s">
        <v>6746</v>
      </c>
      <c r="E1809" s="35"/>
      <c r="F1809" s="28"/>
      <c r="G1809" s="28"/>
      <c r="H1809" s="28"/>
      <c r="I1809" s="28"/>
    </row>
    <row r="1810" spans="1:9" x14ac:dyDescent="0.2">
      <c r="A1810" s="36" t="s">
        <v>6747</v>
      </c>
      <c r="B1810" s="28" t="s">
        <v>6748</v>
      </c>
      <c r="C1810" s="37">
        <v>0</v>
      </c>
      <c r="D1810" s="28" t="s">
        <v>6749</v>
      </c>
      <c r="E1810" s="35"/>
      <c r="F1810" s="28"/>
      <c r="G1810" s="28"/>
      <c r="H1810" s="28"/>
      <c r="I1810" s="28"/>
    </row>
    <row r="1811" spans="1:9" x14ac:dyDescent="0.2">
      <c r="A1811" s="36" t="s">
        <v>6750</v>
      </c>
      <c r="B1811" s="28" t="s">
        <v>6751</v>
      </c>
      <c r="C1811" s="37">
        <v>0</v>
      </c>
      <c r="D1811" s="28" t="s">
        <v>6752</v>
      </c>
      <c r="E1811" s="35"/>
      <c r="F1811" s="28"/>
      <c r="G1811" s="28"/>
      <c r="H1811" s="28"/>
      <c r="I1811" s="28"/>
    </row>
    <row r="1812" spans="1:9" x14ac:dyDescent="0.2">
      <c r="A1812" s="36" t="s">
        <v>6753</v>
      </c>
      <c r="B1812" s="28" t="s">
        <v>6754</v>
      </c>
      <c r="C1812" s="37">
        <v>0</v>
      </c>
      <c r="D1812" s="28" t="s">
        <v>6755</v>
      </c>
      <c r="E1812" s="35"/>
      <c r="F1812" s="28"/>
      <c r="G1812" s="28"/>
      <c r="H1812" s="28"/>
      <c r="I1812" s="28"/>
    </row>
    <row r="1813" spans="1:9" x14ac:dyDescent="0.2">
      <c r="A1813" s="36" t="s">
        <v>6688</v>
      </c>
      <c r="B1813" s="28" t="s">
        <v>4608</v>
      </c>
      <c r="C1813" s="37">
        <v>0</v>
      </c>
      <c r="D1813" s="28" t="s">
        <v>4609</v>
      </c>
      <c r="E1813" s="35"/>
      <c r="F1813" s="28"/>
      <c r="G1813" s="28"/>
      <c r="H1813" s="28"/>
      <c r="I1813" s="28"/>
    </row>
    <row r="1814" spans="1:9" x14ac:dyDescent="0.2">
      <c r="A1814" s="36" t="s">
        <v>6688</v>
      </c>
      <c r="B1814" s="28" t="s">
        <v>4610</v>
      </c>
      <c r="C1814" s="37">
        <v>0</v>
      </c>
      <c r="D1814" s="28" t="s">
        <v>4611</v>
      </c>
      <c r="E1814" s="35"/>
      <c r="F1814" s="28"/>
      <c r="G1814" s="28"/>
      <c r="H1814" s="28"/>
      <c r="I1814" s="28"/>
    </row>
    <row r="1815" spans="1:9" x14ac:dyDescent="0.2">
      <c r="A1815" s="36" t="s">
        <v>6688</v>
      </c>
      <c r="B1815" s="28" t="s">
        <v>4612</v>
      </c>
      <c r="C1815" s="37">
        <v>0</v>
      </c>
      <c r="D1815" s="28" t="s">
        <v>4613</v>
      </c>
      <c r="E1815" s="35"/>
      <c r="F1815" s="28"/>
      <c r="G1815" s="28"/>
      <c r="H1815" s="28"/>
      <c r="I1815" s="28"/>
    </row>
    <row r="1816" spans="1:9" x14ac:dyDescent="0.2">
      <c r="A1816" s="36" t="s">
        <v>6688</v>
      </c>
      <c r="B1816" s="28" t="s">
        <v>4614</v>
      </c>
      <c r="C1816" s="37">
        <v>0</v>
      </c>
      <c r="D1816" s="28" t="s">
        <v>4615</v>
      </c>
      <c r="E1816" s="35"/>
      <c r="F1816" s="28"/>
      <c r="G1816" s="28"/>
      <c r="H1816" s="28"/>
      <c r="I1816" s="28"/>
    </row>
    <row r="1817" spans="1:9" x14ac:dyDescent="0.2">
      <c r="A1817" s="36" t="s">
        <v>6688</v>
      </c>
      <c r="B1817" s="28" t="s">
        <v>4616</v>
      </c>
      <c r="C1817" s="37">
        <v>0</v>
      </c>
      <c r="D1817" s="28" t="s">
        <v>4617</v>
      </c>
      <c r="E1817" s="35"/>
      <c r="F1817" s="28"/>
      <c r="G1817" s="28"/>
      <c r="H1817" s="28"/>
      <c r="I1817" s="28"/>
    </row>
    <row r="1818" spans="1:9" x14ac:dyDescent="0.2">
      <c r="A1818" s="36" t="s">
        <v>6688</v>
      </c>
      <c r="B1818" s="28" t="s">
        <v>4618</v>
      </c>
      <c r="C1818" s="37">
        <v>0</v>
      </c>
      <c r="D1818" s="28" t="s">
        <v>4619</v>
      </c>
      <c r="E1818" s="35"/>
      <c r="F1818" s="28"/>
      <c r="G1818" s="28"/>
      <c r="H1818" s="28"/>
      <c r="I1818" s="28"/>
    </row>
    <row r="1819" spans="1:9" x14ac:dyDescent="0.2">
      <c r="A1819" s="36" t="s">
        <v>6688</v>
      </c>
      <c r="B1819" s="28" t="s">
        <v>4620</v>
      </c>
      <c r="C1819" s="37">
        <v>0</v>
      </c>
      <c r="D1819" s="28" t="s">
        <v>4621</v>
      </c>
      <c r="E1819" s="35"/>
      <c r="F1819" s="28"/>
      <c r="G1819" s="28"/>
      <c r="H1819" s="28"/>
      <c r="I1819" s="28"/>
    </row>
    <row r="1820" spans="1:9" x14ac:dyDescent="0.2">
      <c r="A1820" s="36" t="s">
        <v>6688</v>
      </c>
      <c r="B1820" s="28" t="s">
        <v>4622</v>
      </c>
      <c r="C1820" s="37">
        <v>0</v>
      </c>
      <c r="D1820" s="28" t="s">
        <v>4623</v>
      </c>
      <c r="E1820" s="35"/>
      <c r="F1820" s="28"/>
      <c r="G1820" s="28"/>
      <c r="H1820" s="28"/>
      <c r="I1820" s="28"/>
    </row>
    <row r="1821" spans="1:9" x14ac:dyDescent="0.2">
      <c r="A1821" s="36" t="s">
        <v>6688</v>
      </c>
      <c r="B1821" s="28" t="s">
        <v>4624</v>
      </c>
      <c r="C1821" s="37">
        <v>0</v>
      </c>
      <c r="D1821" s="28" t="s">
        <v>4625</v>
      </c>
      <c r="E1821" s="35"/>
      <c r="F1821" s="28"/>
      <c r="G1821" s="28"/>
      <c r="H1821" s="28"/>
      <c r="I1821" s="28"/>
    </row>
    <row r="1822" spans="1:9" x14ac:dyDescent="0.2">
      <c r="A1822" s="36" t="s">
        <v>4362</v>
      </c>
      <c r="B1822" s="28" t="s">
        <v>6756</v>
      </c>
      <c r="C1822" s="37">
        <v>0</v>
      </c>
      <c r="D1822" s="28" t="s">
        <v>6757</v>
      </c>
      <c r="E1822" s="35"/>
      <c r="F1822" s="28"/>
      <c r="G1822" s="28"/>
      <c r="H1822" s="28"/>
      <c r="I1822" s="28"/>
    </row>
    <row r="1823" spans="1:9" x14ac:dyDescent="0.2">
      <c r="A1823" s="36" t="s">
        <v>6488</v>
      </c>
      <c r="B1823" s="28" t="s">
        <v>6758</v>
      </c>
      <c r="C1823" s="37">
        <v>0</v>
      </c>
      <c r="D1823" s="28" t="s">
        <v>6759</v>
      </c>
      <c r="E1823" s="35"/>
      <c r="F1823" s="28"/>
      <c r="G1823" s="28"/>
      <c r="H1823" s="28"/>
      <c r="I1823" s="28"/>
    </row>
    <row r="1824" spans="1:9" x14ac:dyDescent="0.2">
      <c r="A1824" s="36" t="s">
        <v>6760</v>
      </c>
      <c r="B1824" s="28" t="s">
        <v>6761</v>
      </c>
      <c r="C1824" s="37">
        <v>0</v>
      </c>
      <c r="D1824" s="28" t="s">
        <v>6762</v>
      </c>
      <c r="E1824" s="35"/>
      <c r="F1824" s="28"/>
      <c r="G1824" s="28"/>
      <c r="H1824" s="28"/>
      <c r="I1824" s="28"/>
    </row>
    <row r="1825" spans="1:9" x14ac:dyDescent="0.2">
      <c r="A1825" s="36" t="s">
        <v>6763</v>
      </c>
      <c r="B1825" s="28" t="s">
        <v>6764</v>
      </c>
      <c r="C1825" s="37">
        <v>0</v>
      </c>
      <c r="D1825" s="28" t="s">
        <v>6765</v>
      </c>
      <c r="E1825" s="35"/>
      <c r="F1825" s="28"/>
      <c r="G1825" s="28"/>
      <c r="H1825" s="28"/>
      <c r="I1825" s="28"/>
    </row>
    <row r="1826" spans="1:9" x14ac:dyDescent="0.2">
      <c r="A1826" s="36" t="s">
        <v>6766</v>
      </c>
      <c r="B1826" s="28" t="s">
        <v>6767</v>
      </c>
      <c r="C1826" s="37">
        <v>0</v>
      </c>
      <c r="D1826" s="28" t="s">
        <v>6768</v>
      </c>
      <c r="E1826" s="35"/>
      <c r="F1826" s="28"/>
      <c r="G1826" s="28"/>
      <c r="H1826" s="28"/>
      <c r="I1826" s="28"/>
    </row>
    <row r="1827" spans="1:9" x14ac:dyDescent="0.2">
      <c r="A1827" s="36" t="s">
        <v>6769</v>
      </c>
      <c r="B1827" s="28" t="s">
        <v>6770</v>
      </c>
      <c r="C1827" s="37">
        <v>0</v>
      </c>
      <c r="D1827" s="28" t="s">
        <v>6771</v>
      </c>
      <c r="E1827" s="35"/>
      <c r="F1827" s="28"/>
      <c r="G1827" s="28"/>
      <c r="H1827" s="28"/>
      <c r="I1827" s="28"/>
    </row>
    <row r="1828" spans="1:9" x14ac:dyDescent="0.2">
      <c r="A1828" s="36" t="s">
        <v>6769</v>
      </c>
      <c r="B1828" s="28" t="s">
        <v>6772</v>
      </c>
      <c r="C1828" s="37">
        <v>0</v>
      </c>
      <c r="D1828" s="28" t="s">
        <v>6773</v>
      </c>
      <c r="E1828" s="35"/>
      <c r="F1828" s="28"/>
      <c r="G1828" s="28"/>
      <c r="H1828" s="28"/>
      <c r="I1828" s="28"/>
    </row>
    <row r="1829" spans="1:9" x14ac:dyDescent="0.2">
      <c r="A1829" s="36" t="s">
        <v>6769</v>
      </c>
      <c r="B1829" s="28" t="s">
        <v>6774</v>
      </c>
      <c r="C1829" s="37">
        <v>0</v>
      </c>
      <c r="D1829" s="28" t="s">
        <v>6775</v>
      </c>
      <c r="E1829" s="35"/>
      <c r="F1829" s="28"/>
      <c r="G1829" s="28"/>
      <c r="H1829" s="28"/>
      <c r="I1829" s="28"/>
    </row>
    <row r="1830" spans="1:9" x14ac:dyDescent="0.2">
      <c r="A1830" s="36" t="s">
        <v>6769</v>
      </c>
      <c r="B1830" s="28" t="s">
        <v>6776</v>
      </c>
      <c r="C1830" s="37">
        <v>0</v>
      </c>
      <c r="D1830" s="28" t="s">
        <v>6777</v>
      </c>
      <c r="E1830" s="35"/>
      <c r="F1830" s="28"/>
      <c r="G1830" s="28"/>
      <c r="H1830" s="28"/>
      <c r="I1830" s="28"/>
    </row>
    <row r="1831" spans="1:9" x14ac:dyDescent="0.2">
      <c r="A1831" s="36" t="s">
        <v>6769</v>
      </c>
      <c r="B1831" s="28" t="s">
        <v>6778</v>
      </c>
      <c r="C1831" s="37">
        <v>0</v>
      </c>
      <c r="D1831" s="28" t="s">
        <v>6779</v>
      </c>
      <c r="E1831" s="35"/>
      <c r="F1831" s="28"/>
      <c r="G1831" s="28"/>
      <c r="H1831" s="28"/>
      <c r="I1831" s="28"/>
    </row>
    <row r="1832" spans="1:9" x14ac:dyDescent="0.2">
      <c r="A1832" s="36" t="s">
        <v>6780</v>
      </c>
      <c r="B1832" s="28" t="s">
        <v>6781</v>
      </c>
      <c r="C1832" s="37">
        <v>0</v>
      </c>
      <c r="D1832" s="28" t="s">
        <v>6782</v>
      </c>
      <c r="E1832" s="35"/>
      <c r="F1832" s="28"/>
      <c r="G1832" s="28"/>
      <c r="H1832" s="28"/>
      <c r="I1832" s="28"/>
    </row>
    <row r="1833" spans="1:9" x14ac:dyDescent="0.2">
      <c r="A1833" s="36" t="s">
        <v>6783</v>
      </c>
      <c r="B1833" s="28" t="s">
        <v>6784</v>
      </c>
      <c r="C1833" s="37">
        <v>0</v>
      </c>
      <c r="D1833" s="28" t="s">
        <v>6785</v>
      </c>
      <c r="E1833" s="35"/>
      <c r="F1833" s="28"/>
      <c r="G1833" s="28"/>
      <c r="H1833" s="28"/>
      <c r="I1833" s="28"/>
    </row>
    <row r="1834" spans="1:9" x14ac:dyDescent="0.2">
      <c r="A1834" s="36" t="s">
        <v>6786</v>
      </c>
      <c r="B1834" s="28" t="s">
        <v>6787</v>
      </c>
      <c r="C1834" s="37">
        <v>0</v>
      </c>
      <c r="D1834" s="28" t="s">
        <v>6788</v>
      </c>
      <c r="E1834" s="35"/>
      <c r="F1834" s="28"/>
      <c r="G1834" s="28"/>
      <c r="H1834" s="28"/>
      <c r="I1834" s="28"/>
    </row>
    <row r="1835" spans="1:9" x14ac:dyDescent="0.2">
      <c r="A1835" s="36" t="s">
        <v>6789</v>
      </c>
      <c r="B1835" s="28" t="s">
        <v>6790</v>
      </c>
      <c r="C1835" s="37">
        <v>0</v>
      </c>
      <c r="D1835" s="28" t="s">
        <v>6791</v>
      </c>
      <c r="E1835" s="35"/>
      <c r="F1835" s="28"/>
      <c r="G1835" s="28"/>
      <c r="H1835" s="28"/>
      <c r="I1835" s="28"/>
    </row>
    <row r="1836" spans="1:9" x14ac:dyDescent="0.2">
      <c r="A1836" s="36" t="s">
        <v>6792</v>
      </c>
      <c r="B1836" s="28" t="s">
        <v>6793</v>
      </c>
      <c r="C1836" s="37">
        <v>0</v>
      </c>
      <c r="D1836" s="28" t="s">
        <v>6794</v>
      </c>
      <c r="E1836" s="35"/>
      <c r="F1836" s="28"/>
      <c r="G1836" s="28"/>
      <c r="H1836" s="28"/>
      <c r="I1836" s="28"/>
    </row>
    <row r="1837" spans="1:9" x14ac:dyDescent="0.2">
      <c r="A1837" s="36" t="s">
        <v>6795</v>
      </c>
      <c r="B1837" s="28" t="s">
        <v>6796</v>
      </c>
      <c r="C1837" s="37">
        <v>0</v>
      </c>
      <c r="D1837" s="28" t="s">
        <v>6797</v>
      </c>
      <c r="E1837" s="35"/>
      <c r="F1837" s="28"/>
      <c r="G1837" s="28"/>
      <c r="H1837" s="28"/>
      <c r="I1837" s="28"/>
    </row>
    <row r="1838" spans="1:9" x14ac:dyDescent="0.2">
      <c r="A1838" s="36" t="s">
        <v>6798</v>
      </c>
      <c r="B1838" s="28" t="s">
        <v>6799</v>
      </c>
      <c r="C1838" s="37">
        <v>0</v>
      </c>
      <c r="D1838" s="28" t="s">
        <v>6800</v>
      </c>
      <c r="E1838" s="35"/>
      <c r="F1838" s="28"/>
      <c r="G1838" s="28"/>
      <c r="H1838" s="28"/>
      <c r="I1838" s="28"/>
    </row>
    <row r="1839" spans="1:9" x14ac:dyDescent="0.2">
      <c r="A1839" s="36" t="s">
        <v>6798</v>
      </c>
      <c r="B1839" s="28" t="s">
        <v>6801</v>
      </c>
      <c r="C1839" s="37">
        <v>0</v>
      </c>
      <c r="D1839" s="28" t="s">
        <v>6802</v>
      </c>
      <c r="E1839" s="35"/>
      <c r="F1839" s="28"/>
      <c r="G1839" s="28"/>
      <c r="H1839" s="28"/>
      <c r="I1839" s="28"/>
    </row>
    <row r="1840" spans="1:9" x14ac:dyDescent="0.2">
      <c r="A1840" s="36" t="s">
        <v>6803</v>
      </c>
      <c r="B1840" s="28" t="s">
        <v>6804</v>
      </c>
      <c r="C1840" s="37">
        <v>0</v>
      </c>
      <c r="D1840" s="28" t="s">
        <v>6805</v>
      </c>
      <c r="E1840" s="35"/>
      <c r="F1840" s="28"/>
      <c r="G1840" s="28"/>
      <c r="H1840" s="28"/>
      <c r="I1840" s="28"/>
    </row>
    <row r="1841" spans="1:9" x14ac:dyDescent="0.2">
      <c r="A1841" s="36" t="s">
        <v>6806</v>
      </c>
      <c r="B1841" s="28" t="s">
        <v>6807</v>
      </c>
      <c r="C1841" s="37">
        <v>0</v>
      </c>
      <c r="D1841" s="28" t="s">
        <v>6808</v>
      </c>
      <c r="E1841" s="35"/>
      <c r="F1841" s="28"/>
      <c r="G1841" s="28"/>
      <c r="H1841" s="28"/>
      <c r="I1841" s="28"/>
    </row>
    <row r="1842" spans="1:9" x14ac:dyDescent="0.2">
      <c r="A1842" s="36" t="s">
        <v>6809</v>
      </c>
      <c r="B1842" s="28" t="s">
        <v>6810</v>
      </c>
      <c r="C1842" s="37">
        <v>0</v>
      </c>
      <c r="D1842" s="28" t="s">
        <v>6811</v>
      </c>
      <c r="E1842" s="35"/>
      <c r="F1842" s="28"/>
      <c r="G1842" s="28"/>
      <c r="H1842" s="28"/>
      <c r="I1842" s="28"/>
    </row>
    <row r="1843" spans="1:9" x14ac:dyDescent="0.2">
      <c r="A1843" s="36" t="s">
        <v>6812</v>
      </c>
      <c r="B1843" s="28" t="s">
        <v>6813</v>
      </c>
      <c r="C1843" s="37">
        <v>0</v>
      </c>
      <c r="D1843" s="28" t="s">
        <v>6814</v>
      </c>
      <c r="E1843" s="35"/>
      <c r="F1843" s="28"/>
      <c r="G1843" s="28"/>
      <c r="H1843" s="28"/>
      <c r="I1843" s="28"/>
    </row>
    <row r="1844" spans="1:9" x14ac:dyDescent="0.2">
      <c r="A1844" s="36" t="s">
        <v>6815</v>
      </c>
      <c r="B1844" s="28" t="s">
        <v>6816</v>
      </c>
      <c r="C1844" s="37">
        <v>0</v>
      </c>
      <c r="D1844" s="28" t="s">
        <v>6817</v>
      </c>
      <c r="E1844" s="35"/>
      <c r="F1844" s="28"/>
      <c r="G1844" s="28"/>
      <c r="H1844" s="28"/>
      <c r="I1844" s="28"/>
    </row>
    <row r="1845" spans="1:9" x14ac:dyDescent="0.2">
      <c r="A1845" s="36" t="s">
        <v>6760</v>
      </c>
      <c r="B1845" s="28" t="s">
        <v>6818</v>
      </c>
      <c r="C1845" s="37">
        <v>0</v>
      </c>
      <c r="D1845" s="28" t="s">
        <v>6819</v>
      </c>
      <c r="E1845" s="35"/>
      <c r="F1845" s="28"/>
      <c r="G1845" s="28"/>
      <c r="H1845" s="28"/>
      <c r="I1845" s="28"/>
    </row>
    <row r="1846" spans="1:9" x14ac:dyDescent="0.2">
      <c r="A1846" s="36" t="s">
        <v>6741</v>
      </c>
      <c r="B1846" s="28" t="s">
        <v>6820</v>
      </c>
      <c r="C1846" s="37">
        <v>0</v>
      </c>
      <c r="D1846" s="28" t="s">
        <v>6821</v>
      </c>
      <c r="E1846" s="35"/>
      <c r="F1846" s="28"/>
      <c r="G1846" s="28"/>
      <c r="H1846" s="28"/>
      <c r="I1846" s="28"/>
    </row>
    <row r="1847" spans="1:9" x14ac:dyDescent="0.2">
      <c r="A1847" s="36" t="s">
        <v>6822</v>
      </c>
      <c r="B1847" s="28" t="s">
        <v>6823</v>
      </c>
      <c r="C1847" s="37">
        <v>0</v>
      </c>
      <c r="D1847" s="28" t="s">
        <v>6824</v>
      </c>
      <c r="E1847" s="35"/>
      <c r="F1847" s="28"/>
      <c r="G1847" s="28"/>
      <c r="H1847" s="28"/>
      <c r="I1847" s="28"/>
    </row>
    <row r="1848" spans="1:9" x14ac:dyDescent="0.2">
      <c r="A1848" s="36" t="s">
        <v>6825</v>
      </c>
      <c r="B1848" s="28" t="s">
        <v>6826</v>
      </c>
      <c r="C1848" s="37">
        <v>0</v>
      </c>
      <c r="D1848" s="28" t="s">
        <v>6827</v>
      </c>
      <c r="E1848" s="35"/>
      <c r="F1848" s="28"/>
      <c r="G1848" s="28"/>
      <c r="H1848" s="28"/>
      <c r="I1848" s="28"/>
    </row>
    <row r="1849" spans="1:9" x14ac:dyDescent="0.2">
      <c r="A1849" s="36" t="s">
        <v>6688</v>
      </c>
      <c r="B1849" s="28" t="s">
        <v>6828</v>
      </c>
      <c r="C1849" s="37">
        <v>0</v>
      </c>
      <c r="D1849" s="28" t="s">
        <v>6829</v>
      </c>
      <c r="E1849" s="35"/>
      <c r="F1849" s="28"/>
      <c r="G1849" s="28"/>
      <c r="H1849" s="28"/>
      <c r="I1849" s="28"/>
    </row>
    <row r="1850" spans="1:9" x14ac:dyDescent="0.2">
      <c r="A1850" s="36" t="s">
        <v>6830</v>
      </c>
      <c r="B1850" s="28" t="s">
        <v>6831</v>
      </c>
      <c r="C1850" s="37">
        <v>0</v>
      </c>
      <c r="D1850" s="28" t="s">
        <v>6832</v>
      </c>
      <c r="E1850" s="35"/>
      <c r="F1850" s="28"/>
      <c r="G1850" s="28"/>
      <c r="H1850" s="28"/>
      <c r="I1850" s="28"/>
    </row>
    <row r="1851" spans="1:9" x14ac:dyDescent="0.2">
      <c r="A1851" s="36" t="s">
        <v>6833</v>
      </c>
      <c r="B1851" s="28" t="s">
        <v>6834</v>
      </c>
      <c r="C1851" s="37">
        <v>0</v>
      </c>
      <c r="D1851" s="28" t="s">
        <v>6835</v>
      </c>
      <c r="E1851" s="35"/>
      <c r="F1851" s="28"/>
      <c r="G1851" s="28"/>
      <c r="H1851" s="28"/>
      <c r="I1851" s="28"/>
    </row>
    <row r="1852" spans="1:9" x14ac:dyDescent="0.2">
      <c r="A1852" s="36" t="s">
        <v>6836</v>
      </c>
      <c r="B1852" s="28" t="s">
        <v>6837</v>
      </c>
      <c r="C1852" s="37">
        <v>0</v>
      </c>
      <c r="D1852" s="28" t="s">
        <v>6838</v>
      </c>
      <c r="E1852" s="35"/>
      <c r="F1852" s="28"/>
      <c r="G1852" s="28"/>
      <c r="H1852" s="28"/>
      <c r="I1852" s="28"/>
    </row>
    <row r="1853" spans="1:9" x14ac:dyDescent="0.2">
      <c r="A1853" s="36" t="s">
        <v>6839</v>
      </c>
      <c r="B1853" s="28" t="s">
        <v>6840</v>
      </c>
      <c r="C1853" s="37">
        <v>0</v>
      </c>
      <c r="D1853" s="28" t="s">
        <v>6841</v>
      </c>
      <c r="E1853" s="35"/>
      <c r="F1853" s="28"/>
      <c r="G1853" s="28"/>
      <c r="H1853" s="28"/>
      <c r="I1853" s="28"/>
    </row>
    <row r="1854" spans="1:9" x14ac:dyDescent="0.2">
      <c r="A1854" s="36" t="s">
        <v>6842</v>
      </c>
      <c r="B1854" s="28" t="s">
        <v>6843</v>
      </c>
      <c r="C1854" s="37">
        <v>0</v>
      </c>
      <c r="D1854" s="28" t="s">
        <v>6844</v>
      </c>
      <c r="E1854" s="35"/>
      <c r="F1854" s="28"/>
      <c r="G1854" s="28"/>
      <c r="H1854" s="28"/>
      <c r="I1854" s="28"/>
    </row>
    <row r="1855" spans="1:9" x14ac:dyDescent="0.2">
      <c r="A1855" s="36" t="s">
        <v>6845</v>
      </c>
      <c r="B1855" s="28" t="s">
        <v>6846</v>
      </c>
      <c r="C1855" s="37">
        <v>0</v>
      </c>
      <c r="D1855" s="28" t="s">
        <v>6847</v>
      </c>
      <c r="E1855" s="35"/>
      <c r="F1855" s="28"/>
      <c r="G1855" s="28"/>
      <c r="H1855" s="28"/>
      <c r="I1855" s="28"/>
    </row>
    <row r="1856" spans="1:9" x14ac:dyDescent="0.2">
      <c r="A1856" s="36" t="s">
        <v>6848</v>
      </c>
      <c r="B1856" s="28" t="s">
        <v>6849</v>
      </c>
      <c r="C1856" s="37">
        <v>0</v>
      </c>
      <c r="D1856" s="28" t="s">
        <v>6850</v>
      </c>
      <c r="E1856" s="35"/>
      <c r="F1856" s="28"/>
      <c r="G1856" s="28"/>
      <c r="H1856" s="28"/>
      <c r="I1856" s="28"/>
    </row>
    <row r="1857" spans="1:9" x14ac:dyDescent="0.2">
      <c r="A1857" s="36" t="s">
        <v>6851</v>
      </c>
      <c r="B1857" s="28" t="s">
        <v>6852</v>
      </c>
      <c r="C1857" s="37">
        <v>0</v>
      </c>
      <c r="D1857" s="28" t="s">
        <v>6853</v>
      </c>
      <c r="E1857" s="35"/>
      <c r="F1857" s="28"/>
      <c r="G1857" s="28"/>
      <c r="H1857" s="28"/>
      <c r="I1857" s="28"/>
    </row>
    <row r="1858" spans="1:9" x14ac:dyDescent="0.2">
      <c r="A1858" s="36" t="s">
        <v>6854</v>
      </c>
      <c r="B1858" s="28" t="s">
        <v>6855</v>
      </c>
      <c r="C1858" s="37">
        <v>0</v>
      </c>
      <c r="D1858" s="28" t="s">
        <v>6856</v>
      </c>
      <c r="E1858" s="35"/>
      <c r="F1858" s="28"/>
      <c r="G1858" s="28"/>
      <c r="H1858" s="28"/>
      <c r="I1858" s="28"/>
    </row>
    <row r="1859" spans="1:9" x14ac:dyDescent="0.2">
      <c r="A1859" s="36" t="s">
        <v>6857</v>
      </c>
      <c r="B1859" s="28" t="s">
        <v>6858</v>
      </c>
      <c r="C1859" s="37">
        <v>0</v>
      </c>
      <c r="D1859" s="28" t="s">
        <v>6859</v>
      </c>
      <c r="E1859" s="35"/>
      <c r="F1859" s="28"/>
      <c r="G1859" s="28"/>
      <c r="H1859" s="28"/>
      <c r="I1859" s="28"/>
    </row>
    <row r="1860" spans="1:9" x14ac:dyDescent="0.2">
      <c r="A1860" s="36" t="s">
        <v>6860</v>
      </c>
      <c r="B1860" s="28" t="s">
        <v>6861</v>
      </c>
      <c r="C1860" s="37">
        <v>0</v>
      </c>
      <c r="D1860" s="28" t="s">
        <v>6862</v>
      </c>
      <c r="E1860" s="35"/>
      <c r="F1860" s="28"/>
      <c r="G1860" s="28"/>
      <c r="H1860" s="28"/>
      <c r="I1860" s="28"/>
    </row>
    <row r="1861" spans="1:9" x14ac:dyDescent="0.2">
      <c r="A1861" s="36" t="s">
        <v>6863</v>
      </c>
      <c r="B1861" s="28" t="s">
        <v>6864</v>
      </c>
      <c r="C1861" s="37">
        <v>0</v>
      </c>
      <c r="D1861" s="28" t="s">
        <v>6865</v>
      </c>
      <c r="E1861" s="35"/>
      <c r="F1861" s="28"/>
      <c r="G1861" s="28"/>
      <c r="H1861" s="28"/>
      <c r="I1861" s="28"/>
    </row>
    <row r="1862" spans="1:9" x14ac:dyDescent="0.2">
      <c r="A1862" s="36" t="s">
        <v>6866</v>
      </c>
      <c r="B1862" s="28" t="s">
        <v>6867</v>
      </c>
      <c r="C1862" s="37">
        <v>0</v>
      </c>
      <c r="D1862" s="28" t="s">
        <v>6868</v>
      </c>
      <c r="E1862" s="35"/>
      <c r="F1862" s="28"/>
      <c r="G1862" s="28"/>
      <c r="H1862" s="28"/>
      <c r="I1862" s="28"/>
    </row>
    <row r="1863" spans="1:9" x14ac:dyDescent="0.2">
      <c r="A1863" s="36" t="s">
        <v>6869</v>
      </c>
      <c r="B1863" s="28" t="s">
        <v>6870</v>
      </c>
      <c r="C1863" s="37">
        <v>0</v>
      </c>
      <c r="D1863" s="28" t="s">
        <v>6871</v>
      </c>
      <c r="E1863" s="35"/>
      <c r="F1863" s="28"/>
      <c r="G1863" s="28"/>
      <c r="H1863" s="28"/>
      <c r="I1863" s="28"/>
    </row>
    <row r="1864" spans="1:9" x14ac:dyDescent="0.2">
      <c r="A1864" s="36" t="s">
        <v>6872</v>
      </c>
      <c r="B1864" s="28" t="s">
        <v>6873</v>
      </c>
      <c r="C1864" s="37">
        <v>0</v>
      </c>
      <c r="D1864" s="28" t="s">
        <v>6874</v>
      </c>
      <c r="E1864" s="35"/>
      <c r="F1864" s="28"/>
      <c r="G1864" s="28"/>
      <c r="H1864" s="28"/>
      <c r="I1864" s="28"/>
    </row>
    <row r="1865" spans="1:9" x14ac:dyDescent="0.2">
      <c r="A1865" s="36" t="s">
        <v>6875</v>
      </c>
      <c r="B1865" s="28" t="s">
        <v>6876</v>
      </c>
      <c r="C1865" s="37">
        <v>0</v>
      </c>
      <c r="D1865" s="28" t="s">
        <v>6877</v>
      </c>
      <c r="E1865" s="35"/>
      <c r="F1865" s="28"/>
      <c r="G1865" s="28"/>
      <c r="H1865" s="28"/>
      <c r="I1865" s="28"/>
    </row>
    <row r="1866" spans="1:9" x14ac:dyDescent="0.2">
      <c r="A1866" s="36" t="s">
        <v>6878</v>
      </c>
      <c r="B1866" s="28" t="s">
        <v>6879</v>
      </c>
      <c r="C1866" s="37">
        <v>0</v>
      </c>
      <c r="D1866" s="28" t="s">
        <v>6880</v>
      </c>
      <c r="E1866" s="35"/>
      <c r="F1866" s="28"/>
      <c r="G1866" s="28"/>
      <c r="H1866" s="28"/>
      <c r="I1866" s="28"/>
    </row>
    <row r="1867" spans="1:9" x14ac:dyDescent="0.2">
      <c r="A1867" s="36" t="s">
        <v>6881</v>
      </c>
      <c r="B1867" s="28" t="s">
        <v>6882</v>
      </c>
      <c r="C1867" s="37">
        <v>0</v>
      </c>
      <c r="D1867" s="28" t="s">
        <v>6883</v>
      </c>
      <c r="E1867" s="35"/>
      <c r="F1867" s="28"/>
      <c r="G1867" s="28"/>
      <c r="H1867" s="28"/>
      <c r="I1867" s="28"/>
    </row>
    <row r="1868" spans="1:9" x14ac:dyDescent="0.2">
      <c r="A1868" s="36" t="s">
        <v>6884</v>
      </c>
      <c r="B1868" s="28" t="s">
        <v>6885</v>
      </c>
      <c r="C1868" s="37">
        <v>0</v>
      </c>
      <c r="D1868" s="28" t="s">
        <v>6886</v>
      </c>
      <c r="E1868" s="35"/>
      <c r="F1868" s="28"/>
      <c r="G1868" s="28"/>
      <c r="H1868" s="28"/>
      <c r="I1868" s="28"/>
    </row>
    <row r="1869" spans="1:9" x14ac:dyDescent="0.2">
      <c r="A1869" s="36" t="s">
        <v>6887</v>
      </c>
      <c r="B1869" s="28" t="s">
        <v>6888</v>
      </c>
      <c r="C1869" s="37">
        <v>0</v>
      </c>
      <c r="D1869" s="28" t="s">
        <v>6889</v>
      </c>
      <c r="E1869" s="35"/>
      <c r="F1869" s="28"/>
      <c r="G1869" s="28"/>
      <c r="H1869" s="28"/>
      <c r="I1869" s="28"/>
    </row>
    <row r="1870" spans="1:9" x14ac:dyDescent="0.2">
      <c r="A1870" s="36" t="s">
        <v>6890</v>
      </c>
      <c r="B1870" s="28" t="s">
        <v>6891</v>
      </c>
      <c r="C1870" s="37">
        <v>0</v>
      </c>
      <c r="D1870" s="28" t="s">
        <v>6892</v>
      </c>
      <c r="E1870" s="35"/>
      <c r="F1870" s="28"/>
      <c r="G1870" s="28"/>
      <c r="H1870" s="28"/>
      <c r="I1870" s="28"/>
    </row>
    <row r="1871" spans="1:9" x14ac:dyDescent="0.2">
      <c r="A1871" s="36" t="s">
        <v>6893</v>
      </c>
      <c r="B1871" s="28" t="s">
        <v>6894</v>
      </c>
      <c r="C1871" s="37">
        <v>0</v>
      </c>
      <c r="D1871" s="28" t="s">
        <v>6895</v>
      </c>
      <c r="E1871" s="35"/>
      <c r="F1871" s="28"/>
      <c r="G1871" s="28"/>
      <c r="H1871" s="28"/>
      <c r="I1871" s="28"/>
    </row>
    <row r="1872" spans="1:9" x14ac:dyDescent="0.2">
      <c r="A1872" s="36" t="s">
        <v>6896</v>
      </c>
      <c r="B1872" s="28" t="s">
        <v>6897</v>
      </c>
      <c r="C1872" s="37">
        <v>0</v>
      </c>
      <c r="D1872" s="28" t="s">
        <v>6898</v>
      </c>
      <c r="E1872" s="35"/>
      <c r="F1872" s="28"/>
      <c r="G1872" s="28"/>
      <c r="H1872" s="28"/>
      <c r="I1872" s="28"/>
    </row>
    <row r="1873" spans="1:9" x14ac:dyDescent="0.2">
      <c r="A1873" s="36" t="s">
        <v>6899</v>
      </c>
      <c r="B1873" s="28" t="s">
        <v>6900</v>
      </c>
      <c r="C1873" s="37">
        <v>0</v>
      </c>
      <c r="D1873" s="28" t="s">
        <v>6901</v>
      </c>
      <c r="E1873" s="35"/>
      <c r="F1873" s="28"/>
      <c r="G1873" s="28"/>
      <c r="H1873" s="28"/>
      <c r="I1873" s="28"/>
    </row>
    <row r="1874" spans="1:9" x14ac:dyDescent="0.2">
      <c r="A1874" s="36" t="s">
        <v>6902</v>
      </c>
      <c r="B1874" s="28" t="s">
        <v>6903</v>
      </c>
      <c r="C1874" s="37">
        <v>0</v>
      </c>
      <c r="D1874" s="28" t="s">
        <v>6904</v>
      </c>
      <c r="E1874" s="35"/>
      <c r="F1874" s="28"/>
      <c r="G1874" s="28"/>
      <c r="H1874" s="28"/>
      <c r="I1874" s="28"/>
    </row>
    <row r="1875" spans="1:9" x14ac:dyDescent="0.2">
      <c r="A1875" s="36" t="s">
        <v>6905</v>
      </c>
      <c r="B1875" s="28" t="s">
        <v>6906</v>
      </c>
      <c r="C1875" s="37">
        <v>0</v>
      </c>
      <c r="D1875" s="28" t="s">
        <v>6907</v>
      </c>
      <c r="E1875" s="35"/>
      <c r="F1875" s="28"/>
      <c r="G1875" s="28"/>
      <c r="H1875" s="28"/>
      <c r="I1875" s="28"/>
    </row>
    <row r="1876" spans="1:9" x14ac:dyDescent="0.2">
      <c r="A1876" s="36" t="s">
        <v>6908</v>
      </c>
      <c r="B1876" s="28" t="s">
        <v>6909</v>
      </c>
      <c r="C1876" s="37">
        <v>0</v>
      </c>
      <c r="D1876" s="28" t="s">
        <v>6910</v>
      </c>
      <c r="E1876" s="35"/>
      <c r="F1876" s="28"/>
      <c r="G1876" s="28"/>
      <c r="H1876" s="28"/>
      <c r="I1876" s="28"/>
    </row>
    <row r="1877" spans="1:9" x14ac:dyDescent="0.2">
      <c r="A1877" s="36" t="s">
        <v>6911</v>
      </c>
      <c r="B1877" s="28" t="s">
        <v>6912</v>
      </c>
      <c r="C1877" s="37">
        <v>0</v>
      </c>
      <c r="D1877" s="28" t="s">
        <v>6913</v>
      </c>
      <c r="E1877" s="35"/>
      <c r="F1877" s="28"/>
      <c r="G1877" s="28"/>
      <c r="H1877" s="28"/>
      <c r="I1877" s="28"/>
    </row>
    <row r="1878" spans="1:9" x14ac:dyDescent="0.2">
      <c r="A1878" s="36" t="s">
        <v>6914</v>
      </c>
      <c r="B1878" s="28" t="s">
        <v>6915</v>
      </c>
      <c r="C1878" s="37">
        <v>0</v>
      </c>
      <c r="D1878" s="28" t="s">
        <v>6916</v>
      </c>
      <c r="E1878" s="35"/>
      <c r="F1878" s="28"/>
      <c r="G1878" s="28"/>
      <c r="H1878" s="28"/>
      <c r="I1878" s="28"/>
    </row>
    <row r="1879" spans="1:9" x14ac:dyDescent="0.2">
      <c r="A1879" s="36" t="s">
        <v>6917</v>
      </c>
      <c r="B1879" s="28" t="s">
        <v>6918</v>
      </c>
      <c r="C1879" s="37">
        <v>0</v>
      </c>
      <c r="D1879" s="28" t="s">
        <v>6919</v>
      </c>
      <c r="E1879" s="35"/>
      <c r="F1879" s="28"/>
      <c r="G1879" s="28"/>
      <c r="H1879" s="28"/>
      <c r="I1879" s="28"/>
    </row>
    <row r="1880" spans="1:9" x14ac:dyDescent="0.2">
      <c r="A1880" s="36" t="s">
        <v>6920</v>
      </c>
      <c r="B1880" s="28" t="s">
        <v>6921</v>
      </c>
      <c r="C1880" s="37">
        <v>0</v>
      </c>
      <c r="D1880" s="28" t="s">
        <v>6922</v>
      </c>
      <c r="E1880" s="35"/>
      <c r="F1880" s="28"/>
      <c r="G1880" s="28"/>
      <c r="H1880" s="28"/>
      <c r="I1880" s="28"/>
    </row>
    <row r="1881" spans="1:9" x14ac:dyDescent="0.2">
      <c r="A1881" s="36" t="s">
        <v>6923</v>
      </c>
      <c r="B1881" s="28" t="s">
        <v>6924</v>
      </c>
      <c r="C1881" s="37">
        <v>0</v>
      </c>
      <c r="D1881" s="28" t="s">
        <v>6925</v>
      </c>
      <c r="E1881" s="35"/>
      <c r="F1881" s="28"/>
      <c r="G1881" s="28"/>
      <c r="H1881" s="28"/>
      <c r="I1881" s="28"/>
    </row>
    <row r="1882" spans="1:9" x14ac:dyDescent="0.2">
      <c r="A1882" s="36" t="s">
        <v>6926</v>
      </c>
      <c r="B1882" s="28" t="s">
        <v>6927</v>
      </c>
      <c r="C1882" s="37">
        <v>0</v>
      </c>
      <c r="D1882" s="28" t="s">
        <v>6928</v>
      </c>
      <c r="E1882" s="35"/>
      <c r="F1882" s="28"/>
      <c r="G1882" s="28"/>
      <c r="H1882" s="28"/>
      <c r="I1882" s="28"/>
    </row>
    <row r="1883" spans="1:9" x14ac:dyDescent="0.2">
      <c r="A1883" s="36" t="s">
        <v>6929</v>
      </c>
      <c r="B1883" s="28" t="s">
        <v>6930</v>
      </c>
      <c r="C1883" s="37">
        <v>0</v>
      </c>
      <c r="D1883" s="28" t="s">
        <v>6931</v>
      </c>
      <c r="E1883" s="35"/>
      <c r="F1883" s="28"/>
      <c r="G1883" s="28"/>
      <c r="H1883" s="28"/>
      <c r="I1883" s="28"/>
    </row>
    <row r="1884" spans="1:9" x14ac:dyDescent="0.2">
      <c r="A1884" s="36" t="s">
        <v>6932</v>
      </c>
      <c r="B1884" s="28" t="s">
        <v>6933</v>
      </c>
      <c r="C1884" s="37">
        <v>0</v>
      </c>
      <c r="D1884" s="28" t="s">
        <v>6934</v>
      </c>
      <c r="E1884" s="35"/>
      <c r="F1884" s="28"/>
      <c r="G1884" s="28"/>
      <c r="H1884" s="28"/>
      <c r="I1884" s="28"/>
    </row>
    <row r="1885" spans="1:9" x14ac:dyDescent="0.2">
      <c r="A1885" s="36" t="s">
        <v>6935</v>
      </c>
      <c r="B1885" s="28" t="s">
        <v>6936</v>
      </c>
      <c r="C1885" s="37">
        <v>0</v>
      </c>
      <c r="D1885" s="28" t="s">
        <v>6937</v>
      </c>
      <c r="E1885" s="35"/>
      <c r="F1885" s="28"/>
      <c r="G1885" s="28"/>
      <c r="H1885" s="28"/>
      <c r="I1885" s="28"/>
    </row>
    <row r="1886" spans="1:9" x14ac:dyDescent="0.2">
      <c r="A1886" s="36" t="s">
        <v>6938</v>
      </c>
      <c r="B1886" s="28" t="s">
        <v>6939</v>
      </c>
      <c r="C1886" s="37">
        <v>0</v>
      </c>
      <c r="D1886" s="28" t="s">
        <v>6940</v>
      </c>
      <c r="E1886" s="35"/>
      <c r="F1886" s="28"/>
      <c r="G1886" s="28"/>
      <c r="H1886" s="28"/>
      <c r="I1886" s="28"/>
    </row>
    <row r="1887" spans="1:9" x14ac:dyDescent="0.2">
      <c r="A1887" s="36" t="s">
        <v>6941</v>
      </c>
      <c r="B1887" s="28" t="s">
        <v>6942</v>
      </c>
      <c r="C1887" s="37">
        <v>0</v>
      </c>
      <c r="D1887" s="28" t="s">
        <v>6943</v>
      </c>
      <c r="E1887" s="35"/>
      <c r="F1887" s="28"/>
      <c r="G1887" s="28"/>
      <c r="H1887" s="28"/>
      <c r="I1887" s="28"/>
    </row>
    <row r="1888" spans="1:9" x14ac:dyDescent="0.2">
      <c r="A1888" s="36" t="s">
        <v>6944</v>
      </c>
      <c r="B1888" s="28" t="s">
        <v>6945</v>
      </c>
      <c r="C1888" s="37">
        <v>0</v>
      </c>
      <c r="D1888" s="28" t="s">
        <v>6946</v>
      </c>
      <c r="E1888" s="35"/>
      <c r="F1888" s="28"/>
      <c r="G1888" s="28"/>
      <c r="H1888" s="28"/>
      <c r="I1888" s="28"/>
    </row>
    <row r="1889" spans="1:9" x14ac:dyDescent="0.2">
      <c r="A1889" s="36" t="s">
        <v>6947</v>
      </c>
      <c r="B1889" s="28" t="s">
        <v>6948</v>
      </c>
      <c r="C1889" s="37">
        <v>0</v>
      </c>
      <c r="D1889" s="28" t="s">
        <v>6949</v>
      </c>
      <c r="E1889" s="35"/>
      <c r="F1889" s="28"/>
      <c r="G1889" s="28"/>
      <c r="H1889" s="28"/>
      <c r="I1889" s="28"/>
    </row>
    <row r="1890" spans="1:9" x14ac:dyDescent="0.2">
      <c r="A1890" s="36" t="s">
        <v>6950</v>
      </c>
      <c r="B1890" s="28" t="s">
        <v>6951</v>
      </c>
      <c r="C1890" s="37">
        <v>0</v>
      </c>
      <c r="D1890" s="28" t="s">
        <v>6952</v>
      </c>
      <c r="E1890" s="35"/>
      <c r="F1890" s="28"/>
      <c r="G1890" s="28"/>
      <c r="H1890" s="28"/>
      <c r="I1890" s="28"/>
    </row>
    <row r="1891" spans="1:9" x14ac:dyDescent="0.2">
      <c r="A1891" s="36" t="s">
        <v>6953</v>
      </c>
      <c r="B1891" s="28" t="s">
        <v>6954</v>
      </c>
      <c r="C1891" s="37">
        <v>0</v>
      </c>
      <c r="D1891" s="28" t="s">
        <v>6955</v>
      </c>
      <c r="E1891" s="35"/>
      <c r="F1891" s="28"/>
      <c r="G1891" s="28"/>
      <c r="H1891" s="28"/>
      <c r="I1891" s="28"/>
    </row>
    <row r="1892" spans="1:9" x14ac:dyDescent="0.2">
      <c r="A1892" s="36" t="s">
        <v>6956</v>
      </c>
      <c r="B1892" s="28" t="s">
        <v>6957</v>
      </c>
      <c r="C1892" s="37">
        <v>0</v>
      </c>
      <c r="D1892" s="28" t="s">
        <v>6958</v>
      </c>
      <c r="E1892" s="35"/>
      <c r="F1892" s="28"/>
      <c r="G1892" s="28"/>
      <c r="H1892" s="28"/>
      <c r="I1892" s="28"/>
    </row>
    <row r="1893" spans="1:9" x14ac:dyDescent="0.2">
      <c r="A1893" s="36" t="s">
        <v>6959</v>
      </c>
      <c r="B1893" s="28" t="s">
        <v>6960</v>
      </c>
      <c r="C1893" s="37">
        <v>0</v>
      </c>
      <c r="D1893" s="28" t="s">
        <v>6961</v>
      </c>
      <c r="E1893" s="35"/>
      <c r="F1893" s="28"/>
      <c r="G1893" s="28"/>
      <c r="H1893" s="28"/>
      <c r="I1893" s="28"/>
    </row>
    <row r="1894" spans="1:9" x14ac:dyDescent="0.2">
      <c r="A1894" s="36" t="s">
        <v>6962</v>
      </c>
      <c r="B1894" s="28" t="s">
        <v>6963</v>
      </c>
      <c r="C1894" s="37">
        <v>0</v>
      </c>
      <c r="D1894" s="28" t="s">
        <v>6964</v>
      </c>
      <c r="E1894" s="35"/>
      <c r="F1894" s="28"/>
      <c r="G1894" s="28"/>
      <c r="H1894" s="28"/>
      <c r="I1894" s="28"/>
    </row>
    <row r="1895" spans="1:9" x14ac:dyDescent="0.2">
      <c r="A1895" s="36" t="s">
        <v>6965</v>
      </c>
      <c r="B1895" s="28" t="s">
        <v>6966</v>
      </c>
      <c r="C1895" s="37">
        <v>0</v>
      </c>
      <c r="D1895" s="28" t="s">
        <v>6967</v>
      </c>
      <c r="E1895" s="35"/>
      <c r="F1895" s="28"/>
      <c r="G1895" s="28"/>
      <c r="H1895" s="28"/>
      <c r="I1895" s="28"/>
    </row>
    <row r="1896" spans="1:9" x14ac:dyDescent="0.2">
      <c r="A1896" s="36" t="s">
        <v>6932</v>
      </c>
      <c r="B1896" s="28" t="s">
        <v>6968</v>
      </c>
      <c r="C1896" s="37">
        <v>0</v>
      </c>
      <c r="D1896" s="28" t="s">
        <v>6969</v>
      </c>
      <c r="E1896" s="35"/>
      <c r="F1896" s="28"/>
      <c r="G1896" s="28"/>
      <c r="H1896" s="28"/>
      <c r="I1896" s="28"/>
    </row>
    <row r="1897" spans="1:9" x14ac:dyDescent="0.2">
      <c r="A1897" s="36" t="s">
        <v>6935</v>
      </c>
      <c r="B1897" s="28" t="s">
        <v>6970</v>
      </c>
      <c r="C1897" s="37">
        <v>0</v>
      </c>
      <c r="D1897" s="28" t="s">
        <v>6971</v>
      </c>
      <c r="E1897" s="35"/>
      <c r="F1897" s="28"/>
      <c r="G1897" s="28"/>
      <c r="H1897" s="28"/>
      <c r="I1897" s="28"/>
    </row>
    <row r="1898" spans="1:9" x14ac:dyDescent="0.2">
      <c r="A1898" s="36" t="s">
        <v>6972</v>
      </c>
      <c r="B1898" s="28" t="s">
        <v>6973</v>
      </c>
      <c r="C1898" s="37">
        <v>0</v>
      </c>
      <c r="D1898" s="28" t="s">
        <v>6974</v>
      </c>
      <c r="E1898" s="35"/>
      <c r="F1898" s="28"/>
      <c r="G1898" s="28"/>
      <c r="H1898" s="28"/>
      <c r="I1898" s="28"/>
    </row>
    <row r="1899" spans="1:9" x14ac:dyDescent="0.2">
      <c r="A1899" s="36" t="s">
        <v>6872</v>
      </c>
      <c r="B1899" s="28" t="s">
        <v>6975</v>
      </c>
      <c r="C1899" s="37">
        <v>0</v>
      </c>
      <c r="D1899" s="28" t="s">
        <v>6976</v>
      </c>
      <c r="E1899" s="35"/>
      <c r="F1899" s="28"/>
      <c r="G1899" s="28"/>
      <c r="H1899" s="28"/>
      <c r="I1899" s="28"/>
    </row>
    <row r="1900" spans="1:9" x14ac:dyDescent="0.2">
      <c r="A1900" s="36" t="s">
        <v>6977</v>
      </c>
      <c r="B1900" s="28" t="s">
        <v>6978</v>
      </c>
      <c r="C1900" s="37">
        <v>0</v>
      </c>
      <c r="D1900" s="28" t="s">
        <v>6979</v>
      </c>
      <c r="E1900" s="35"/>
      <c r="F1900" s="28"/>
      <c r="G1900" s="28"/>
      <c r="H1900" s="28"/>
      <c r="I1900" s="28"/>
    </row>
    <row r="1901" spans="1:9" x14ac:dyDescent="0.2">
      <c r="A1901" s="36" t="s">
        <v>6980</v>
      </c>
      <c r="B1901" s="28" t="s">
        <v>6981</v>
      </c>
      <c r="C1901" s="37">
        <v>0</v>
      </c>
      <c r="D1901" s="28" t="s">
        <v>6982</v>
      </c>
      <c r="E1901" s="35"/>
      <c r="F1901" s="28"/>
      <c r="G1901" s="28"/>
      <c r="H1901" s="28"/>
      <c r="I1901" s="28"/>
    </row>
    <row r="1902" spans="1:9" x14ac:dyDescent="0.2">
      <c r="A1902" s="36" t="s">
        <v>6983</v>
      </c>
      <c r="B1902" s="28" t="s">
        <v>6984</v>
      </c>
      <c r="C1902" s="37">
        <v>0</v>
      </c>
      <c r="D1902" s="28" t="s">
        <v>6985</v>
      </c>
      <c r="E1902" s="35"/>
      <c r="F1902" s="28"/>
      <c r="G1902" s="28"/>
      <c r="H1902" s="28"/>
      <c r="I1902" s="28"/>
    </row>
    <row r="1903" spans="1:9" x14ac:dyDescent="0.2">
      <c r="A1903" s="36" t="s">
        <v>6986</v>
      </c>
      <c r="B1903" s="28" t="s">
        <v>6987</v>
      </c>
      <c r="C1903" s="37">
        <v>0</v>
      </c>
      <c r="D1903" s="28" t="s">
        <v>6988</v>
      </c>
      <c r="E1903" s="35"/>
      <c r="F1903" s="28"/>
      <c r="G1903" s="28"/>
      <c r="H1903" s="28"/>
      <c r="I1903" s="28"/>
    </row>
    <row r="1904" spans="1:9" x14ac:dyDescent="0.2">
      <c r="A1904" s="36" t="s">
        <v>6890</v>
      </c>
      <c r="B1904" s="28" t="s">
        <v>6989</v>
      </c>
      <c r="C1904" s="37">
        <v>0</v>
      </c>
      <c r="D1904" s="28" t="s">
        <v>6990</v>
      </c>
      <c r="E1904" s="35"/>
      <c r="F1904" s="28"/>
      <c r="G1904" s="28"/>
      <c r="H1904" s="28"/>
      <c r="I1904" s="28"/>
    </row>
    <row r="1905" spans="1:9" x14ac:dyDescent="0.2">
      <c r="A1905" s="36" t="s">
        <v>6991</v>
      </c>
      <c r="B1905" s="28" t="s">
        <v>6992</v>
      </c>
      <c r="C1905" s="37">
        <v>0</v>
      </c>
      <c r="D1905" s="28" t="s">
        <v>6993</v>
      </c>
      <c r="E1905" s="35"/>
      <c r="F1905" s="28"/>
      <c r="G1905" s="28"/>
      <c r="H1905" s="28"/>
      <c r="I1905" s="28"/>
    </row>
    <row r="1906" spans="1:9" x14ac:dyDescent="0.2">
      <c r="A1906" s="36" t="s">
        <v>6994</v>
      </c>
      <c r="B1906" s="28" t="s">
        <v>6995</v>
      </c>
      <c r="C1906" s="37">
        <v>0</v>
      </c>
      <c r="D1906" s="28" t="s">
        <v>6996</v>
      </c>
      <c r="E1906" s="35"/>
      <c r="F1906" s="28"/>
      <c r="G1906" s="28"/>
      <c r="H1906" s="28"/>
      <c r="I1906" s="28"/>
    </row>
    <row r="1907" spans="1:9" x14ac:dyDescent="0.2">
      <c r="A1907" s="36" t="s">
        <v>6997</v>
      </c>
      <c r="B1907" s="28" t="s">
        <v>6998</v>
      </c>
      <c r="C1907" s="37">
        <v>0</v>
      </c>
      <c r="D1907" s="28" t="s">
        <v>6999</v>
      </c>
      <c r="E1907" s="35"/>
      <c r="F1907" s="28"/>
      <c r="G1907" s="28"/>
      <c r="H1907" s="28"/>
      <c r="I1907" s="28"/>
    </row>
    <row r="1908" spans="1:9" x14ac:dyDescent="0.2">
      <c r="A1908" s="36" t="s">
        <v>7000</v>
      </c>
      <c r="B1908" s="28" t="s">
        <v>7001</v>
      </c>
      <c r="C1908" s="37">
        <v>0</v>
      </c>
      <c r="D1908" s="28" t="s">
        <v>7002</v>
      </c>
      <c r="E1908" s="35"/>
      <c r="F1908" s="28"/>
      <c r="G1908" s="28"/>
      <c r="H1908" s="28"/>
      <c r="I1908" s="28"/>
    </row>
    <row r="1909" spans="1:9" x14ac:dyDescent="0.2">
      <c r="A1909" s="36" t="s">
        <v>7003</v>
      </c>
      <c r="B1909" s="28" t="s">
        <v>7004</v>
      </c>
      <c r="C1909" s="37">
        <v>0</v>
      </c>
      <c r="D1909" s="28" t="s">
        <v>7005</v>
      </c>
      <c r="E1909" s="35"/>
      <c r="F1909" s="28"/>
      <c r="G1909" s="28"/>
      <c r="H1909" s="28"/>
      <c r="I1909" s="28"/>
    </row>
    <row r="1910" spans="1:9" x14ac:dyDescent="0.2">
      <c r="A1910" s="36" t="s">
        <v>7006</v>
      </c>
      <c r="B1910" s="28" t="s">
        <v>7007</v>
      </c>
      <c r="C1910" s="37">
        <v>0</v>
      </c>
      <c r="D1910" s="28" t="s">
        <v>7008</v>
      </c>
      <c r="E1910" s="35"/>
      <c r="F1910" s="28"/>
      <c r="G1910" s="28"/>
      <c r="H1910" s="28"/>
      <c r="I1910" s="28"/>
    </row>
    <row r="1911" spans="1:9" x14ac:dyDescent="0.2">
      <c r="A1911" s="36" t="s">
        <v>7009</v>
      </c>
      <c r="B1911" s="28" t="s">
        <v>7010</v>
      </c>
      <c r="C1911" s="37">
        <v>0</v>
      </c>
      <c r="D1911" s="28" t="s">
        <v>7011</v>
      </c>
      <c r="E1911" s="35"/>
      <c r="F1911" s="28"/>
      <c r="G1911" s="28"/>
      <c r="H1911" s="28"/>
      <c r="I1911" s="28"/>
    </row>
    <row r="1912" spans="1:9" x14ac:dyDescent="0.2">
      <c r="A1912" s="36" t="s">
        <v>7012</v>
      </c>
      <c r="B1912" s="28" t="s">
        <v>7013</v>
      </c>
      <c r="C1912" s="37">
        <v>0</v>
      </c>
      <c r="D1912" s="28" t="s">
        <v>7014</v>
      </c>
      <c r="E1912" s="35"/>
      <c r="F1912" s="28"/>
      <c r="G1912" s="28"/>
      <c r="H1912" s="28"/>
      <c r="I1912" s="28"/>
    </row>
    <row r="1913" spans="1:9" x14ac:dyDescent="0.2">
      <c r="A1913" s="36" t="s">
        <v>7015</v>
      </c>
      <c r="B1913" s="28" t="s">
        <v>7016</v>
      </c>
      <c r="C1913" s="37">
        <v>0</v>
      </c>
      <c r="D1913" s="28" t="s">
        <v>7017</v>
      </c>
      <c r="E1913" s="35"/>
      <c r="F1913" s="28"/>
      <c r="G1913" s="28"/>
      <c r="H1913" s="28"/>
      <c r="I1913" s="28"/>
    </row>
    <row r="1914" spans="1:9" x14ac:dyDescent="0.2">
      <c r="A1914" s="36" t="s">
        <v>7018</v>
      </c>
      <c r="B1914" s="28" t="s">
        <v>7019</v>
      </c>
      <c r="C1914" s="37">
        <v>0</v>
      </c>
      <c r="D1914" s="28" t="s">
        <v>7020</v>
      </c>
      <c r="E1914" s="35"/>
      <c r="F1914" s="28"/>
      <c r="G1914" s="28"/>
      <c r="H1914" s="28"/>
      <c r="I1914" s="28"/>
    </row>
    <row r="1915" spans="1:9" x14ac:dyDescent="0.2">
      <c r="A1915" s="36" t="s">
        <v>7021</v>
      </c>
      <c r="B1915" s="28" t="s">
        <v>7022</v>
      </c>
      <c r="C1915" s="37">
        <v>0</v>
      </c>
      <c r="D1915" s="28" t="s">
        <v>7023</v>
      </c>
      <c r="E1915" s="35"/>
      <c r="F1915" s="28"/>
      <c r="G1915" s="28"/>
      <c r="H1915" s="28"/>
      <c r="I1915" s="28"/>
    </row>
    <row r="1916" spans="1:9" x14ac:dyDescent="0.2">
      <c r="A1916" s="36" t="s">
        <v>7024</v>
      </c>
      <c r="B1916" s="28" t="s">
        <v>7025</v>
      </c>
      <c r="C1916" s="37">
        <v>0</v>
      </c>
      <c r="D1916" s="28" t="s">
        <v>7026</v>
      </c>
      <c r="E1916" s="35"/>
      <c r="F1916" s="28"/>
      <c r="G1916" s="28"/>
      <c r="H1916" s="28"/>
      <c r="I1916" s="28"/>
    </row>
    <row r="1917" spans="1:9" x14ac:dyDescent="0.2">
      <c r="A1917" s="36" t="s">
        <v>7027</v>
      </c>
      <c r="B1917" s="28" t="s">
        <v>7028</v>
      </c>
      <c r="C1917" s="37">
        <v>0</v>
      </c>
      <c r="D1917" s="28" t="s">
        <v>7029</v>
      </c>
      <c r="E1917" s="35"/>
      <c r="F1917" s="28"/>
      <c r="G1917" s="28"/>
      <c r="H1917" s="28"/>
      <c r="I1917" s="28"/>
    </row>
    <row r="1918" spans="1:9" x14ac:dyDescent="0.2">
      <c r="A1918" s="36" t="s">
        <v>7030</v>
      </c>
      <c r="B1918" s="28" t="s">
        <v>7031</v>
      </c>
      <c r="C1918" s="37">
        <v>0</v>
      </c>
      <c r="D1918" s="28" t="s">
        <v>7032</v>
      </c>
      <c r="E1918" s="35"/>
      <c r="F1918" s="28"/>
      <c r="G1918" s="28"/>
      <c r="H1918" s="28"/>
      <c r="I1918" s="28"/>
    </row>
    <row r="1919" spans="1:9" x14ac:dyDescent="0.2">
      <c r="A1919" s="36" t="s">
        <v>6977</v>
      </c>
      <c r="B1919" s="28" t="s">
        <v>7033</v>
      </c>
      <c r="C1919" s="37">
        <v>0</v>
      </c>
      <c r="D1919" s="28" t="s">
        <v>7034</v>
      </c>
      <c r="E1919" s="35"/>
      <c r="F1919" s="28"/>
      <c r="G1919" s="28"/>
      <c r="H1919" s="28"/>
      <c r="I1919" s="28"/>
    </row>
    <row r="1920" spans="1:9" x14ac:dyDescent="0.2">
      <c r="A1920" s="36" t="s">
        <v>6288</v>
      </c>
      <c r="B1920" s="28" t="s">
        <v>7035</v>
      </c>
      <c r="C1920" s="37">
        <v>0</v>
      </c>
      <c r="D1920" s="28" t="s">
        <v>7034</v>
      </c>
      <c r="E1920" s="35"/>
      <c r="F1920" s="28"/>
      <c r="G1920" s="28"/>
      <c r="H1920" s="28"/>
      <c r="I1920" s="28"/>
    </row>
    <row r="1921" spans="1:9" x14ac:dyDescent="0.2">
      <c r="A1921" s="36" t="s">
        <v>6266</v>
      </c>
      <c r="B1921" s="28" t="s">
        <v>7036</v>
      </c>
      <c r="C1921" s="37">
        <v>0</v>
      </c>
      <c r="D1921" s="28" t="s">
        <v>7037</v>
      </c>
      <c r="E1921" s="35"/>
      <c r="F1921" s="28"/>
      <c r="G1921" s="28"/>
      <c r="H1921" s="28"/>
      <c r="I1921" s="28"/>
    </row>
    <row r="1922" spans="1:9" x14ac:dyDescent="0.2">
      <c r="A1922" s="36" t="s">
        <v>4864</v>
      </c>
      <c r="B1922" s="28" t="s">
        <v>7038</v>
      </c>
      <c r="C1922" s="37">
        <v>0</v>
      </c>
      <c r="D1922" s="28" t="s">
        <v>7039</v>
      </c>
      <c r="E1922" s="35"/>
      <c r="F1922" s="28"/>
      <c r="G1922" s="28"/>
      <c r="H1922" s="28"/>
      <c r="I1922" s="28"/>
    </row>
    <row r="1923" spans="1:9" x14ac:dyDescent="0.2">
      <c r="A1923" s="36" t="s">
        <v>4864</v>
      </c>
      <c r="B1923" s="28" t="s">
        <v>7040</v>
      </c>
      <c r="C1923" s="37">
        <v>0</v>
      </c>
      <c r="D1923" s="28" t="s">
        <v>7041</v>
      </c>
      <c r="E1923" s="35"/>
      <c r="F1923" s="28"/>
      <c r="G1923" s="28"/>
      <c r="H1923" s="28"/>
      <c r="I1923" s="28"/>
    </row>
    <row r="1924" spans="1:9" x14ac:dyDescent="0.2">
      <c r="A1924" s="36" t="s">
        <v>4864</v>
      </c>
      <c r="B1924" s="28" t="s">
        <v>7042</v>
      </c>
      <c r="C1924" s="37">
        <v>0</v>
      </c>
      <c r="D1924" s="28" t="s">
        <v>7043</v>
      </c>
      <c r="E1924" s="35"/>
      <c r="F1924" s="28"/>
      <c r="G1924" s="28"/>
      <c r="H1924" s="28"/>
      <c r="I1924" s="28"/>
    </row>
    <row r="1925" spans="1:9" x14ac:dyDescent="0.2">
      <c r="A1925" s="36" t="s">
        <v>4864</v>
      </c>
      <c r="B1925" s="28" t="s">
        <v>7044</v>
      </c>
      <c r="C1925" s="37">
        <v>0</v>
      </c>
      <c r="D1925" s="28" t="s">
        <v>7045</v>
      </c>
      <c r="E1925" s="35"/>
      <c r="F1925" s="28"/>
      <c r="G1925" s="28"/>
      <c r="H1925" s="28"/>
      <c r="I1925" s="28"/>
    </row>
    <row r="1926" spans="1:9" x14ac:dyDescent="0.2">
      <c r="A1926" s="36" t="s">
        <v>4864</v>
      </c>
      <c r="B1926" s="28" t="s">
        <v>7046</v>
      </c>
      <c r="C1926" s="37">
        <v>0</v>
      </c>
      <c r="D1926" s="28" t="s">
        <v>7047</v>
      </c>
      <c r="E1926" s="35"/>
      <c r="F1926" s="28"/>
      <c r="G1926" s="28"/>
      <c r="H1926" s="28"/>
      <c r="I1926" s="28"/>
    </row>
    <row r="1927" spans="1:9" x14ac:dyDescent="0.2">
      <c r="A1927" s="36" t="s">
        <v>4864</v>
      </c>
      <c r="B1927" s="28" t="s">
        <v>7048</v>
      </c>
      <c r="C1927" s="37">
        <v>0</v>
      </c>
      <c r="D1927" s="28" t="s">
        <v>7049</v>
      </c>
      <c r="E1927" s="35"/>
      <c r="F1927" s="28"/>
      <c r="G1927" s="28"/>
      <c r="H1927" s="28"/>
      <c r="I1927" s="28"/>
    </row>
    <row r="1928" spans="1:9" x14ac:dyDescent="0.2">
      <c r="A1928" s="36" t="s">
        <v>4864</v>
      </c>
      <c r="B1928" s="28" t="s">
        <v>7050</v>
      </c>
      <c r="C1928" s="37">
        <v>0</v>
      </c>
      <c r="D1928" s="28" t="s">
        <v>7051</v>
      </c>
      <c r="E1928" s="35"/>
      <c r="F1928" s="28"/>
      <c r="G1928" s="28"/>
      <c r="H1928" s="28"/>
      <c r="I1928" s="28"/>
    </row>
    <row r="1929" spans="1:9" x14ac:dyDescent="0.2">
      <c r="A1929" s="36" t="s">
        <v>4864</v>
      </c>
      <c r="B1929" s="28" t="s">
        <v>7052</v>
      </c>
      <c r="C1929" s="37">
        <v>0</v>
      </c>
      <c r="D1929" s="28" t="s">
        <v>7053</v>
      </c>
      <c r="E1929" s="35"/>
      <c r="F1929" s="28"/>
      <c r="G1929" s="28"/>
      <c r="H1929" s="28"/>
      <c r="I1929" s="28"/>
    </row>
    <row r="1930" spans="1:9" x14ac:dyDescent="0.2">
      <c r="A1930" s="36" t="s">
        <v>4864</v>
      </c>
      <c r="B1930" s="28" t="s">
        <v>7054</v>
      </c>
      <c r="C1930" s="37">
        <v>0</v>
      </c>
      <c r="D1930" s="28" t="s">
        <v>7055</v>
      </c>
      <c r="E1930" s="35"/>
      <c r="F1930" s="28"/>
      <c r="G1930" s="28"/>
      <c r="H1930" s="28"/>
      <c r="I1930" s="28"/>
    </row>
    <row r="1931" spans="1:9" x14ac:dyDescent="0.2">
      <c r="A1931" s="36" t="s">
        <v>4864</v>
      </c>
      <c r="B1931" s="28" t="s">
        <v>7056</v>
      </c>
      <c r="C1931" s="37">
        <v>0</v>
      </c>
      <c r="D1931" s="28" t="s">
        <v>7057</v>
      </c>
      <c r="E1931" s="35"/>
      <c r="F1931" s="28"/>
      <c r="G1931" s="28"/>
      <c r="H1931" s="28"/>
      <c r="I1931" s="28"/>
    </row>
    <row r="1932" spans="1:9" x14ac:dyDescent="0.2">
      <c r="A1932" s="36" t="s">
        <v>4864</v>
      </c>
      <c r="B1932" s="28" t="s">
        <v>7058</v>
      </c>
      <c r="C1932" s="37">
        <v>0</v>
      </c>
      <c r="D1932" s="28" t="s">
        <v>7059</v>
      </c>
      <c r="E1932" s="35"/>
      <c r="F1932" s="28"/>
      <c r="G1932" s="28"/>
      <c r="H1932" s="28"/>
      <c r="I1932" s="28"/>
    </row>
    <row r="1933" spans="1:9" x14ac:dyDescent="0.2">
      <c r="A1933" s="36" t="s">
        <v>4864</v>
      </c>
      <c r="B1933" s="28" t="s">
        <v>7060</v>
      </c>
      <c r="C1933" s="37">
        <v>0</v>
      </c>
      <c r="D1933" s="28" t="s">
        <v>7061</v>
      </c>
      <c r="E1933" s="35"/>
      <c r="F1933" s="28"/>
      <c r="G1933" s="28"/>
      <c r="H1933" s="28"/>
      <c r="I1933" s="28"/>
    </row>
    <row r="1934" spans="1:9" x14ac:dyDescent="0.2">
      <c r="A1934" s="36" t="s">
        <v>4864</v>
      </c>
      <c r="B1934" s="28" t="s">
        <v>7062</v>
      </c>
      <c r="C1934" s="37">
        <v>0</v>
      </c>
      <c r="D1934" s="28" t="s">
        <v>7063</v>
      </c>
      <c r="E1934" s="35"/>
      <c r="F1934" s="28"/>
      <c r="G1934" s="28"/>
      <c r="H1934" s="28"/>
      <c r="I1934" s="28"/>
    </row>
    <row r="1935" spans="1:9" x14ac:dyDescent="0.2">
      <c r="A1935" s="36" t="s">
        <v>4864</v>
      </c>
      <c r="B1935" s="28" t="s">
        <v>7064</v>
      </c>
      <c r="C1935" s="37">
        <v>0</v>
      </c>
      <c r="D1935" s="28" t="s">
        <v>7065</v>
      </c>
      <c r="E1935" s="35"/>
      <c r="F1935" s="28"/>
      <c r="G1935" s="28"/>
      <c r="H1935" s="28"/>
      <c r="I1935" s="28"/>
    </row>
    <row r="1936" spans="1:9" x14ac:dyDescent="0.2">
      <c r="A1936" s="36" t="s">
        <v>4864</v>
      </c>
      <c r="B1936" s="28" t="s">
        <v>7066</v>
      </c>
      <c r="C1936" s="37">
        <v>0</v>
      </c>
      <c r="D1936" s="28" t="s">
        <v>7067</v>
      </c>
      <c r="E1936" s="35"/>
      <c r="F1936" s="28"/>
      <c r="G1936" s="28"/>
      <c r="H1936" s="28"/>
      <c r="I1936" s="28"/>
    </row>
    <row r="1937" spans="1:10" x14ac:dyDescent="0.2">
      <c r="A1937" s="36" t="s">
        <v>4864</v>
      </c>
      <c r="B1937" s="28" t="s">
        <v>7068</v>
      </c>
      <c r="C1937" s="37">
        <v>0</v>
      </c>
      <c r="D1937" s="28" t="s">
        <v>7069</v>
      </c>
      <c r="E1937" s="35"/>
      <c r="F1937" s="28"/>
      <c r="G1937" s="28"/>
      <c r="H1937" s="28"/>
      <c r="I1937" s="28"/>
    </row>
    <row r="1938" spans="1:10" x14ac:dyDescent="0.2">
      <c r="A1938" s="36" t="s">
        <v>4864</v>
      </c>
      <c r="B1938" s="28" t="s">
        <v>7070</v>
      </c>
      <c r="C1938" s="37">
        <v>0</v>
      </c>
      <c r="D1938" s="28" t="s">
        <v>7071</v>
      </c>
      <c r="E1938" s="35"/>
      <c r="F1938" s="28"/>
      <c r="G1938" s="28"/>
      <c r="H1938" s="28"/>
      <c r="I1938" s="28"/>
    </row>
    <row r="1939" spans="1:10" x14ac:dyDescent="0.2">
      <c r="A1939" s="36" t="s">
        <v>4864</v>
      </c>
      <c r="B1939" s="28" t="s">
        <v>7072</v>
      </c>
      <c r="C1939" s="37">
        <v>0</v>
      </c>
      <c r="D1939" s="28" t="s">
        <v>7073</v>
      </c>
      <c r="E1939" s="35"/>
      <c r="F1939" s="28"/>
      <c r="G1939" s="28"/>
      <c r="H1939" s="28"/>
      <c r="I1939" s="28"/>
    </row>
    <row r="1940" spans="1:10" x14ac:dyDescent="0.2">
      <c r="A1940" s="36" t="s">
        <v>4864</v>
      </c>
      <c r="B1940" s="28" t="s">
        <v>7074</v>
      </c>
      <c r="C1940" s="37">
        <v>0</v>
      </c>
      <c r="D1940" s="28" t="s">
        <v>7075</v>
      </c>
      <c r="E1940" s="35"/>
      <c r="F1940" s="28"/>
      <c r="G1940" s="28"/>
      <c r="H1940" s="28"/>
      <c r="I1940" s="28"/>
    </row>
    <row r="1941" spans="1:10" x14ac:dyDescent="0.2">
      <c r="A1941" s="36" t="s">
        <v>4864</v>
      </c>
      <c r="B1941" s="28" t="s">
        <v>7076</v>
      </c>
      <c r="C1941" s="37">
        <v>0</v>
      </c>
      <c r="D1941" s="28" t="s">
        <v>7077</v>
      </c>
      <c r="E1941" s="35"/>
      <c r="F1941" s="28"/>
      <c r="G1941" s="28"/>
      <c r="H1941" s="28"/>
      <c r="I1941" s="28"/>
    </row>
    <row r="1942" spans="1:10" x14ac:dyDescent="0.2">
      <c r="A1942" s="36" t="s">
        <v>4864</v>
      </c>
      <c r="B1942" s="28" t="s">
        <v>7078</v>
      </c>
      <c r="C1942" s="37">
        <v>0</v>
      </c>
      <c r="D1942" s="28" t="s">
        <v>7079</v>
      </c>
      <c r="E1942" s="35"/>
      <c r="F1942" s="28"/>
      <c r="G1942" s="28"/>
      <c r="H1942" s="28"/>
      <c r="I1942" s="28"/>
      <c r="J1942" s="27" t="s">
        <v>3680</v>
      </c>
    </row>
    <row r="1943" spans="1:10" x14ac:dyDescent="0.2">
      <c r="A1943" s="36" t="s">
        <v>4864</v>
      </c>
      <c r="B1943" s="28" t="s">
        <v>7080</v>
      </c>
      <c r="C1943" s="37">
        <v>0</v>
      </c>
      <c r="D1943" s="28" t="s">
        <v>7081</v>
      </c>
      <c r="E1943" s="35"/>
      <c r="F1943" s="28"/>
      <c r="G1943" s="28"/>
      <c r="H1943" s="28"/>
      <c r="I1943" s="28"/>
      <c r="J1943" s="27"/>
    </row>
    <row r="1944" spans="1:10" x14ac:dyDescent="0.2">
      <c r="A1944" s="36" t="s">
        <v>4864</v>
      </c>
      <c r="B1944" s="28" t="s">
        <v>7082</v>
      </c>
      <c r="C1944" s="37">
        <v>0</v>
      </c>
      <c r="D1944" s="28" t="s">
        <v>7083</v>
      </c>
      <c r="E1944" s="35"/>
      <c r="F1944" s="28"/>
      <c r="G1944" s="28"/>
      <c r="H1944" s="28"/>
      <c r="I1944" s="28"/>
      <c r="J1944" s="27"/>
    </row>
    <row r="1945" spans="1:10" x14ac:dyDescent="0.2">
      <c r="A1945" s="36" t="s">
        <v>4864</v>
      </c>
      <c r="B1945" s="28" t="s">
        <v>7084</v>
      </c>
      <c r="C1945" s="37">
        <v>0</v>
      </c>
      <c r="D1945" s="28" t="s">
        <v>7085</v>
      </c>
      <c r="E1945" s="35"/>
      <c r="F1945" s="28"/>
      <c r="G1945" s="28"/>
      <c r="H1945" s="28"/>
      <c r="I1945" s="28"/>
      <c r="J1945" s="27"/>
    </row>
    <row r="1946" spans="1:10" x14ac:dyDescent="0.2">
      <c r="A1946" s="36" t="s">
        <v>4864</v>
      </c>
      <c r="B1946" s="28" t="s">
        <v>7086</v>
      </c>
      <c r="C1946" s="37">
        <v>0</v>
      </c>
      <c r="D1946" s="28" t="s">
        <v>7087</v>
      </c>
      <c r="E1946" s="35"/>
      <c r="F1946" s="28"/>
      <c r="G1946" s="28"/>
      <c r="H1946" s="28"/>
      <c r="I1946" s="28"/>
    </row>
    <row r="1947" spans="1:10" x14ac:dyDescent="0.2">
      <c r="A1947" s="36" t="s">
        <v>4864</v>
      </c>
      <c r="B1947" s="28" t="s">
        <v>7088</v>
      </c>
      <c r="C1947" s="37">
        <v>0</v>
      </c>
      <c r="D1947" s="28" t="s">
        <v>7089</v>
      </c>
      <c r="E1947" s="35"/>
      <c r="F1947" s="28"/>
      <c r="G1947" s="28"/>
      <c r="H1947" s="28"/>
      <c r="I1947" s="28"/>
      <c r="J1947" s="27" t="s">
        <v>7090</v>
      </c>
    </row>
    <row r="1948" spans="1:10" x14ac:dyDescent="0.2">
      <c r="A1948" s="36" t="s">
        <v>4864</v>
      </c>
      <c r="B1948" s="28" t="s">
        <v>7091</v>
      </c>
      <c r="C1948" s="37">
        <v>0</v>
      </c>
      <c r="D1948" s="28" t="s">
        <v>7092</v>
      </c>
      <c r="E1948" s="35"/>
      <c r="F1948" s="28"/>
      <c r="G1948" s="28"/>
      <c r="H1948" s="28"/>
      <c r="I1948" s="28"/>
    </row>
    <row r="1949" spans="1:10" x14ac:dyDescent="0.2">
      <c r="A1949" s="36" t="s">
        <v>4864</v>
      </c>
      <c r="B1949" s="28" t="s">
        <v>7093</v>
      </c>
      <c r="C1949" s="37">
        <v>0</v>
      </c>
      <c r="D1949" s="28" t="s">
        <v>7094</v>
      </c>
      <c r="E1949" s="35"/>
      <c r="F1949" s="28"/>
      <c r="G1949" s="28"/>
      <c r="H1949" s="28"/>
      <c r="I1949" s="28"/>
    </row>
    <row r="1950" spans="1:10" x14ac:dyDescent="0.2">
      <c r="A1950" s="36" t="s">
        <v>4864</v>
      </c>
      <c r="B1950" s="28" t="s">
        <v>7095</v>
      </c>
      <c r="C1950" s="37">
        <v>0</v>
      </c>
      <c r="D1950" s="28" t="s">
        <v>7096</v>
      </c>
      <c r="E1950" s="35"/>
      <c r="F1950" s="28"/>
      <c r="G1950" s="28"/>
      <c r="H1950" s="28"/>
      <c r="I1950" s="28"/>
    </row>
    <row r="1951" spans="1:10" x14ac:dyDescent="0.2">
      <c r="A1951" s="36" t="s">
        <v>4864</v>
      </c>
      <c r="B1951" s="28" t="s">
        <v>7097</v>
      </c>
      <c r="C1951" s="37">
        <v>0</v>
      </c>
      <c r="D1951" s="28" t="s">
        <v>7098</v>
      </c>
      <c r="E1951" s="35"/>
      <c r="F1951" s="28"/>
      <c r="G1951" s="28"/>
      <c r="H1951" s="28"/>
      <c r="I1951" s="28"/>
    </row>
    <row r="1952" spans="1:10" x14ac:dyDescent="0.2">
      <c r="A1952" s="36" t="s">
        <v>4864</v>
      </c>
      <c r="B1952" s="28" t="s">
        <v>7099</v>
      </c>
      <c r="C1952" s="37">
        <v>0</v>
      </c>
      <c r="D1952" s="28" t="s">
        <v>7100</v>
      </c>
      <c r="E1952" s="35"/>
      <c r="F1952" s="28"/>
      <c r="G1952" s="28"/>
      <c r="H1952" s="28"/>
      <c r="I1952" s="28"/>
    </row>
    <row r="1953" spans="1:10" x14ac:dyDescent="0.2">
      <c r="A1953" s="36" t="s">
        <v>4864</v>
      </c>
      <c r="B1953" s="28" t="s">
        <v>7101</v>
      </c>
      <c r="C1953" s="37">
        <v>0</v>
      </c>
      <c r="D1953" s="28" t="s">
        <v>7102</v>
      </c>
      <c r="E1953" s="35"/>
      <c r="F1953" s="28"/>
      <c r="G1953" s="28"/>
      <c r="H1953" s="28"/>
      <c r="I1953" s="28"/>
    </row>
    <row r="1954" spans="1:10" ht="15" x14ac:dyDescent="0.25">
      <c r="A1954" s="36"/>
      <c r="B1954" s="3" t="s">
        <v>3297</v>
      </c>
      <c r="C1954" s="37">
        <v>12061</v>
      </c>
      <c r="D1954" s="3" t="s">
        <v>3298</v>
      </c>
      <c r="E1954" s="35"/>
      <c r="F1954" s="28"/>
      <c r="G1954" s="28"/>
      <c r="H1954" s="3" t="s">
        <v>3299</v>
      </c>
      <c r="I1954" s="28"/>
      <c r="J1954" s="12" t="s">
        <v>3702</v>
      </c>
    </row>
    <row r="1955" spans="1:10" ht="15" x14ac:dyDescent="0.25">
      <c r="A1955" s="36" t="s">
        <v>7103</v>
      </c>
      <c r="B1955" s="28" t="s">
        <v>3300</v>
      </c>
      <c r="C1955" s="37">
        <v>0</v>
      </c>
      <c r="D1955" s="28" t="s">
        <v>3301</v>
      </c>
      <c r="E1955" s="35"/>
      <c r="F1955" s="28"/>
      <c r="G1955" s="28"/>
      <c r="H1955" s="28"/>
      <c r="I1955" s="28"/>
      <c r="J1955" s="12" t="s">
        <v>3702</v>
      </c>
    </row>
    <row r="1956" spans="1:10" ht="15" x14ac:dyDescent="0.25">
      <c r="A1956" s="36" t="s">
        <v>7103</v>
      </c>
      <c r="B1956" s="28" t="s">
        <v>3302</v>
      </c>
      <c r="C1956" s="37">
        <v>0</v>
      </c>
      <c r="D1956" s="28" t="s">
        <v>3303</v>
      </c>
      <c r="E1956" s="35"/>
      <c r="F1956" s="28"/>
      <c r="G1956" s="28"/>
      <c r="H1956" s="28"/>
      <c r="I1956" s="28"/>
      <c r="J1956" s="12" t="s">
        <v>3702</v>
      </c>
    </row>
    <row r="1957" spans="1:10" ht="15" x14ac:dyDescent="0.25">
      <c r="A1957" s="36" t="s">
        <v>7104</v>
      </c>
      <c r="B1957" s="31" t="s">
        <v>3304</v>
      </c>
      <c r="C1957" s="37">
        <v>0</v>
      </c>
      <c r="D1957" s="28" t="s">
        <v>3305</v>
      </c>
      <c r="E1957" s="35"/>
      <c r="F1957" s="28"/>
      <c r="G1957" s="28"/>
      <c r="H1957" s="28"/>
      <c r="I1957" s="28"/>
      <c r="J1957" s="12"/>
    </row>
    <row r="1958" spans="1:10" ht="15" x14ac:dyDescent="0.25">
      <c r="A1958" s="36" t="s">
        <v>7105</v>
      </c>
      <c r="B1958" s="28" t="s">
        <v>3306</v>
      </c>
      <c r="C1958" s="37">
        <v>0</v>
      </c>
      <c r="D1958" s="28" t="s">
        <v>3307</v>
      </c>
      <c r="E1958" s="35"/>
      <c r="F1958" s="28"/>
      <c r="G1958" s="28"/>
      <c r="H1958" s="28"/>
      <c r="I1958" s="28"/>
      <c r="J1958" s="12" t="s">
        <v>3702</v>
      </c>
    </row>
    <row r="1959" spans="1:10" ht="15" x14ac:dyDescent="0.25">
      <c r="A1959" s="36" t="s">
        <v>7106</v>
      </c>
      <c r="B1959" s="28" t="s">
        <v>3308</v>
      </c>
      <c r="C1959" s="37">
        <v>0</v>
      </c>
      <c r="D1959" s="28" t="s">
        <v>3309</v>
      </c>
      <c r="E1959" s="35"/>
      <c r="F1959" s="28"/>
      <c r="G1959" s="28"/>
      <c r="H1959" s="28"/>
      <c r="I1959" s="28"/>
      <c r="J1959" s="12" t="s">
        <v>3702</v>
      </c>
    </row>
    <row r="1960" spans="1:10" ht="15" x14ac:dyDescent="0.25">
      <c r="A1960" s="36" t="s">
        <v>7107</v>
      </c>
      <c r="B1960" s="28" t="s">
        <v>3310</v>
      </c>
      <c r="C1960" s="37">
        <v>0</v>
      </c>
      <c r="D1960" s="28" t="s">
        <v>3311</v>
      </c>
      <c r="E1960" s="35"/>
      <c r="F1960" s="28"/>
      <c r="G1960" s="28"/>
      <c r="H1960" s="31"/>
      <c r="I1960" s="28"/>
      <c r="J1960" s="12" t="s">
        <v>3724</v>
      </c>
    </row>
    <row r="1961" spans="1:10" ht="15" x14ac:dyDescent="0.25">
      <c r="A1961" s="36" t="s">
        <v>7104</v>
      </c>
      <c r="B1961" s="28" t="s">
        <v>3312</v>
      </c>
      <c r="C1961" s="37">
        <v>0</v>
      </c>
      <c r="D1961" s="28" t="s">
        <v>3313</v>
      </c>
      <c r="E1961" s="35"/>
      <c r="F1961" s="28"/>
      <c r="G1961" s="28"/>
      <c r="H1961" s="28"/>
      <c r="I1961" s="28"/>
      <c r="J1961" s="12"/>
    </row>
    <row r="1962" spans="1:10" ht="15" x14ac:dyDescent="0.25">
      <c r="A1962" s="36" t="s">
        <v>7108</v>
      </c>
      <c r="B1962" s="28" t="s">
        <v>3314</v>
      </c>
      <c r="C1962" s="37">
        <v>0</v>
      </c>
      <c r="D1962" s="28" t="s">
        <v>3315</v>
      </c>
      <c r="E1962" s="35"/>
      <c r="F1962" s="28"/>
      <c r="G1962" s="28"/>
      <c r="H1962" s="28"/>
      <c r="I1962" s="28"/>
      <c r="J1962" s="12"/>
    </row>
    <row r="1963" spans="1:10" ht="15" x14ac:dyDescent="0.25">
      <c r="A1963" s="36" t="s">
        <v>7109</v>
      </c>
      <c r="B1963" s="28" t="s">
        <v>3316</v>
      </c>
      <c r="C1963" s="37">
        <v>0</v>
      </c>
      <c r="D1963" s="28" t="s">
        <v>3317</v>
      </c>
      <c r="E1963" s="35"/>
      <c r="F1963" s="28"/>
      <c r="G1963" s="28"/>
      <c r="H1963" s="28"/>
      <c r="I1963" s="28"/>
      <c r="J1963" s="12" t="s">
        <v>3724</v>
      </c>
    </row>
    <row r="1964" spans="1:10" ht="15" x14ac:dyDescent="0.25">
      <c r="A1964" s="36" t="s">
        <v>7110</v>
      </c>
      <c r="B1964" s="28" t="s">
        <v>3318</v>
      </c>
      <c r="C1964" s="37">
        <v>0</v>
      </c>
      <c r="D1964" s="28" t="s">
        <v>3319</v>
      </c>
      <c r="E1964" s="35"/>
      <c r="F1964" s="28"/>
      <c r="G1964" s="28"/>
      <c r="H1964" s="28"/>
      <c r="I1964" s="28"/>
      <c r="J1964" s="12"/>
    </row>
    <row r="1965" spans="1:10" ht="15" x14ac:dyDescent="0.25">
      <c r="A1965" s="36" t="s">
        <v>7104</v>
      </c>
      <c r="B1965" s="28" t="s">
        <v>3320</v>
      </c>
      <c r="C1965" s="37">
        <v>0</v>
      </c>
      <c r="D1965" s="28" t="s">
        <v>3321</v>
      </c>
      <c r="E1965" s="35"/>
      <c r="F1965" s="28"/>
      <c r="G1965" s="28"/>
      <c r="H1965" s="28"/>
      <c r="I1965" s="28"/>
      <c r="J1965" s="12"/>
    </row>
    <row r="1966" spans="1:10" ht="15" x14ac:dyDescent="0.25">
      <c r="A1966" s="36" t="s">
        <v>7104</v>
      </c>
      <c r="B1966" s="28" t="s">
        <v>3322</v>
      </c>
      <c r="C1966" s="37">
        <v>0</v>
      </c>
      <c r="D1966" s="28" t="s">
        <v>3323</v>
      </c>
      <c r="E1966" s="35"/>
      <c r="F1966" s="28"/>
      <c r="G1966" s="28"/>
      <c r="H1966" s="28"/>
      <c r="I1966" s="28"/>
      <c r="J1966" s="12"/>
    </row>
    <row r="1967" spans="1:10" ht="15" x14ac:dyDescent="0.25">
      <c r="A1967" s="36" t="s">
        <v>7111</v>
      </c>
      <c r="B1967" s="28" t="s">
        <v>3324</v>
      </c>
      <c r="C1967" s="37">
        <v>0</v>
      </c>
      <c r="D1967" s="28" t="s">
        <v>3325</v>
      </c>
      <c r="E1967" s="35"/>
      <c r="F1967" s="28"/>
      <c r="G1967" s="28"/>
      <c r="H1967" s="28"/>
      <c r="I1967" s="28"/>
      <c r="J1967" s="12"/>
    </row>
    <row r="1968" spans="1:10" ht="15" x14ac:dyDescent="0.25">
      <c r="A1968" s="36" t="s">
        <v>7112</v>
      </c>
      <c r="B1968" s="28" t="s">
        <v>3326</v>
      </c>
      <c r="C1968" s="37">
        <v>0</v>
      </c>
      <c r="D1968" s="28" t="s">
        <v>3327</v>
      </c>
      <c r="E1968" s="35"/>
      <c r="F1968" s="28"/>
      <c r="G1968" s="28"/>
      <c r="H1968" s="28"/>
      <c r="I1968" s="28"/>
      <c r="J1968" s="12"/>
    </row>
    <row r="1969" spans="1:10" ht="15" x14ac:dyDescent="0.25">
      <c r="A1969" s="36" t="s">
        <v>7113</v>
      </c>
      <c r="B1969" s="28" t="s">
        <v>3328</v>
      </c>
      <c r="C1969" s="37">
        <v>0</v>
      </c>
      <c r="D1969" s="28" t="s">
        <v>3329</v>
      </c>
      <c r="E1969" s="35"/>
      <c r="F1969" s="28"/>
      <c r="G1969" s="28"/>
      <c r="H1969" s="28"/>
      <c r="I1969" s="28"/>
      <c r="J1969" s="12" t="s">
        <v>3702</v>
      </c>
    </row>
    <row r="1970" spans="1:10" ht="15" x14ac:dyDescent="0.25">
      <c r="A1970" s="36" t="s">
        <v>7104</v>
      </c>
      <c r="B1970" s="28" t="s">
        <v>3330</v>
      </c>
      <c r="C1970" s="37">
        <v>0</v>
      </c>
      <c r="D1970" s="28" t="s">
        <v>3331</v>
      </c>
      <c r="E1970" s="35"/>
      <c r="F1970" s="28"/>
      <c r="G1970" s="28"/>
      <c r="H1970" s="28"/>
      <c r="I1970" s="28"/>
      <c r="J1970" s="12"/>
    </row>
    <row r="1971" spans="1:10" ht="15" x14ac:dyDescent="0.25">
      <c r="A1971" s="36" t="s">
        <v>7104</v>
      </c>
      <c r="B1971" s="28" t="s">
        <v>3332</v>
      </c>
      <c r="C1971" s="37">
        <v>0</v>
      </c>
      <c r="D1971" s="28" t="s">
        <v>3333</v>
      </c>
      <c r="E1971" s="35"/>
      <c r="F1971" s="28"/>
      <c r="G1971" s="28"/>
      <c r="H1971" s="28"/>
      <c r="I1971" s="28"/>
      <c r="J1971" s="12"/>
    </row>
    <row r="1972" spans="1:10" ht="15" x14ac:dyDescent="0.25">
      <c r="A1972" s="36" t="s">
        <v>7114</v>
      </c>
      <c r="B1972" s="28" t="s">
        <v>3334</v>
      </c>
      <c r="C1972" s="37">
        <v>0</v>
      </c>
      <c r="D1972" s="28" t="s">
        <v>3335</v>
      </c>
      <c r="E1972" s="35"/>
      <c r="F1972" s="28"/>
      <c r="G1972" s="28"/>
      <c r="H1972" s="28"/>
      <c r="I1972" s="28"/>
      <c r="J1972" s="12"/>
    </row>
    <row r="1973" spans="1:10" ht="15" x14ac:dyDescent="0.25">
      <c r="A1973" s="36" t="s">
        <v>7115</v>
      </c>
      <c r="B1973" s="28" t="s">
        <v>3336</v>
      </c>
      <c r="C1973" s="37">
        <v>0</v>
      </c>
      <c r="D1973" s="28" t="s">
        <v>3337</v>
      </c>
      <c r="E1973" s="35"/>
      <c r="F1973" s="28"/>
      <c r="G1973" s="28"/>
      <c r="H1973" s="28"/>
      <c r="I1973" s="28"/>
      <c r="J1973" s="12"/>
    </row>
    <row r="1974" spans="1:10" ht="15" x14ac:dyDescent="0.25">
      <c r="A1974" s="36" t="s">
        <v>7116</v>
      </c>
      <c r="B1974" s="28" t="s">
        <v>3338</v>
      </c>
      <c r="C1974" s="37">
        <v>0</v>
      </c>
      <c r="D1974" s="28" t="s">
        <v>3339</v>
      </c>
      <c r="E1974" s="35"/>
      <c r="F1974" s="28"/>
      <c r="G1974" s="28"/>
      <c r="H1974" s="28"/>
      <c r="I1974" s="28"/>
      <c r="J1974" s="12"/>
    </row>
    <row r="1975" spans="1:10" ht="15" x14ac:dyDescent="0.25">
      <c r="A1975" s="36" t="s">
        <v>7104</v>
      </c>
      <c r="B1975" s="28" t="s">
        <v>3340</v>
      </c>
      <c r="C1975" s="37">
        <v>0</v>
      </c>
      <c r="D1975" s="28" t="s">
        <v>3341</v>
      </c>
      <c r="E1975" s="35"/>
      <c r="F1975" s="28"/>
      <c r="G1975" s="28"/>
      <c r="H1975" s="28"/>
      <c r="I1975" s="28"/>
      <c r="J1975" s="12" t="s">
        <v>3702</v>
      </c>
    </row>
    <row r="1976" spans="1:10" x14ac:dyDescent="0.2">
      <c r="A1976" s="36" t="s">
        <v>7117</v>
      </c>
      <c r="B1976" s="28" t="s">
        <v>3342</v>
      </c>
      <c r="C1976" s="37">
        <v>0</v>
      </c>
      <c r="D1976" s="28" t="s">
        <v>3343</v>
      </c>
      <c r="E1976" s="35"/>
      <c r="F1976" s="28"/>
      <c r="G1976" s="28"/>
      <c r="H1976" s="28"/>
      <c r="I1976" s="28"/>
      <c r="J1976" s="27" t="s">
        <v>3702</v>
      </c>
    </row>
    <row r="1977" spans="1:10" ht="15" x14ac:dyDescent="0.25">
      <c r="A1977" s="36" t="s">
        <v>7118</v>
      </c>
      <c r="B1977" s="28" t="s">
        <v>3344</v>
      </c>
      <c r="C1977" s="37">
        <v>0</v>
      </c>
      <c r="D1977" s="28" t="s">
        <v>3345</v>
      </c>
      <c r="E1977" s="35"/>
      <c r="F1977" s="28"/>
      <c r="G1977" s="28"/>
      <c r="H1977" s="28"/>
      <c r="I1977" s="28"/>
      <c r="J1977" s="12"/>
    </row>
    <row r="1978" spans="1:10" ht="15" x14ac:dyDescent="0.25">
      <c r="A1978" s="36" t="s">
        <v>7119</v>
      </c>
      <c r="B1978" s="31" t="s">
        <v>3346</v>
      </c>
      <c r="C1978" s="37">
        <v>0</v>
      </c>
      <c r="D1978" s="28" t="s">
        <v>3347</v>
      </c>
      <c r="E1978" s="35"/>
      <c r="F1978" s="28"/>
      <c r="G1978" s="28"/>
      <c r="H1978" s="28"/>
      <c r="I1978" s="28"/>
      <c r="J1978" s="12" t="s">
        <v>3702</v>
      </c>
    </row>
    <row r="1979" spans="1:10" ht="15" x14ac:dyDescent="0.25">
      <c r="A1979" s="36" t="s">
        <v>7120</v>
      </c>
      <c r="B1979" s="28" t="s">
        <v>3348</v>
      </c>
      <c r="C1979" s="37">
        <v>0</v>
      </c>
      <c r="D1979" s="28" t="s">
        <v>3349</v>
      </c>
      <c r="E1979" s="35"/>
      <c r="F1979" s="28"/>
      <c r="G1979" s="28"/>
      <c r="H1979" s="28"/>
      <c r="I1979" s="28"/>
      <c r="J1979" s="12" t="s">
        <v>3702</v>
      </c>
    </row>
    <row r="1980" spans="1:10" ht="15" x14ac:dyDescent="0.25">
      <c r="A1980" s="36" t="s">
        <v>7121</v>
      </c>
      <c r="B1980" s="28" t="s">
        <v>3350</v>
      </c>
      <c r="C1980" s="37">
        <v>0</v>
      </c>
      <c r="D1980" s="28" t="s">
        <v>3351</v>
      </c>
      <c r="E1980" s="35"/>
      <c r="F1980" s="28"/>
      <c r="G1980" s="28"/>
      <c r="H1980" s="28"/>
      <c r="I1980" s="28"/>
      <c r="J1980" s="12"/>
    </row>
    <row r="1981" spans="1:10" x14ac:dyDescent="0.2">
      <c r="A1981" s="36" t="s">
        <v>7122</v>
      </c>
      <c r="B1981" s="28" t="s">
        <v>3352</v>
      </c>
      <c r="C1981" s="37">
        <v>0</v>
      </c>
      <c r="D1981" s="28" t="s">
        <v>3353</v>
      </c>
      <c r="E1981" s="35"/>
      <c r="F1981" s="28"/>
      <c r="G1981" s="28"/>
      <c r="H1981" s="28"/>
      <c r="I1981" s="28"/>
    </row>
    <row r="1982" spans="1:10" x14ac:dyDescent="0.2">
      <c r="A1982" s="36" t="s">
        <v>7104</v>
      </c>
      <c r="B1982" s="28" t="s">
        <v>3354</v>
      </c>
      <c r="C1982" s="37">
        <v>0</v>
      </c>
      <c r="D1982" s="28" t="s">
        <v>3355</v>
      </c>
      <c r="E1982" s="35"/>
      <c r="F1982" s="28"/>
      <c r="G1982" s="28"/>
      <c r="H1982" s="28"/>
      <c r="I1982" s="28"/>
    </row>
    <row r="1983" spans="1:10" x14ac:dyDescent="0.2">
      <c r="A1983" s="36" t="s">
        <v>7104</v>
      </c>
      <c r="B1983" s="28" t="s">
        <v>3356</v>
      </c>
      <c r="C1983" s="37">
        <v>0</v>
      </c>
      <c r="D1983" s="28" t="s">
        <v>3357</v>
      </c>
      <c r="E1983" s="35"/>
      <c r="F1983" s="28"/>
      <c r="G1983" s="28"/>
      <c r="H1983" s="28"/>
      <c r="I1983" s="28"/>
    </row>
    <row r="1984" spans="1:10" x14ac:dyDescent="0.2">
      <c r="A1984" s="36" t="s">
        <v>7104</v>
      </c>
      <c r="B1984" s="28" t="s">
        <v>3358</v>
      </c>
      <c r="C1984" s="37">
        <v>0</v>
      </c>
      <c r="D1984" s="28" t="s">
        <v>3359</v>
      </c>
      <c r="E1984" s="35"/>
      <c r="F1984" s="28"/>
      <c r="G1984" s="28"/>
      <c r="H1984" s="28"/>
      <c r="I1984" s="28"/>
    </row>
    <row r="1985" spans="1:9" x14ac:dyDescent="0.2">
      <c r="A1985" s="36" t="s">
        <v>7123</v>
      </c>
      <c r="B1985" s="28" t="s">
        <v>3360</v>
      </c>
      <c r="C1985" s="37">
        <v>0</v>
      </c>
      <c r="D1985" s="28" t="s">
        <v>3361</v>
      </c>
      <c r="E1985" s="35"/>
      <c r="F1985" s="28"/>
      <c r="G1985" s="28"/>
      <c r="H1985" s="28"/>
      <c r="I1985" s="28"/>
    </row>
    <row r="1986" spans="1:9" x14ac:dyDescent="0.2">
      <c r="A1986" s="36" t="s">
        <v>7124</v>
      </c>
      <c r="B1986" s="28" t="s">
        <v>3362</v>
      </c>
      <c r="C1986" s="37">
        <v>0</v>
      </c>
      <c r="D1986" s="28" t="s">
        <v>3363</v>
      </c>
      <c r="E1986" s="35"/>
      <c r="F1986" s="28"/>
      <c r="G1986" s="28"/>
      <c r="H1986" s="28"/>
      <c r="I1986" s="28"/>
    </row>
    <row r="1987" spans="1:9" x14ac:dyDescent="0.2">
      <c r="A1987" s="36" t="s">
        <v>7125</v>
      </c>
      <c r="B1987" s="28" t="s">
        <v>3364</v>
      </c>
      <c r="C1987" s="37">
        <v>0</v>
      </c>
      <c r="D1987" s="28" t="s">
        <v>3365</v>
      </c>
      <c r="E1987" s="35"/>
      <c r="F1987" s="28"/>
      <c r="G1987" s="28" t="s">
        <v>3367</v>
      </c>
      <c r="H1987" s="28" t="s">
        <v>3366</v>
      </c>
      <c r="I1987" s="28"/>
    </row>
    <row r="1988" spans="1:9" x14ac:dyDescent="0.2">
      <c r="A1988" s="36" t="s">
        <v>7126</v>
      </c>
      <c r="B1988" s="28" t="s">
        <v>3368</v>
      </c>
      <c r="C1988" s="37">
        <v>0</v>
      </c>
      <c r="D1988" s="28" t="s">
        <v>3369</v>
      </c>
      <c r="E1988" s="35"/>
      <c r="F1988" s="28"/>
      <c r="G1988" s="28"/>
      <c r="H1988" s="28"/>
      <c r="I1988" s="28"/>
    </row>
    <row r="1989" spans="1:9" x14ac:dyDescent="0.2">
      <c r="A1989" s="36" t="s">
        <v>7104</v>
      </c>
      <c r="B1989" s="28" t="s">
        <v>3370</v>
      </c>
      <c r="C1989" s="37">
        <v>0</v>
      </c>
      <c r="D1989" s="28" t="s">
        <v>3371</v>
      </c>
      <c r="E1989" s="35"/>
      <c r="F1989" s="28"/>
      <c r="G1989" s="28"/>
      <c r="H1989" s="28"/>
      <c r="I1989" s="28"/>
    </row>
    <row r="1990" spans="1:9" x14ac:dyDescent="0.2">
      <c r="A1990" s="36" t="s">
        <v>7104</v>
      </c>
      <c r="B1990" s="28" t="s">
        <v>3372</v>
      </c>
      <c r="C1990" s="37">
        <v>0</v>
      </c>
      <c r="D1990" s="28" t="s">
        <v>3373</v>
      </c>
      <c r="E1990" s="35"/>
      <c r="F1990" s="28"/>
      <c r="G1990" s="28"/>
      <c r="H1990" s="28"/>
      <c r="I1990" s="28"/>
    </row>
    <row r="1991" spans="1:9" x14ac:dyDescent="0.2">
      <c r="A1991" s="36" t="s">
        <v>7104</v>
      </c>
      <c r="B1991" s="28" t="s">
        <v>3374</v>
      </c>
      <c r="C1991" s="37">
        <v>0</v>
      </c>
      <c r="D1991" s="28" t="s">
        <v>3375</v>
      </c>
      <c r="E1991" s="35"/>
      <c r="F1991" s="28"/>
      <c r="G1991" s="28" t="s">
        <v>3367</v>
      </c>
      <c r="H1991" s="28" t="s">
        <v>3376</v>
      </c>
      <c r="I1991" s="28"/>
    </row>
    <row r="1992" spans="1:9" x14ac:dyDescent="0.2">
      <c r="A1992" s="36" t="s">
        <v>7127</v>
      </c>
      <c r="B1992" s="28" t="s">
        <v>3377</v>
      </c>
      <c r="C1992" s="37">
        <v>0</v>
      </c>
      <c r="D1992" s="28" t="s">
        <v>3378</v>
      </c>
      <c r="E1992" s="35"/>
      <c r="F1992" s="28"/>
      <c r="G1992" s="28"/>
      <c r="H1992" s="28"/>
      <c r="I1992" s="28"/>
    </row>
    <row r="1993" spans="1:9" x14ac:dyDescent="0.2">
      <c r="A1993" s="36" t="s">
        <v>7104</v>
      </c>
      <c r="B1993" s="28" t="s">
        <v>3379</v>
      </c>
      <c r="C1993" s="37">
        <v>0</v>
      </c>
      <c r="D1993" s="28" t="s">
        <v>3380</v>
      </c>
      <c r="E1993" s="35"/>
      <c r="F1993" s="28"/>
      <c r="G1993" s="28"/>
      <c r="H1993" s="28"/>
      <c r="I1993" s="28"/>
    </row>
    <row r="1994" spans="1:9" x14ac:dyDescent="0.2">
      <c r="A1994" s="36" t="s">
        <v>7128</v>
      </c>
      <c r="B1994" s="28" t="s">
        <v>3381</v>
      </c>
      <c r="C1994" s="37">
        <v>0</v>
      </c>
      <c r="D1994" s="28" t="s">
        <v>3382</v>
      </c>
      <c r="E1994" s="35"/>
      <c r="F1994" s="28"/>
      <c r="G1994" s="28"/>
      <c r="H1994" s="28"/>
      <c r="I1994" s="28"/>
    </row>
    <row r="1995" spans="1:9" x14ac:dyDescent="0.2">
      <c r="A1995" s="36" t="s">
        <v>7104</v>
      </c>
      <c r="B1995" s="28" t="s">
        <v>3383</v>
      </c>
      <c r="C1995" s="37">
        <v>0</v>
      </c>
      <c r="D1995" s="28" t="s">
        <v>3384</v>
      </c>
      <c r="E1995" s="35"/>
      <c r="F1995" s="28"/>
      <c r="G1995" s="28"/>
      <c r="H1995" s="28"/>
      <c r="I1995" s="28"/>
    </row>
    <row r="1996" spans="1:9" x14ac:dyDescent="0.2">
      <c r="A1996" s="36" t="s">
        <v>7129</v>
      </c>
      <c r="B1996" s="28" t="s">
        <v>3385</v>
      </c>
      <c r="C1996" s="37">
        <v>0</v>
      </c>
      <c r="D1996" s="28" t="s">
        <v>3386</v>
      </c>
      <c r="E1996" s="35"/>
      <c r="F1996" s="28"/>
      <c r="G1996" s="28"/>
      <c r="H1996" s="28"/>
      <c r="I1996" s="28"/>
    </row>
    <row r="1997" spans="1:9" x14ac:dyDescent="0.2">
      <c r="A1997" s="36" t="s">
        <v>7130</v>
      </c>
      <c r="B1997" s="28" t="s">
        <v>3387</v>
      </c>
      <c r="C1997" s="37">
        <v>0</v>
      </c>
      <c r="D1997" s="28" t="s">
        <v>3388</v>
      </c>
      <c r="E1997" s="35"/>
      <c r="F1997" s="28"/>
      <c r="G1997" s="28"/>
      <c r="H1997" s="28"/>
      <c r="I1997" s="28"/>
    </row>
    <row r="1998" spans="1:9" x14ac:dyDescent="0.2">
      <c r="A1998" s="36" t="s">
        <v>7104</v>
      </c>
      <c r="B1998" s="28" t="s">
        <v>3389</v>
      </c>
      <c r="C1998" s="37">
        <v>0</v>
      </c>
      <c r="D1998" s="28" t="s">
        <v>3390</v>
      </c>
      <c r="E1998" s="35"/>
      <c r="F1998" s="28"/>
      <c r="G1998" s="28"/>
      <c r="H1998" s="28"/>
      <c r="I1998" s="28"/>
    </row>
    <row r="1999" spans="1:9" x14ac:dyDescent="0.2">
      <c r="A1999" s="36" t="s">
        <v>7104</v>
      </c>
      <c r="B1999" s="28" t="s">
        <v>3391</v>
      </c>
      <c r="C1999" s="37">
        <v>0</v>
      </c>
      <c r="D1999" s="28" t="s">
        <v>3392</v>
      </c>
      <c r="E1999" s="35"/>
      <c r="F1999" s="28"/>
      <c r="G1999" s="28"/>
      <c r="H1999" s="28"/>
      <c r="I1999" s="28"/>
    </row>
    <row r="2000" spans="1:9" x14ac:dyDescent="0.2">
      <c r="A2000" s="36" t="s">
        <v>7131</v>
      </c>
      <c r="B2000" s="28" t="s">
        <v>3393</v>
      </c>
      <c r="C2000" s="37">
        <v>0</v>
      </c>
      <c r="D2000" s="28" t="s">
        <v>3394</v>
      </c>
      <c r="E2000" s="35"/>
      <c r="F2000" s="28"/>
      <c r="G2000" s="28"/>
      <c r="H2000" s="28"/>
      <c r="I2000" s="28"/>
    </row>
    <row r="2001" spans="1:9" x14ac:dyDescent="0.2">
      <c r="A2001" s="36" t="s">
        <v>7132</v>
      </c>
      <c r="B2001" s="28" t="s">
        <v>3395</v>
      </c>
      <c r="C2001" s="37">
        <v>0</v>
      </c>
      <c r="D2001" s="28" t="s">
        <v>3396</v>
      </c>
      <c r="E2001" s="35"/>
      <c r="F2001" s="28"/>
      <c r="G2001" s="28"/>
      <c r="H2001" s="28"/>
      <c r="I2001" s="28"/>
    </row>
    <row r="2002" spans="1:9" x14ac:dyDescent="0.2">
      <c r="A2002" s="36" t="s">
        <v>7104</v>
      </c>
      <c r="B2002" s="28" t="s">
        <v>3397</v>
      </c>
      <c r="C2002" s="37">
        <v>0</v>
      </c>
      <c r="D2002" s="28" t="s">
        <v>3398</v>
      </c>
      <c r="E2002" s="35"/>
      <c r="F2002" s="28"/>
      <c r="G2002" s="28"/>
      <c r="H2002" s="28"/>
      <c r="I2002" s="28"/>
    </row>
    <row r="2003" spans="1:9" x14ac:dyDescent="0.2">
      <c r="A2003" s="36" t="s">
        <v>7104</v>
      </c>
      <c r="B2003" s="28" t="s">
        <v>3403</v>
      </c>
      <c r="C2003" s="37">
        <v>0</v>
      </c>
      <c r="D2003" s="28" t="s">
        <v>3404</v>
      </c>
      <c r="E2003" s="35"/>
      <c r="F2003" s="28"/>
      <c r="G2003" s="28"/>
      <c r="H2003" s="28"/>
      <c r="I2003" s="28"/>
    </row>
    <row r="2004" spans="1:9" x14ac:dyDescent="0.2">
      <c r="A2004" s="36" t="s">
        <v>7104</v>
      </c>
      <c r="B2004" s="28" t="s">
        <v>3405</v>
      </c>
      <c r="C2004" s="37">
        <v>0</v>
      </c>
      <c r="D2004" s="28" t="s">
        <v>3406</v>
      </c>
      <c r="E2004" s="35"/>
      <c r="F2004" s="28"/>
      <c r="G2004" s="28"/>
      <c r="H2004" s="28"/>
      <c r="I2004" s="28"/>
    </row>
    <row r="2005" spans="1:9" x14ac:dyDescent="0.2">
      <c r="A2005" s="36" t="s">
        <v>7104</v>
      </c>
      <c r="B2005" s="28" t="s">
        <v>3407</v>
      </c>
      <c r="C2005" s="37">
        <v>0</v>
      </c>
      <c r="D2005" s="28" t="s">
        <v>3408</v>
      </c>
      <c r="E2005" s="35"/>
      <c r="F2005" s="28"/>
      <c r="G2005" s="28"/>
      <c r="H2005" s="28"/>
      <c r="I2005" s="28"/>
    </row>
    <row r="2006" spans="1:9" x14ac:dyDescent="0.2">
      <c r="A2006" s="36" t="s">
        <v>7133</v>
      </c>
      <c r="B2006" s="28" t="s">
        <v>3409</v>
      </c>
      <c r="C2006" s="37">
        <v>0</v>
      </c>
      <c r="D2006" s="28" t="s">
        <v>3410</v>
      </c>
      <c r="E2006" s="35"/>
      <c r="F2006" s="28"/>
      <c r="G2006" s="28"/>
      <c r="H2006" s="28"/>
      <c r="I2006" s="28"/>
    </row>
    <row r="2007" spans="1:9" x14ac:dyDescent="0.2">
      <c r="A2007" s="36" t="s">
        <v>7104</v>
      </c>
      <c r="B2007" s="28" t="s">
        <v>3411</v>
      </c>
      <c r="C2007" s="37">
        <v>0</v>
      </c>
      <c r="D2007" s="28" t="s">
        <v>3412</v>
      </c>
      <c r="E2007" s="35"/>
      <c r="F2007" s="28"/>
      <c r="G2007" s="28"/>
      <c r="H2007" s="28"/>
      <c r="I2007" s="28"/>
    </row>
    <row r="2008" spans="1:9" x14ac:dyDescent="0.2">
      <c r="A2008" s="36" t="s">
        <v>7134</v>
      </c>
      <c r="B2008" s="28" t="s">
        <v>3413</v>
      </c>
      <c r="C2008" s="37">
        <v>0</v>
      </c>
      <c r="D2008" s="28" t="s">
        <v>3414</v>
      </c>
      <c r="E2008" s="35"/>
      <c r="F2008" s="28"/>
      <c r="G2008" s="28"/>
      <c r="H2008" s="28"/>
      <c r="I2008" s="28"/>
    </row>
    <row r="2009" spans="1:9" x14ac:dyDescent="0.2">
      <c r="A2009" s="36" t="s">
        <v>7135</v>
      </c>
      <c r="B2009" s="28" t="s">
        <v>3415</v>
      </c>
      <c r="C2009" s="37">
        <v>0</v>
      </c>
      <c r="D2009" s="28" t="s">
        <v>3416</v>
      </c>
      <c r="E2009" s="35"/>
      <c r="F2009" s="28"/>
      <c r="G2009" s="28"/>
      <c r="H2009" s="28"/>
      <c r="I2009" s="28"/>
    </row>
    <row r="2010" spans="1:9" x14ac:dyDescent="0.2">
      <c r="A2010" s="36" t="s">
        <v>7136</v>
      </c>
      <c r="B2010" s="28" t="s">
        <v>3417</v>
      </c>
      <c r="C2010" s="37">
        <v>0</v>
      </c>
      <c r="D2010" s="28" t="s">
        <v>3418</v>
      </c>
      <c r="E2010" s="35"/>
      <c r="F2010" s="28"/>
      <c r="G2010" s="28"/>
      <c r="H2010" s="28"/>
      <c r="I2010" s="28"/>
    </row>
    <row r="2011" spans="1:9" x14ac:dyDescent="0.2">
      <c r="A2011" s="36" t="s">
        <v>7137</v>
      </c>
      <c r="B2011" s="28" t="s">
        <v>3419</v>
      </c>
      <c r="C2011" s="37">
        <v>0</v>
      </c>
      <c r="D2011" s="28" t="s">
        <v>3420</v>
      </c>
      <c r="E2011" s="35"/>
      <c r="F2011" s="28"/>
      <c r="G2011" s="28"/>
      <c r="H2011" s="28"/>
      <c r="I2011" s="28"/>
    </row>
    <row r="2012" spans="1:9" x14ac:dyDescent="0.2">
      <c r="A2012" s="36" t="s">
        <v>7138</v>
      </c>
      <c r="B2012" s="28" t="s">
        <v>3421</v>
      </c>
      <c r="C2012" s="37">
        <v>0</v>
      </c>
      <c r="D2012" s="28" t="s">
        <v>3422</v>
      </c>
      <c r="E2012" s="35"/>
      <c r="F2012" s="28"/>
      <c r="G2012" s="28"/>
      <c r="H2012" s="28"/>
      <c r="I2012" s="28"/>
    </row>
    <row r="2013" spans="1:9" x14ac:dyDescent="0.2">
      <c r="A2013" s="36" t="s">
        <v>7139</v>
      </c>
      <c r="B2013" s="28" t="s">
        <v>3423</v>
      </c>
      <c r="C2013" s="37">
        <v>0</v>
      </c>
      <c r="D2013" s="28" t="s">
        <v>3424</v>
      </c>
      <c r="E2013" s="35"/>
      <c r="F2013" s="28"/>
      <c r="G2013" s="28"/>
      <c r="H2013" s="28"/>
      <c r="I2013" s="28"/>
    </row>
    <row r="2014" spans="1:9" x14ac:dyDescent="0.2">
      <c r="A2014" s="36" t="s">
        <v>7140</v>
      </c>
      <c r="B2014" s="28" t="s">
        <v>3428</v>
      </c>
      <c r="C2014" s="37">
        <v>0</v>
      </c>
      <c r="D2014" s="28" t="s">
        <v>3429</v>
      </c>
      <c r="E2014" s="35"/>
      <c r="F2014" s="28"/>
      <c r="G2014" s="28"/>
      <c r="H2014" s="28"/>
      <c r="I2014" s="28"/>
    </row>
    <row r="2015" spans="1:9" x14ac:dyDescent="0.2">
      <c r="A2015" s="36" t="s">
        <v>7141</v>
      </c>
      <c r="B2015" s="28" t="s">
        <v>3430</v>
      </c>
      <c r="C2015" s="37">
        <v>0</v>
      </c>
      <c r="D2015" s="28" t="s">
        <v>3431</v>
      </c>
      <c r="E2015" s="35"/>
      <c r="F2015" s="28"/>
      <c r="G2015" s="28"/>
      <c r="H2015" s="28"/>
      <c r="I2015" s="28"/>
    </row>
    <row r="2016" spans="1:9" x14ac:dyDescent="0.2">
      <c r="A2016" s="36" t="s">
        <v>7142</v>
      </c>
      <c r="B2016" s="28" t="s">
        <v>3432</v>
      </c>
      <c r="C2016" s="37">
        <v>0</v>
      </c>
      <c r="D2016" s="28" t="s">
        <v>3433</v>
      </c>
      <c r="E2016" s="35"/>
      <c r="F2016" s="28"/>
      <c r="G2016" s="28"/>
      <c r="H2016" s="28"/>
      <c r="I2016" s="28"/>
    </row>
    <row r="2017" spans="1:9" x14ac:dyDescent="0.2">
      <c r="A2017" s="36" t="s">
        <v>7143</v>
      </c>
      <c r="B2017" s="28" t="s">
        <v>3434</v>
      </c>
      <c r="C2017" s="37">
        <v>0</v>
      </c>
      <c r="D2017" s="28" t="s">
        <v>3435</v>
      </c>
      <c r="E2017" s="35"/>
      <c r="F2017" s="28"/>
      <c r="G2017" s="28"/>
      <c r="H2017" s="28"/>
      <c r="I2017" s="28"/>
    </row>
    <row r="2018" spans="1:9" x14ac:dyDescent="0.2">
      <c r="A2018" s="36" t="s">
        <v>7144</v>
      </c>
      <c r="B2018" s="28" t="s">
        <v>3436</v>
      </c>
      <c r="C2018" s="37">
        <v>0</v>
      </c>
      <c r="D2018" s="28" t="s">
        <v>3437</v>
      </c>
      <c r="E2018" s="35"/>
      <c r="F2018" s="28"/>
      <c r="G2018" s="28"/>
      <c r="H2018" s="28"/>
      <c r="I2018" s="28"/>
    </row>
    <row r="2019" spans="1:9" x14ac:dyDescent="0.2">
      <c r="A2019" s="36" t="s">
        <v>7145</v>
      </c>
      <c r="B2019" s="28" t="s">
        <v>3438</v>
      </c>
      <c r="C2019" s="37">
        <v>0</v>
      </c>
      <c r="D2019" s="28" t="s">
        <v>3439</v>
      </c>
      <c r="E2019" s="35"/>
      <c r="F2019" s="28"/>
      <c r="G2019" s="28"/>
      <c r="H2019" s="28"/>
      <c r="I2019" s="28"/>
    </row>
    <row r="2020" spans="1:9" ht="15" customHeight="1" x14ac:dyDescent="0.2">
      <c r="A2020" s="36" t="s">
        <v>7146</v>
      </c>
      <c r="B2020" s="28" t="s">
        <v>3440</v>
      </c>
      <c r="C2020" s="37">
        <v>0</v>
      </c>
      <c r="D2020" s="28" t="s">
        <v>3441</v>
      </c>
      <c r="E2020" s="35"/>
      <c r="F2020" s="28"/>
      <c r="G2020" s="28"/>
      <c r="H2020" s="28"/>
      <c r="I2020" s="28"/>
    </row>
    <row r="2021" spans="1:9" ht="15" customHeight="1" x14ac:dyDescent="0.2">
      <c r="A2021" s="36" t="s">
        <v>7147</v>
      </c>
      <c r="B2021" s="28" t="s">
        <v>3442</v>
      </c>
      <c r="C2021" s="37">
        <v>0</v>
      </c>
      <c r="D2021" s="28" t="s">
        <v>3443</v>
      </c>
      <c r="E2021" s="35"/>
      <c r="F2021" s="28"/>
      <c r="G2021" s="28"/>
      <c r="H2021" s="28"/>
      <c r="I2021" s="28"/>
    </row>
    <row r="2022" spans="1:9" ht="15" customHeight="1" x14ac:dyDescent="0.2">
      <c r="A2022" s="36" t="s">
        <v>7148</v>
      </c>
      <c r="B2022" s="28" t="s">
        <v>3444</v>
      </c>
      <c r="C2022" s="37">
        <v>0</v>
      </c>
      <c r="D2022" s="28" t="s">
        <v>3445</v>
      </c>
      <c r="E2022" s="35"/>
      <c r="F2022" s="28"/>
      <c r="G2022" s="28"/>
      <c r="H2022" s="28"/>
      <c r="I2022" s="28"/>
    </row>
    <row r="2023" spans="1:9" x14ac:dyDescent="0.2">
      <c r="A2023" s="36" t="s">
        <v>7149</v>
      </c>
      <c r="B2023" s="28" t="s">
        <v>3446</v>
      </c>
      <c r="C2023" s="37">
        <v>0</v>
      </c>
      <c r="D2023" s="28" t="s">
        <v>3447</v>
      </c>
      <c r="E2023" s="35"/>
      <c r="F2023" s="28"/>
      <c r="G2023" s="28"/>
      <c r="H2023" s="28"/>
      <c r="I2023" s="28"/>
    </row>
    <row r="2024" spans="1:9" x14ac:dyDescent="0.2">
      <c r="A2024" s="36" t="s">
        <v>7150</v>
      </c>
      <c r="B2024" s="28" t="s">
        <v>3448</v>
      </c>
      <c r="C2024" s="37">
        <v>0</v>
      </c>
      <c r="D2024" s="28" t="s">
        <v>3449</v>
      </c>
      <c r="E2024" s="35"/>
      <c r="F2024" s="28"/>
      <c r="G2024" s="28"/>
      <c r="H2024" s="28"/>
      <c r="I2024" s="28"/>
    </row>
    <row r="2025" spans="1:9" x14ac:dyDescent="0.2">
      <c r="A2025" s="36" t="s">
        <v>7151</v>
      </c>
      <c r="B2025" s="28" t="s">
        <v>3450</v>
      </c>
      <c r="C2025" s="37">
        <v>0</v>
      </c>
      <c r="D2025" s="28" t="s">
        <v>3451</v>
      </c>
      <c r="E2025" s="35"/>
      <c r="F2025" s="28"/>
      <c r="G2025" s="28"/>
      <c r="H2025" s="28"/>
      <c r="I2025" s="28"/>
    </row>
    <row r="2026" spans="1:9" x14ac:dyDescent="0.2">
      <c r="A2026" s="36" t="s">
        <v>7152</v>
      </c>
      <c r="B2026" s="28" t="s">
        <v>3452</v>
      </c>
      <c r="C2026" s="37">
        <v>0</v>
      </c>
      <c r="D2026" s="28" t="s">
        <v>3453</v>
      </c>
      <c r="E2026" s="35"/>
      <c r="F2026" s="28"/>
      <c r="G2026" s="28"/>
      <c r="H2026" s="28"/>
      <c r="I2026" s="28"/>
    </row>
    <row r="2027" spans="1:9" x14ac:dyDescent="0.2">
      <c r="A2027" s="36" t="s">
        <v>7153</v>
      </c>
      <c r="B2027" s="28" t="s">
        <v>3454</v>
      </c>
      <c r="C2027" s="37">
        <v>0</v>
      </c>
      <c r="D2027" s="28" t="s">
        <v>3455</v>
      </c>
      <c r="E2027" s="35"/>
      <c r="F2027" s="28"/>
      <c r="G2027" s="28"/>
      <c r="H2027" s="28"/>
      <c r="I2027" s="28"/>
    </row>
    <row r="2028" spans="1:9" x14ac:dyDescent="0.2">
      <c r="A2028" s="36" t="s">
        <v>7154</v>
      </c>
      <c r="B2028" s="28" t="s">
        <v>3456</v>
      </c>
      <c r="C2028" s="37">
        <v>0</v>
      </c>
      <c r="D2028" s="28" t="s">
        <v>3457</v>
      </c>
      <c r="E2028" s="35"/>
      <c r="F2028" s="28"/>
      <c r="G2028" s="28"/>
      <c r="H2028" s="28"/>
      <c r="I2028" s="28"/>
    </row>
    <row r="2029" spans="1:9" x14ac:dyDescent="0.2">
      <c r="A2029" s="36" t="s">
        <v>7155</v>
      </c>
      <c r="B2029" s="28" t="s">
        <v>3458</v>
      </c>
      <c r="C2029" s="37">
        <v>0</v>
      </c>
      <c r="D2029" s="28" t="s">
        <v>3459</v>
      </c>
      <c r="E2029" s="35"/>
      <c r="F2029" s="28"/>
      <c r="G2029" s="28"/>
      <c r="H2029" s="28"/>
      <c r="I2029" s="28"/>
    </row>
    <row r="2030" spans="1:9" x14ac:dyDescent="0.2">
      <c r="A2030" s="36" t="s">
        <v>7156</v>
      </c>
      <c r="B2030" s="28" t="s">
        <v>3460</v>
      </c>
      <c r="C2030" s="37">
        <v>0</v>
      </c>
      <c r="D2030" s="28" t="s">
        <v>3461</v>
      </c>
      <c r="E2030" s="35"/>
      <c r="F2030" s="28"/>
      <c r="G2030" s="28"/>
      <c r="H2030" s="28"/>
      <c r="I2030" s="28"/>
    </row>
    <row r="2031" spans="1:9" x14ac:dyDescent="0.2">
      <c r="A2031" s="36" t="s">
        <v>7157</v>
      </c>
      <c r="B2031" s="28" t="s">
        <v>3462</v>
      </c>
      <c r="C2031" s="37">
        <v>0</v>
      </c>
      <c r="D2031" s="28" t="s">
        <v>3463</v>
      </c>
      <c r="E2031" s="35"/>
      <c r="F2031" s="28"/>
      <c r="G2031" s="28"/>
      <c r="H2031" s="28"/>
      <c r="I2031" s="28"/>
    </row>
    <row r="2032" spans="1:9" x14ac:dyDescent="0.2">
      <c r="A2032" s="36" t="s">
        <v>7158</v>
      </c>
      <c r="B2032" s="28" t="s">
        <v>3464</v>
      </c>
      <c r="C2032" s="37">
        <v>0</v>
      </c>
      <c r="D2032" s="28" t="s">
        <v>3465</v>
      </c>
      <c r="E2032" s="35"/>
      <c r="F2032" s="28"/>
      <c r="G2032" s="28"/>
      <c r="H2032" s="28"/>
      <c r="I2032" s="28"/>
    </row>
    <row r="2033" spans="1:9" x14ac:dyDescent="0.2">
      <c r="A2033" s="36" t="s">
        <v>7159</v>
      </c>
      <c r="B2033" s="28" t="s">
        <v>3466</v>
      </c>
      <c r="C2033" s="37">
        <v>0</v>
      </c>
      <c r="D2033" s="28" t="s">
        <v>3467</v>
      </c>
      <c r="E2033" s="35"/>
      <c r="F2033" s="28"/>
      <c r="G2033" s="28"/>
      <c r="H2033" s="28"/>
      <c r="I2033" s="28"/>
    </row>
    <row r="2034" spans="1:9" x14ac:dyDescent="0.2">
      <c r="A2034" s="36" t="s">
        <v>7160</v>
      </c>
      <c r="B2034" s="28" t="s">
        <v>3468</v>
      </c>
      <c r="C2034" s="37">
        <v>0</v>
      </c>
      <c r="D2034" s="28" t="s">
        <v>3469</v>
      </c>
      <c r="E2034" s="35"/>
      <c r="F2034" s="28"/>
      <c r="G2034" s="28"/>
      <c r="H2034" s="28"/>
      <c r="I2034" s="28"/>
    </row>
    <row r="2035" spans="1:9" x14ac:dyDescent="0.2">
      <c r="A2035" s="36" t="s">
        <v>7161</v>
      </c>
      <c r="B2035" s="28" t="s">
        <v>3470</v>
      </c>
      <c r="C2035" s="37">
        <v>0</v>
      </c>
      <c r="D2035" s="28" t="s">
        <v>3471</v>
      </c>
      <c r="E2035" s="35"/>
      <c r="F2035" s="28"/>
      <c r="G2035" s="28"/>
      <c r="H2035" s="28"/>
      <c r="I2035" s="28"/>
    </row>
    <row r="2036" spans="1:9" x14ac:dyDescent="0.2">
      <c r="A2036" s="36" t="s">
        <v>7162</v>
      </c>
      <c r="B2036" s="28" t="s">
        <v>3472</v>
      </c>
      <c r="C2036" s="37">
        <v>0</v>
      </c>
      <c r="D2036" s="28" t="s">
        <v>3473</v>
      </c>
      <c r="E2036" s="35"/>
      <c r="F2036" s="28"/>
      <c r="G2036" s="28"/>
      <c r="H2036" s="28"/>
      <c r="I2036" s="28"/>
    </row>
    <row r="2037" spans="1:9" x14ac:dyDescent="0.2">
      <c r="A2037" s="36" t="s">
        <v>7163</v>
      </c>
      <c r="B2037" s="28" t="s">
        <v>3474</v>
      </c>
      <c r="C2037" s="37">
        <v>0</v>
      </c>
      <c r="D2037" s="28" t="s">
        <v>3475</v>
      </c>
      <c r="E2037" s="35"/>
      <c r="F2037" s="28"/>
      <c r="G2037" s="28"/>
      <c r="H2037" s="28"/>
      <c r="I2037" s="28"/>
    </row>
    <row r="2038" spans="1:9" x14ac:dyDescent="0.2">
      <c r="A2038" s="36" t="s">
        <v>7164</v>
      </c>
      <c r="B2038" s="28" t="s">
        <v>3476</v>
      </c>
      <c r="C2038" s="37">
        <v>0</v>
      </c>
      <c r="D2038" s="28" t="s">
        <v>3477</v>
      </c>
      <c r="E2038" s="35"/>
      <c r="F2038" s="28"/>
      <c r="G2038" s="28"/>
      <c r="H2038" s="28"/>
      <c r="I2038" s="28"/>
    </row>
    <row r="2039" spans="1:9" x14ac:dyDescent="0.2">
      <c r="A2039" s="36" t="s">
        <v>7165</v>
      </c>
      <c r="B2039" s="28" t="s">
        <v>3478</v>
      </c>
      <c r="C2039" s="37">
        <v>0</v>
      </c>
      <c r="D2039" s="28" t="s">
        <v>3479</v>
      </c>
      <c r="E2039" s="35"/>
      <c r="F2039" s="28"/>
      <c r="G2039" s="28"/>
      <c r="H2039" s="28"/>
      <c r="I2039" s="28"/>
    </row>
    <row r="2040" spans="1:9" x14ac:dyDescent="0.2">
      <c r="A2040" s="36" t="s">
        <v>7166</v>
      </c>
      <c r="B2040" s="28" t="s">
        <v>3480</v>
      </c>
      <c r="C2040" s="37">
        <v>0</v>
      </c>
      <c r="D2040" s="28" t="s">
        <v>3481</v>
      </c>
      <c r="E2040" s="35"/>
      <c r="F2040" s="28"/>
      <c r="G2040" s="28"/>
      <c r="H2040" s="28"/>
      <c r="I2040" s="28"/>
    </row>
    <row r="2041" spans="1:9" x14ac:dyDescent="0.2">
      <c r="A2041" s="36" t="s">
        <v>7167</v>
      </c>
      <c r="B2041" s="28" t="s">
        <v>3482</v>
      </c>
      <c r="C2041" s="37">
        <v>0</v>
      </c>
      <c r="D2041" s="28" t="s">
        <v>3483</v>
      </c>
      <c r="E2041" s="35"/>
      <c r="F2041" s="28"/>
      <c r="G2041" s="28"/>
      <c r="H2041" s="28"/>
      <c r="I2041" s="28"/>
    </row>
    <row r="2042" spans="1:9" x14ac:dyDescent="0.2">
      <c r="A2042" s="36" t="s">
        <v>7168</v>
      </c>
      <c r="B2042" s="28" t="s">
        <v>3487</v>
      </c>
      <c r="C2042" s="37">
        <v>0</v>
      </c>
      <c r="D2042" s="28" t="s">
        <v>3488</v>
      </c>
      <c r="E2042" s="35"/>
      <c r="F2042" s="28"/>
      <c r="G2042" s="28"/>
      <c r="H2042" s="28"/>
      <c r="I2042" s="28"/>
    </row>
    <row r="2043" spans="1:9" x14ac:dyDescent="0.2">
      <c r="A2043" s="36" t="s">
        <v>7169</v>
      </c>
      <c r="B2043" s="28" t="s">
        <v>3489</v>
      </c>
      <c r="C2043" s="37">
        <v>0</v>
      </c>
      <c r="D2043" s="28" t="s">
        <v>3490</v>
      </c>
      <c r="E2043" s="35"/>
      <c r="F2043" s="28"/>
      <c r="G2043" s="28"/>
      <c r="H2043" s="28"/>
      <c r="I2043" s="28"/>
    </row>
    <row r="2044" spans="1:9" x14ac:dyDescent="0.2">
      <c r="A2044" s="36" t="s">
        <v>7170</v>
      </c>
      <c r="B2044" s="28" t="s">
        <v>3491</v>
      </c>
      <c r="C2044" s="37">
        <v>0</v>
      </c>
      <c r="D2044" s="28" t="s">
        <v>3492</v>
      </c>
      <c r="E2044" s="35"/>
      <c r="F2044" s="28"/>
      <c r="G2044" s="28"/>
      <c r="H2044" s="28"/>
      <c r="I2044" s="28"/>
    </row>
    <row r="2045" spans="1:9" x14ac:dyDescent="0.2">
      <c r="A2045" s="36" t="s">
        <v>7171</v>
      </c>
      <c r="B2045" s="28" t="s">
        <v>3493</v>
      </c>
      <c r="C2045" s="37">
        <v>0</v>
      </c>
      <c r="D2045" s="28" t="s">
        <v>3494</v>
      </c>
      <c r="E2045" s="35"/>
      <c r="F2045" s="28"/>
      <c r="G2045" s="28"/>
      <c r="H2045" s="28"/>
      <c r="I2045" s="28"/>
    </row>
    <row r="2046" spans="1:9" x14ac:dyDescent="0.2">
      <c r="A2046" s="36" t="s">
        <v>7172</v>
      </c>
      <c r="B2046" s="28" t="s">
        <v>3495</v>
      </c>
      <c r="C2046" s="37">
        <v>0</v>
      </c>
      <c r="D2046" s="28" t="s">
        <v>3496</v>
      </c>
      <c r="E2046" s="35"/>
      <c r="F2046" s="28"/>
      <c r="G2046" s="28"/>
      <c r="H2046" s="28"/>
      <c r="I2046" s="28"/>
    </row>
    <row r="2047" spans="1:9" x14ac:dyDescent="0.2">
      <c r="A2047" s="36" t="s">
        <v>7173</v>
      </c>
      <c r="B2047" s="28" t="s">
        <v>3497</v>
      </c>
      <c r="C2047" s="37">
        <v>0</v>
      </c>
      <c r="D2047" s="28" t="s">
        <v>3498</v>
      </c>
      <c r="E2047" s="35"/>
      <c r="F2047" s="28"/>
      <c r="G2047" s="28"/>
      <c r="H2047" s="28"/>
      <c r="I2047" s="28"/>
    </row>
    <row r="2048" spans="1:9" x14ac:dyDescent="0.2">
      <c r="A2048" s="36" t="s">
        <v>7174</v>
      </c>
      <c r="B2048" s="28" t="s">
        <v>3499</v>
      </c>
      <c r="C2048" s="37">
        <v>0</v>
      </c>
      <c r="D2048" s="28" t="s">
        <v>3500</v>
      </c>
      <c r="E2048" s="35"/>
      <c r="F2048" s="28"/>
      <c r="G2048" s="28"/>
      <c r="H2048" s="28"/>
      <c r="I2048" s="28"/>
    </row>
    <row r="2049" spans="1:9" x14ac:dyDescent="0.2">
      <c r="A2049" s="36" t="s">
        <v>7175</v>
      </c>
      <c r="B2049" s="28" t="s">
        <v>3501</v>
      </c>
      <c r="C2049" s="37">
        <v>0</v>
      </c>
      <c r="D2049" s="28" t="s">
        <v>3502</v>
      </c>
      <c r="E2049" s="35"/>
      <c r="F2049" s="28"/>
      <c r="G2049" s="28"/>
      <c r="H2049" s="28"/>
      <c r="I2049" s="28"/>
    </row>
    <row r="2050" spans="1:9" x14ac:dyDescent="0.2">
      <c r="A2050" s="36" t="s">
        <v>7176</v>
      </c>
      <c r="B2050" s="28" t="s">
        <v>3503</v>
      </c>
      <c r="C2050" s="37">
        <v>0</v>
      </c>
      <c r="D2050" s="28" t="s">
        <v>3504</v>
      </c>
      <c r="E2050" s="35"/>
      <c r="F2050" s="28"/>
      <c r="G2050" s="28"/>
      <c r="H2050" s="28"/>
      <c r="I2050" s="28"/>
    </row>
    <row r="2051" spans="1:9" x14ac:dyDescent="0.2">
      <c r="A2051" s="36" t="s">
        <v>7177</v>
      </c>
      <c r="B2051" s="28" t="s">
        <v>3505</v>
      </c>
      <c r="C2051" s="37">
        <v>0</v>
      </c>
      <c r="D2051" s="28" t="s">
        <v>3506</v>
      </c>
      <c r="E2051" s="35"/>
      <c r="F2051" s="28"/>
      <c r="G2051" s="28"/>
      <c r="H2051" s="28"/>
      <c r="I2051" s="28"/>
    </row>
    <row r="2052" spans="1:9" x14ac:dyDescent="0.2">
      <c r="A2052" s="36" t="s">
        <v>7178</v>
      </c>
      <c r="B2052" s="28" t="s">
        <v>3507</v>
      </c>
      <c r="C2052" s="37">
        <v>0</v>
      </c>
      <c r="D2052" s="28" t="s">
        <v>3508</v>
      </c>
      <c r="E2052" s="35"/>
      <c r="F2052" s="28"/>
      <c r="G2052" s="28"/>
      <c r="H2052" s="28"/>
      <c r="I2052" s="28"/>
    </row>
    <row r="2053" spans="1:9" x14ac:dyDescent="0.2">
      <c r="A2053" s="36" t="s">
        <v>7179</v>
      </c>
      <c r="B2053" s="28" t="s">
        <v>3509</v>
      </c>
      <c r="C2053" s="37">
        <v>0</v>
      </c>
      <c r="D2053" s="28" t="s">
        <v>3510</v>
      </c>
      <c r="E2053" s="35"/>
      <c r="F2053" s="28"/>
      <c r="G2053" s="28"/>
      <c r="H2053" s="28"/>
      <c r="I2053" s="28"/>
    </row>
    <row r="2054" spans="1:9" x14ac:dyDescent="0.2">
      <c r="A2054" s="36" t="s">
        <v>7180</v>
      </c>
      <c r="B2054" s="28" t="s">
        <v>3511</v>
      </c>
      <c r="C2054" s="37">
        <v>0</v>
      </c>
      <c r="D2054" s="28" t="s">
        <v>3512</v>
      </c>
      <c r="E2054" s="35"/>
      <c r="F2054" s="28"/>
      <c r="G2054" s="28"/>
      <c r="H2054" s="28"/>
      <c r="I2054" s="28"/>
    </row>
    <row r="2055" spans="1:9" x14ac:dyDescent="0.2">
      <c r="A2055" s="36" t="s">
        <v>7181</v>
      </c>
      <c r="B2055" s="28" t="s">
        <v>3513</v>
      </c>
      <c r="C2055" s="37">
        <v>0</v>
      </c>
      <c r="D2055" s="28" t="s">
        <v>3514</v>
      </c>
      <c r="E2055" s="35"/>
      <c r="F2055" s="28"/>
      <c r="G2055" s="28"/>
      <c r="H2055" s="28"/>
      <c r="I2055" s="28"/>
    </row>
    <row r="2056" spans="1:9" x14ac:dyDescent="0.2">
      <c r="A2056" s="36" t="s">
        <v>7182</v>
      </c>
      <c r="B2056" s="28" t="s">
        <v>3515</v>
      </c>
      <c r="C2056" s="37">
        <v>0</v>
      </c>
      <c r="D2056" s="28" t="s">
        <v>3516</v>
      </c>
      <c r="E2056" s="35"/>
      <c r="F2056" s="28"/>
      <c r="G2056" s="28"/>
      <c r="H2056" s="28"/>
      <c r="I2056" s="28"/>
    </row>
    <row r="2057" spans="1:9" x14ac:dyDescent="0.2">
      <c r="A2057" s="36" t="s">
        <v>7183</v>
      </c>
      <c r="B2057" s="28" t="s">
        <v>3517</v>
      </c>
      <c r="C2057" s="37">
        <v>0</v>
      </c>
      <c r="D2057" s="28" t="s">
        <v>3518</v>
      </c>
      <c r="E2057" s="35"/>
      <c r="F2057" s="28"/>
      <c r="G2057" s="28"/>
      <c r="H2057" s="28"/>
      <c r="I2057" s="28"/>
    </row>
    <row r="2058" spans="1:9" x14ac:dyDescent="0.2">
      <c r="A2058" s="36" t="s">
        <v>7184</v>
      </c>
      <c r="B2058" s="28" t="s">
        <v>3519</v>
      </c>
      <c r="C2058" s="37">
        <v>0</v>
      </c>
      <c r="D2058" s="28" t="s">
        <v>3520</v>
      </c>
      <c r="E2058" s="35"/>
      <c r="F2058" s="28"/>
      <c r="G2058" s="28"/>
      <c r="H2058" s="28"/>
      <c r="I2058" s="28"/>
    </row>
    <row r="2059" spans="1:9" x14ac:dyDescent="0.2">
      <c r="A2059" s="36" t="s">
        <v>7185</v>
      </c>
      <c r="B2059" s="28" t="s">
        <v>3521</v>
      </c>
      <c r="C2059" s="37">
        <v>0</v>
      </c>
      <c r="D2059" s="28" t="s">
        <v>3522</v>
      </c>
      <c r="E2059" s="35"/>
      <c r="F2059" s="28"/>
      <c r="G2059" s="28"/>
      <c r="H2059" s="28"/>
      <c r="I2059" s="28"/>
    </row>
    <row r="2060" spans="1:9" x14ac:dyDescent="0.2">
      <c r="A2060" s="36" t="s">
        <v>7186</v>
      </c>
      <c r="B2060" s="28" t="s">
        <v>3523</v>
      </c>
      <c r="C2060" s="37">
        <v>0</v>
      </c>
      <c r="D2060" s="28" t="s">
        <v>3524</v>
      </c>
      <c r="E2060" s="35"/>
      <c r="F2060" s="28"/>
      <c r="G2060" s="28"/>
      <c r="H2060" s="28"/>
      <c r="I2060" s="28"/>
    </row>
    <row r="2061" spans="1:9" x14ac:dyDescent="0.2">
      <c r="A2061" s="36" t="s">
        <v>7187</v>
      </c>
      <c r="B2061" s="28" t="s">
        <v>3525</v>
      </c>
      <c r="C2061" s="37">
        <v>0</v>
      </c>
      <c r="D2061" s="28" t="s">
        <v>3526</v>
      </c>
      <c r="E2061" s="35"/>
      <c r="F2061" s="28"/>
      <c r="G2061" s="28"/>
      <c r="H2061" s="28" t="s">
        <v>3527</v>
      </c>
      <c r="I2061" s="28"/>
    </row>
    <row r="2062" spans="1:9" x14ac:dyDescent="0.2">
      <c r="A2062" s="36" t="s">
        <v>7188</v>
      </c>
      <c r="B2062" s="28" t="s">
        <v>3528</v>
      </c>
      <c r="C2062" s="37">
        <v>0</v>
      </c>
      <c r="D2062" s="28" t="s">
        <v>3529</v>
      </c>
      <c r="E2062" s="35"/>
      <c r="F2062" s="28"/>
      <c r="G2062" s="28"/>
      <c r="H2062" s="28"/>
      <c r="I2062" s="28"/>
    </row>
    <row r="2063" spans="1:9" x14ac:dyDescent="0.2">
      <c r="A2063" s="36" t="s">
        <v>7189</v>
      </c>
      <c r="B2063" s="28" t="s">
        <v>3530</v>
      </c>
      <c r="C2063" s="37">
        <v>0</v>
      </c>
      <c r="D2063" s="28" t="s">
        <v>3531</v>
      </c>
      <c r="E2063" s="35"/>
      <c r="F2063" s="28"/>
      <c r="G2063" s="28"/>
      <c r="H2063" s="28"/>
      <c r="I2063" s="28"/>
    </row>
    <row r="2064" spans="1:9" x14ac:dyDescent="0.2">
      <c r="A2064" s="36" t="s">
        <v>7190</v>
      </c>
      <c r="B2064" s="28" t="s">
        <v>3532</v>
      </c>
      <c r="C2064" s="37">
        <v>0</v>
      </c>
      <c r="D2064" s="28" t="s">
        <v>3533</v>
      </c>
      <c r="E2064" s="35"/>
      <c r="F2064" s="28"/>
      <c r="G2064" s="28"/>
      <c r="H2064" s="28"/>
      <c r="I2064" s="28"/>
    </row>
    <row r="2065" spans="1:9" x14ac:dyDescent="0.2">
      <c r="A2065" s="36" t="s">
        <v>7191</v>
      </c>
      <c r="B2065" s="28" t="s">
        <v>3534</v>
      </c>
      <c r="C2065" s="37">
        <v>0</v>
      </c>
      <c r="D2065" s="28" t="s">
        <v>3535</v>
      </c>
      <c r="E2065" s="35"/>
      <c r="F2065" s="28"/>
      <c r="G2065" s="28"/>
      <c r="H2065" s="28"/>
      <c r="I2065" s="28"/>
    </row>
    <row r="2066" spans="1:9" x14ac:dyDescent="0.2">
      <c r="A2066" s="36" t="s">
        <v>7192</v>
      </c>
      <c r="B2066" s="28" t="s">
        <v>3536</v>
      </c>
      <c r="C2066" s="37">
        <v>0</v>
      </c>
      <c r="D2066" s="28" t="s">
        <v>3537</v>
      </c>
      <c r="E2066" s="35"/>
      <c r="F2066" s="28"/>
      <c r="G2066" s="28"/>
      <c r="H2066" s="28"/>
      <c r="I2066" s="28"/>
    </row>
    <row r="2067" spans="1:9" x14ac:dyDescent="0.2">
      <c r="A2067" s="36" t="s">
        <v>7193</v>
      </c>
      <c r="B2067" s="28" t="s">
        <v>3538</v>
      </c>
      <c r="C2067" s="37">
        <v>0</v>
      </c>
      <c r="D2067" s="28" t="s">
        <v>3539</v>
      </c>
      <c r="E2067" s="35"/>
      <c r="F2067" s="28"/>
      <c r="G2067" s="28"/>
      <c r="H2067" s="28"/>
      <c r="I2067" s="28"/>
    </row>
    <row r="2068" spans="1:9" x14ac:dyDescent="0.2">
      <c r="A2068" s="36" t="s">
        <v>7194</v>
      </c>
      <c r="B2068" s="28" t="s">
        <v>3542</v>
      </c>
      <c r="C2068" s="37">
        <v>0</v>
      </c>
      <c r="D2068" s="28" t="s">
        <v>3543</v>
      </c>
      <c r="E2068" s="35"/>
      <c r="F2068" s="28"/>
      <c r="G2068" s="28"/>
      <c r="H2068" s="28"/>
      <c r="I2068" s="28"/>
    </row>
    <row r="2069" spans="1:9" x14ac:dyDescent="0.2">
      <c r="A2069" s="36" t="s">
        <v>7195</v>
      </c>
      <c r="B2069" s="28" t="s">
        <v>3544</v>
      </c>
      <c r="C2069" s="37">
        <v>0</v>
      </c>
      <c r="D2069" s="28" t="s">
        <v>3545</v>
      </c>
      <c r="E2069" s="35"/>
      <c r="F2069" s="28"/>
      <c r="G2069" s="28"/>
      <c r="H2069" s="28"/>
      <c r="I2069" s="28"/>
    </row>
    <row r="2070" spans="1:9" x14ac:dyDescent="0.2">
      <c r="A2070" s="36" t="s">
        <v>7196</v>
      </c>
      <c r="B2070" s="28" t="s">
        <v>3546</v>
      </c>
      <c r="C2070" s="37">
        <v>0</v>
      </c>
      <c r="D2070" s="28" t="s">
        <v>3547</v>
      </c>
      <c r="E2070" s="35"/>
      <c r="F2070" s="28"/>
      <c r="G2070" s="28"/>
      <c r="H2070" s="28"/>
      <c r="I2070" s="28"/>
    </row>
    <row r="2071" spans="1:9" x14ac:dyDescent="0.2">
      <c r="A2071" s="36" t="s">
        <v>7197</v>
      </c>
      <c r="B2071" s="28" t="s">
        <v>3548</v>
      </c>
      <c r="C2071" s="37">
        <v>0</v>
      </c>
      <c r="D2071" s="28" t="s">
        <v>3549</v>
      </c>
      <c r="E2071" s="35"/>
      <c r="F2071" s="28"/>
      <c r="G2071" s="28"/>
      <c r="H2071" s="28"/>
      <c r="I2071" s="28"/>
    </row>
    <row r="2072" spans="1:9" x14ac:dyDescent="0.2">
      <c r="A2072" s="36" t="s">
        <v>7198</v>
      </c>
      <c r="B2072" s="28" t="s">
        <v>3550</v>
      </c>
      <c r="C2072" s="37">
        <v>0</v>
      </c>
      <c r="D2072" s="28" t="s">
        <v>3551</v>
      </c>
      <c r="E2072" s="35"/>
      <c r="F2072" s="28"/>
      <c r="G2072" s="28"/>
      <c r="H2072" s="28"/>
      <c r="I2072" s="28"/>
    </row>
    <row r="2073" spans="1:9" x14ac:dyDescent="0.2">
      <c r="A2073" s="36" t="s">
        <v>7199</v>
      </c>
      <c r="B2073" s="28" t="s">
        <v>3552</v>
      </c>
      <c r="C2073" s="37">
        <v>0</v>
      </c>
      <c r="D2073" s="28" t="s">
        <v>3553</v>
      </c>
      <c r="E2073" s="35"/>
      <c r="F2073" s="28"/>
      <c r="G2073" s="28"/>
      <c r="H2073" s="28"/>
      <c r="I2073" s="28"/>
    </row>
    <row r="2074" spans="1:9" x14ac:dyDescent="0.2">
      <c r="A2074" s="36" t="s">
        <v>7200</v>
      </c>
      <c r="B2074" s="28" t="s">
        <v>3554</v>
      </c>
      <c r="C2074" s="37">
        <v>0</v>
      </c>
      <c r="D2074" s="28" t="s">
        <v>3555</v>
      </c>
      <c r="E2074" s="35"/>
      <c r="F2074" s="28"/>
      <c r="G2074" s="28"/>
      <c r="H2074" s="28"/>
      <c r="I2074" s="28"/>
    </row>
    <row r="2075" spans="1:9" x14ac:dyDescent="0.2">
      <c r="A2075" s="36" t="s">
        <v>7201</v>
      </c>
      <c r="B2075" s="28" t="s">
        <v>3556</v>
      </c>
      <c r="C2075" s="37">
        <v>0</v>
      </c>
      <c r="D2075" s="28" t="s">
        <v>3557</v>
      </c>
      <c r="E2075" s="35"/>
      <c r="F2075" s="28"/>
      <c r="G2075" s="28"/>
      <c r="H2075" s="28"/>
      <c r="I2075" s="28"/>
    </row>
    <row r="2076" spans="1:9" x14ac:dyDescent="0.2">
      <c r="A2076" s="36" t="s">
        <v>7202</v>
      </c>
      <c r="B2076" s="28" t="s">
        <v>3558</v>
      </c>
      <c r="C2076" s="37">
        <v>0</v>
      </c>
      <c r="D2076" s="28" t="s">
        <v>3559</v>
      </c>
      <c r="E2076" s="35"/>
      <c r="F2076" s="28"/>
      <c r="G2076" s="28"/>
      <c r="H2076" s="28"/>
      <c r="I2076" s="28"/>
    </row>
    <row r="2077" spans="1:9" x14ac:dyDescent="0.2">
      <c r="A2077" s="36" t="s">
        <v>7203</v>
      </c>
      <c r="B2077" s="28" t="s">
        <v>3560</v>
      </c>
      <c r="C2077" s="37">
        <v>0</v>
      </c>
      <c r="D2077" s="28" t="s">
        <v>3561</v>
      </c>
      <c r="E2077" s="35"/>
      <c r="F2077" s="28"/>
      <c r="G2077" s="28"/>
      <c r="H2077" s="28"/>
      <c r="I2077" s="28"/>
    </row>
    <row r="2078" spans="1:9" x14ac:dyDescent="0.2">
      <c r="A2078" s="36" t="s">
        <v>7204</v>
      </c>
      <c r="B2078" s="28" t="s">
        <v>3562</v>
      </c>
      <c r="C2078" s="37">
        <v>0</v>
      </c>
      <c r="D2078" s="28" t="s">
        <v>3563</v>
      </c>
      <c r="E2078" s="35"/>
      <c r="F2078" s="28"/>
      <c r="G2078" s="28"/>
      <c r="H2078" s="28"/>
      <c r="I2078" s="28"/>
    </row>
    <row r="2079" spans="1:9" x14ac:dyDescent="0.2">
      <c r="A2079" s="36" t="s">
        <v>7205</v>
      </c>
      <c r="B2079" s="28" t="s">
        <v>3564</v>
      </c>
      <c r="C2079" s="37">
        <v>0</v>
      </c>
      <c r="D2079" s="28" t="s">
        <v>3565</v>
      </c>
      <c r="E2079" s="35"/>
      <c r="F2079" s="28"/>
      <c r="G2079" s="28"/>
      <c r="H2079" s="28"/>
      <c r="I2079" s="28"/>
    </row>
    <row r="2080" spans="1:9" x14ac:dyDescent="0.2">
      <c r="A2080" s="36" t="s">
        <v>7206</v>
      </c>
      <c r="B2080" s="28" t="s">
        <v>3566</v>
      </c>
      <c r="C2080" s="37">
        <v>0</v>
      </c>
      <c r="D2080" s="28" t="s">
        <v>3567</v>
      </c>
      <c r="E2080" s="35"/>
      <c r="F2080" s="28"/>
      <c r="G2080" s="28"/>
      <c r="H2080" s="28"/>
      <c r="I2080" s="28"/>
    </row>
    <row r="2081" spans="1:9" x14ac:dyDescent="0.2">
      <c r="A2081" s="36" t="s">
        <v>7207</v>
      </c>
      <c r="B2081" s="28" t="s">
        <v>3568</v>
      </c>
      <c r="C2081" s="37">
        <v>0</v>
      </c>
      <c r="D2081" s="28" t="s">
        <v>3569</v>
      </c>
      <c r="E2081" s="35"/>
      <c r="F2081" s="28"/>
      <c r="G2081" s="28"/>
      <c r="H2081" s="28"/>
      <c r="I2081" s="28"/>
    </row>
    <row r="2082" spans="1:9" x14ac:dyDescent="0.2">
      <c r="A2082" s="36" t="s">
        <v>7208</v>
      </c>
      <c r="B2082" s="28" t="s">
        <v>3570</v>
      </c>
      <c r="C2082" s="37">
        <v>0</v>
      </c>
      <c r="D2082" s="28" t="s">
        <v>3571</v>
      </c>
      <c r="E2082" s="35"/>
      <c r="F2082" s="28"/>
      <c r="G2082" s="28"/>
      <c r="H2082" s="28"/>
      <c r="I2082" s="28"/>
    </row>
    <row r="2083" spans="1:9" x14ac:dyDescent="0.2">
      <c r="A2083" s="36" t="s">
        <v>7209</v>
      </c>
      <c r="B2083" s="28" t="s">
        <v>3572</v>
      </c>
      <c r="C2083" s="37">
        <v>0</v>
      </c>
      <c r="D2083" s="28" t="s">
        <v>3573</v>
      </c>
      <c r="E2083" s="35"/>
      <c r="F2083" s="28"/>
      <c r="G2083" s="28"/>
      <c r="H2083" s="28"/>
      <c r="I2083" s="28"/>
    </row>
    <row r="2084" spans="1:9" x14ac:dyDescent="0.2">
      <c r="A2084" s="36" t="s">
        <v>7210</v>
      </c>
      <c r="B2084" s="28" t="s">
        <v>3574</v>
      </c>
      <c r="C2084" s="37">
        <v>0</v>
      </c>
      <c r="D2084" s="28" t="s">
        <v>3575</v>
      </c>
      <c r="E2084" s="35"/>
      <c r="F2084" s="28"/>
      <c r="G2084" s="28"/>
      <c r="H2084" s="28"/>
      <c r="I2084" s="28"/>
    </row>
    <row r="2085" spans="1:9" x14ac:dyDescent="0.2">
      <c r="A2085" s="36" t="s">
        <v>7211</v>
      </c>
      <c r="B2085" s="28" t="s">
        <v>3576</v>
      </c>
      <c r="C2085" s="37">
        <v>0</v>
      </c>
      <c r="D2085" s="28" t="s">
        <v>3577</v>
      </c>
      <c r="E2085" s="35"/>
      <c r="F2085" s="28"/>
      <c r="G2085" s="28"/>
      <c r="H2085" s="28"/>
      <c r="I2085" s="28"/>
    </row>
    <row r="2086" spans="1:9" x14ac:dyDescent="0.2">
      <c r="A2086" s="36" t="s">
        <v>7212</v>
      </c>
      <c r="B2086" s="28" t="s">
        <v>3578</v>
      </c>
      <c r="C2086" s="37">
        <v>0</v>
      </c>
      <c r="D2086" s="28" t="s">
        <v>3579</v>
      </c>
      <c r="E2086" s="35"/>
      <c r="F2086" s="28"/>
      <c r="G2086" s="28"/>
      <c r="H2086" s="28"/>
      <c r="I2086" s="28"/>
    </row>
    <row r="2087" spans="1:9" x14ac:dyDescent="0.2">
      <c r="A2087" s="36" t="s">
        <v>7213</v>
      </c>
      <c r="B2087" s="28" t="s">
        <v>3582</v>
      </c>
      <c r="C2087" s="37">
        <v>0</v>
      </c>
      <c r="D2087" s="28" t="s">
        <v>3583</v>
      </c>
      <c r="E2087" s="35"/>
      <c r="F2087" s="28"/>
      <c r="G2087" s="28"/>
      <c r="H2087" s="28"/>
      <c r="I2087" s="28"/>
    </row>
    <row r="2088" spans="1:9" x14ac:dyDescent="0.2">
      <c r="A2088" s="36" t="s">
        <v>7214</v>
      </c>
      <c r="B2088" s="28" t="s">
        <v>3584</v>
      </c>
      <c r="C2088" s="37">
        <v>0</v>
      </c>
      <c r="D2088" s="28" t="s">
        <v>3585</v>
      </c>
      <c r="E2088" s="35"/>
      <c r="F2088" s="28"/>
      <c r="G2088" s="28"/>
      <c r="H2088" s="28"/>
      <c r="I2088" s="28"/>
    </row>
    <row r="2089" spans="1:9" x14ac:dyDescent="0.2">
      <c r="A2089" s="36" t="s">
        <v>7215</v>
      </c>
      <c r="B2089" s="28" t="s">
        <v>3586</v>
      </c>
      <c r="C2089" s="37">
        <v>0</v>
      </c>
      <c r="D2089" s="28" t="s">
        <v>3587</v>
      </c>
      <c r="E2089" s="35"/>
      <c r="F2089" s="28"/>
      <c r="G2089" s="28"/>
      <c r="H2089" s="28"/>
      <c r="I2089" s="28"/>
    </row>
    <row r="2090" spans="1:9" x14ac:dyDescent="0.2">
      <c r="A2090" s="36" t="s">
        <v>7216</v>
      </c>
      <c r="B2090" s="28" t="s">
        <v>3588</v>
      </c>
      <c r="C2090" s="37">
        <v>0</v>
      </c>
      <c r="D2090" s="28" t="s">
        <v>3589</v>
      </c>
      <c r="E2090" s="35"/>
      <c r="F2090" s="28"/>
      <c r="G2090" s="28"/>
      <c r="H2090" s="28"/>
      <c r="I2090" s="28"/>
    </row>
    <row r="2091" spans="1:9" x14ac:dyDescent="0.2">
      <c r="A2091" s="36" t="s">
        <v>7217</v>
      </c>
      <c r="B2091" s="28" t="s">
        <v>3590</v>
      </c>
      <c r="C2091" s="37">
        <v>0</v>
      </c>
      <c r="D2091" s="28" t="s">
        <v>3591</v>
      </c>
      <c r="E2091" s="35"/>
      <c r="F2091" s="28"/>
      <c r="G2091" s="28"/>
      <c r="H2091" s="28"/>
      <c r="I2091" s="28"/>
    </row>
    <row r="2092" spans="1:9" x14ac:dyDescent="0.2">
      <c r="A2092" s="36" t="s">
        <v>7218</v>
      </c>
      <c r="B2092" s="28" t="s">
        <v>3592</v>
      </c>
      <c r="C2092" s="37">
        <v>0</v>
      </c>
      <c r="D2092" s="28" t="s">
        <v>3593</v>
      </c>
      <c r="E2092" s="35"/>
      <c r="F2092" s="28"/>
      <c r="G2092" s="28"/>
      <c r="H2092" s="28"/>
      <c r="I2092" s="28"/>
    </row>
    <row r="2093" spans="1:9" x14ac:dyDescent="0.2">
      <c r="A2093" s="36" t="s">
        <v>7219</v>
      </c>
      <c r="B2093" s="28" t="s">
        <v>3594</v>
      </c>
      <c r="C2093" s="37">
        <v>0</v>
      </c>
      <c r="D2093" s="28" t="s">
        <v>3595</v>
      </c>
      <c r="E2093" s="35"/>
      <c r="F2093" s="28"/>
      <c r="G2093" s="28"/>
      <c r="H2093" s="28"/>
      <c r="I2093" s="28"/>
    </row>
    <row r="2094" spans="1:9" x14ac:dyDescent="0.2">
      <c r="A2094" s="36" t="s">
        <v>7220</v>
      </c>
      <c r="B2094" s="28" t="s">
        <v>3596</v>
      </c>
      <c r="C2094" s="37">
        <v>0</v>
      </c>
      <c r="D2094" s="28" t="s">
        <v>3597</v>
      </c>
      <c r="E2094" s="35"/>
      <c r="F2094" s="28"/>
      <c r="G2094" s="28"/>
      <c r="H2094" s="28"/>
      <c r="I2094" s="28"/>
    </row>
    <row r="2095" spans="1:9" x14ac:dyDescent="0.2">
      <c r="A2095" s="36" t="s">
        <v>7221</v>
      </c>
      <c r="B2095" s="28" t="s">
        <v>3598</v>
      </c>
      <c r="C2095" s="37">
        <v>0</v>
      </c>
      <c r="D2095" s="28" t="s">
        <v>3599</v>
      </c>
      <c r="E2095" s="35"/>
      <c r="F2095" s="28"/>
      <c r="G2095" s="28"/>
      <c r="H2095" s="28"/>
      <c r="I2095" s="28"/>
    </row>
    <row r="2096" spans="1:9" x14ac:dyDescent="0.2">
      <c r="A2096" s="36" t="s">
        <v>7222</v>
      </c>
      <c r="B2096" s="28" t="s">
        <v>3607</v>
      </c>
      <c r="C2096" s="37">
        <v>0</v>
      </c>
      <c r="D2096" s="28" t="s">
        <v>3608</v>
      </c>
      <c r="E2096" s="35"/>
      <c r="F2096" s="28"/>
      <c r="G2096" s="28"/>
      <c r="H2096" s="28"/>
      <c r="I2096" s="28"/>
    </row>
    <row r="2097" spans="1:9" x14ac:dyDescent="0.2">
      <c r="A2097" s="36" t="s">
        <v>7223</v>
      </c>
      <c r="B2097" s="28" t="s">
        <v>3609</v>
      </c>
      <c r="C2097" s="37">
        <v>0</v>
      </c>
      <c r="D2097" s="28" t="s">
        <v>3610</v>
      </c>
      <c r="E2097" s="35"/>
      <c r="F2097" s="28"/>
      <c r="G2097" s="28"/>
      <c r="H2097" s="28"/>
      <c r="I2097" s="28"/>
    </row>
    <row r="2098" spans="1:9" x14ac:dyDescent="0.2">
      <c r="A2098" s="36" t="s">
        <v>7224</v>
      </c>
      <c r="B2098" s="28" t="s">
        <v>3611</v>
      </c>
      <c r="C2098" s="37">
        <v>0</v>
      </c>
      <c r="D2098" s="28" t="s">
        <v>3612</v>
      </c>
      <c r="E2098" s="35"/>
      <c r="F2098" s="28"/>
      <c r="G2098" s="28"/>
      <c r="H2098" s="28"/>
      <c r="I2098" s="28"/>
    </row>
    <row r="2099" spans="1:9" x14ac:dyDescent="0.2">
      <c r="A2099" s="36" t="s">
        <v>7225</v>
      </c>
      <c r="B2099" s="28" t="s">
        <v>3613</v>
      </c>
      <c r="C2099" s="37">
        <v>0</v>
      </c>
      <c r="D2099" s="28" t="s">
        <v>3614</v>
      </c>
      <c r="E2099" s="35"/>
      <c r="F2099" s="28"/>
      <c r="G2099" s="28"/>
      <c r="H2099" s="28"/>
      <c r="I2099" s="28"/>
    </row>
    <row r="2100" spans="1:9" x14ac:dyDescent="0.2">
      <c r="A2100" s="36"/>
      <c r="B2100" s="28" t="s">
        <v>3834</v>
      </c>
      <c r="C2100" s="37">
        <v>0</v>
      </c>
      <c r="D2100" s="28" t="s">
        <v>3835</v>
      </c>
      <c r="E2100" s="35"/>
      <c r="F2100" s="28"/>
      <c r="G2100" s="28"/>
      <c r="H2100" s="28"/>
      <c r="I2100" s="28"/>
    </row>
    <row r="2101" spans="1:9" x14ac:dyDescent="0.2">
      <c r="A2101" s="36"/>
      <c r="B2101" s="3" t="s">
        <v>3642</v>
      </c>
      <c r="C2101" s="37">
        <v>0</v>
      </c>
      <c r="D2101" s="3" t="s">
        <v>3643</v>
      </c>
      <c r="E2101" s="35"/>
      <c r="F2101" s="28"/>
      <c r="G2101" s="28"/>
      <c r="H2101" s="3" t="s">
        <v>3644</v>
      </c>
      <c r="I2101" s="28"/>
    </row>
    <row r="2102" spans="1:9" x14ac:dyDescent="0.2">
      <c r="A2102" s="36"/>
      <c r="B2102" s="3" t="s">
        <v>3645</v>
      </c>
      <c r="C2102" s="37">
        <v>0</v>
      </c>
      <c r="D2102" s="3" t="s">
        <v>3646</v>
      </c>
      <c r="E2102" s="35"/>
      <c r="F2102" s="28"/>
      <c r="G2102" s="28"/>
      <c r="H2102" s="3" t="s">
        <v>3647</v>
      </c>
      <c r="I2102" s="28"/>
    </row>
    <row r="2103" spans="1:9" x14ac:dyDescent="0.2">
      <c r="A2103" s="36"/>
      <c r="B2103" s="3" t="s">
        <v>3648</v>
      </c>
      <c r="C2103" s="37">
        <v>0</v>
      </c>
      <c r="D2103" s="3" t="s">
        <v>3649</v>
      </c>
      <c r="E2103" s="35"/>
      <c r="F2103" s="28"/>
      <c r="G2103" s="28"/>
      <c r="H2103" s="3" t="s">
        <v>3650</v>
      </c>
      <c r="I2103" s="28"/>
    </row>
    <row r="2104" spans="1:9" x14ac:dyDescent="0.2">
      <c r="A2104" s="36"/>
      <c r="B2104" s="3" t="s">
        <v>3651</v>
      </c>
      <c r="C2104" s="37">
        <v>0</v>
      </c>
      <c r="D2104" s="3" t="s">
        <v>3652</v>
      </c>
      <c r="E2104" s="35"/>
      <c r="F2104" s="28"/>
      <c r="G2104" s="28"/>
      <c r="H2104" s="3" t="s">
        <v>3653</v>
      </c>
      <c r="I2104" s="28"/>
    </row>
    <row r="2105" spans="1:9" x14ac:dyDescent="0.2">
      <c r="A2105" s="36"/>
      <c r="B2105" s="3" t="s">
        <v>3654</v>
      </c>
      <c r="C2105" s="37">
        <v>0</v>
      </c>
      <c r="D2105" s="3" t="s">
        <v>3655</v>
      </c>
      <c r="E2105" s="35"/>
      <c r="F2105" s="28"/>
      <c r="G2105" s="28"/>
      <c r="H2105" s="3" t="s">
        <v>3656</v>
      </c>
      <c r="I2105" s="28"/>
    </row>
    <row r="2106" spans="1:9" ht="15" x14ac:dyDescent="0.25">
      <c r="A2106" s="36"/>
      <c r="B2106" s="32" t="s">
        <v>3657</v>
      </c>
      <c r="C2106" s="37"/>
      <c r="D2106" s="3" t="s">
        <v>3658</v>
      </c>
      <c r="E2106" s="35"/>
      <c r="F2106" s="28"/>
      <c r="G2106" s="28"/>
      <c r="H2106" s="3"/>
      <c r="I2106" s="28"/>
    </row>
    <row r="2107" spans="1:9" x14ac:dyDescent="0.2">
      <c r="A2107" s="36"/>
      <c r="B2107" s="3" t="s">
        <v>3659</v>
      </c>
      <c r="C2107" s="37">
        <v>0</v>
      </c>
      <c r="D2107" s="3" t="s">
        <v>3660</v>
      </c>
      <c r="E2107" s="35"/>
      <c r="F2107" s="28"/>
      <c r="G2107" s="28"/>
      <c r="H2107" s="3" t="s">
        <v>3661</v>
      </c>
      <c r="I2107" s="28"/>
    </row>
    <row r="2108" spans="1:9" x14ac:dyDescent="0.2">
      <c r="A2108" s="36" t="s">
        <v>7226</v>
      </c>
      <c r="B2108" s="28" t="s">
        <v>3670</v>
      </c>
      <c r="C2108" s="37">
        <v>26142.73</v>
      </c>
      <c r="D2108" s="28" t="s">
        <v>3671</v>
      </c>
      <c r="E2108" s="35"/>
      <c r="F2108" s="28"/>
      <c r="G2108" s="28"/>
      <c r="H2108" s="28"/>
      <c r="I2108" s="28"/>
    </row>
    <row r="2109" spans="1:9" x14ac:dyDescent="0.2">
      <c r="A2109" s="36" t="s">
        <v>7227</v>
      </c>
      <c r="B2109" s="28" t="s">
        <v>3672</v>
      </c>
      <c r="C2109" s="37">
        <v>28460.49</v>
      </c>
      <c r="D2109" s="28" t="s">
        <v>3673</v>
      </c>
      <c r="E2109" s="35"/>
      <c r="F2109" s="28"/>
      <c r="G2109" s="28"/>
      <c r="H2109" s="28"/>
      <c r="I2109" s="28"/>
    </row>
    <row r="2110" spans="1:9" x14ac:dyDescent="0.2">
      <c r="A2110" s="36" t="s">
        <v>7228</v>
      </c>
      <c r="B2110" s="28" t="s">
        <v>3676</v>
      </c>
      <c r="C2110" s="37">
        <v>3112.4</v>
      </c>
      <c r="D2110" s="28" t="s">
        <v>3677</v>
      </c>
      <c r="E2110" s="35"/>
      <c r="F2110" s="28"/>
      <c r="G2110" s="28"/>
      <c r="H2110" s="28"/>
      <c r="I2110" s="28"/>
    </row>
    <row r="2111" spans="1:9" x14ac:dyDescent="0.2">
      <c r="A2111" s="36" t="s">
        <v>7229</v>
      </c>
      <c r="B2111" s="28" t="s">
        <v>3678</v>
      </c>
      <c r="C2111" s="37">
        <v>586</v>
      </c>
      <c r="D2111" s="28" t="s">
        <v>3679</v>
      </c>
      <c r="E2111" s="35"/>
      <c r="F2111" s="28"/>
      <c r="G2111" s="28"/>
      <c r="H2111" s="28"/>
      <c r="I2111" s="28"/>
    </row>
    <row r="2112" spans="1:9" x14ac:dyDescent="0.2">
      <c r="A2112" s="36"/>
      <c r="B2112" s="3" t="s">
        <v>3684</v>
      </c>
      <c r="C2112" s="37">
        <v>71</v>
      </c>
      <c r="D2112" s="3" t="s">
        <v>3685</v>
      </c>
      <c r="E2112" s="35"/>
      <c r="F2112" s="28"/>
      <c r="G2112" s="28"/>
      <c r="H2112" s="3" t="s">
        <v>3686</v>
      </c>
      <c r="I2112" s="28"/>
    </row>
    <row r="2113" spans="1:10" x14ac:dyDescent="0.2">
      <c r="A2113" s="36"/>
      <c r="B2113" s="3" t="s">
        <v>3687</v>
      </c>
      <c r="C2113" s="37">
        <v>420</v>
      </c>
      <c r="D2113" s="3" t="s">
        <v>3688</v>
      </c>
      <c r="E2113" s="35"/>
      <c r="F2113" s="28"/>
      <c r="G2113" s="28"/>
      <c r="H2113" s="3" t="s">
        <v>3689</v>
      </c>
      <c r="I2113" s="28"/>
    </row>
    <row r="2114" spans="1:10" x14ac:dyDescent="0.2">
      <c r="A2114" s="36"/>
      <c r="B2114" s="3" t="s">
        <v>3693</v>
      </c>
      <c r="C2114" s="37">
        <v>128</v>
      </c>
      <c r="D2114" s="3" t="s">
        <v>3694</v>
      </c>
      <c r="E2114" s="35"/>
      <c r="F2114" s="28"/>
      <c r="G2114" s="28"/>
      <c r="H2114" s="3" t="s">
        <v>3695</v>
      </c>
      <c r="I2114" s="28"/>
    </row>
    <row r="2115" spans="1:10" x14ac:dyDescent="0.2">
      <c r="A2115" s="36"/>
      <c r="B2115" s="3" t="s">
        <v>3696</v>
      </c>
      <c r="C2115" s="37">
        <v>1092</v>
      </c>
      <c r="D2115" s="3" t="s">
        <v>3697</v>
      </c>
      <c r="E2115" s="35"/>
      <c r="F2115" s="28"/>
      <c r="G2115" s="28"/>
      <c r="H2115" s="3" t="s">
        <v>3698</v>
      </c>
      <c r="I2115" s="28"/>
      <c r="J2115" s="38">
        <v>2018</v>
      </c>
    </row>
    <row r="2116" spans="1:10" x14ac:dyDescent="0.2">
      <c r="A2116" s="36"/>
      <c r="B2116" s="3" t="s">
        <v>3699</v>
      </c>
      <c r="C2116" s="37">
        <v>8881.42</v>
      </c>
      <c r="D2116" s="3" t="s">
        <v>3700</v>
      </c>
      <c r="E2116" s="35"/>
      <c r="F2116" s="28"/>
      <c r="G2116" s="28"/>
      <c r="H2116" s="3" t="s">
        <v>3701</v>
      </c>
      <c r="I2116" s="28"/>
      <c r="J2116" s="38">
        <v>2018</v>
      </c>
    </row>
    <row r="2117" spans="1:10" x14ac:dyDescent="0.2">
      <c r="A2117" s="36"/>
      <c r="B2117" s="3" t="s">
        <v>3730</v>
      </c>
      <c r="C2117" s="37">
        <v>0</v>
      </c>
      <c r="D2117" s="3" t="s">
        <v>3731</v>
      </c>
      <c r="E2117" s="35"/>
      <c r="F2117" s="28"/>
      <c r="G2117" s="28"/>
      <c r="H2117" s="3" t="s">
        <v>3732</v>
      </c>
      <c r="I2117" s="28"/>
      <c r="J2117" s="38">
        <v>2018</v>
      </c>
    </row>
    <row r="2118" spans="1:10" x14ac:dyDescent="0.2">
      <c r="A2118" s="36"/>
      <c r="B2118" s="3" t="s">
        <v>3733</v>
      </c>
      <c r="C2118" s="37"/>
      <c r="D2118" s="3" t="s">
        <v>3734</v>
      </c>
      <c r="E2118" s="35"/>
      <c r="F2118" s="28"/>
      <c r="G2118" s="28"/>
      <c r="H2118" s="3" t="s">
        <v>3735</v>
      </c>
      <c r="I2118" s="28"/>
      <c r="J2118" s="38">
        <v>2018</v>
      </c>
    </row>
    <row r="2119" spans="1:10" x14ac:dyDescent="0.2">
      <c r="A2119" s="36"/>
      <c r="B2119" s="3" t="s">
        <v>3736</v>
      </c>
      <c r="C2119" s="37"/>
      <c r="D2119" s="3" t="s">
        <v>3737</v>
      </c>
      <c r="E2119" s="35"/>
      <c r="F2119" s="28"/>
      <c r="G2119" s="28"/>
      <c r="H2119" s="3" t="s">
        <v>3738</v>
      </c>
      <c r="I2119" s="28"/>
      <c r="J2119" s="38">
        <v>2018</v>
      </c>
    </row>
    <row r="2120" spans="1:10" x14ac:dyDescent="0.2">
      <c r="A2120" s="36"/>
      <c r="B2120" s="3" t="s">
        <v>3739</v>
      </c>
      <c r="C2120" s="37"/>
      <c r="D2120" s="3" t="s">
        <v>3740</v>
      </c>
      <c r="E2120" s="35"/>
      <c r="F2120" s="28"/>
      <c r="G2120" s="28"/>
      <c r="H2120" s="3" t="s">
        <v>3741</v>
      </c>
      <c r="I2120" s="28"/>
    </row>
    <row r="2121" spans="1:10" x14ac:dyDescent="0.2">
      <c r="A2121" s="36"/>
      <c r="B2121" s="3" t="s">
        <v>3742</v>
      </c>
      <c r="C2121" s="37"/>
      <c r="D2121" s="3" t="s">
        <v>3743</v>
      </c>
      <c r="E2121" s="35"/>
      <c r="F2121" s="28"/>
      <c r="G2121" s="28"/>
      <c r="H2121" s="3" t="s">
        <v>3720</v>
      </c>
      <c r="I2121" s="28"/>
    </row>
    <row r="2122" spans="1:10" x14ac:dyDescent="0.2">
      <c r="A2122" s="36"/>
      <c r="B2122" s="3" t="s">
        <v>3744</v>
      </c>
      <c r="C2122" s="37">
        <v>197</v>
      </c>
      <c r="D2122" s="3" t="s">
        <v>3745</v>
      </c>
      <c r="E2122" s="35"/>
      <c r="F2122" s="28"/>
      <c r="G2122" s="28"/>
      <c r="H2122" s="3" t="s">
        <v>3746</v>
      </c>
      <c r="I2122" s="28"/>
    </row>
    <row r="2123" spans="1:10" x14ac:dyDescent="0.2">
      <c r="A2123" s="36"/>
      <c r="B2123" s="3" t="s">
        <v>3747</v>
      </c>
      <c r="C2123" s="37">
        <v>14415</v>
      </c>
      <c r="D2123" s="3" t="s">
        <v>3748</v>
      </c>
      <c r="E2123" s="35"/>
      <c r="F2123" s="28"/>
      <c r="G2123" s="28"/>
      <c r="H2123" s="3" t="s">
        <v>3749</v>
      </c>
      <c r="I2123" s="28"/>
    </row>
    <row r="2124" spans="1:10" x14ac:dyDescent="0.2">
      <c r="A2124" s="36"/>
      <c r="B2124" s="3" t="s">
        <v>3750</v>
      </c>
      <c r="C2124" s="37">
        <v>213</v>
      </c>
      <c r="D2124" s="3" t="s">
        <v>3751</v>
      </c>
      <c r="E2124" s="35"/>
      <c r="F2124" s="28"/>
      <c r="G2124" s="28"/>
      <c r="H2124" s="3" t="s">
        <v>3752</v>
      </c>
      <c r="I2124" s="28"/>
    </row>
    <row r="2125" spans="1:10" x14ac:dyDescent="0.2">
      <c r="A2125" s="36"/>
      <c r="B2125" s="3" t="s">
        <v>3753</v>
      </c>
      <c r="C2125" s="37">
        <v>24163.279999999999</v>
      </c>
      <c r="D2125" s="3" t="s">
        <v>3754</v>
      </c>
      <c r="E2125" s="35"/>
      <c r="F2125" s="28"/>
      <c r="G2125" s="28"/>
      <c r="H2125" s="3" t="s">
        <v>3755</v>
      </c>
      <c r="I2125" s="28"/>
    </row>
    <row r="2126" spans="1:10" x14ac:dyDescent="0.2">
      <c r="A2126" s="36"/>
      <c r="B2126" s="3" t="s">
        <v>3759</v>
      </c>
      <c r="C2126" s="37">
        <v>9989</v>
      </c>
      <c r="D2126" s="3" t="s">
        <v>3760</v>
      </c>
      <c r="E2126" s="35"/>
      <c r="F2126" s="28"/>
      <c r="G2126" s="28"/>
      <c r="H2126" s="3" t="s">
        <v>3761</v>
      </c>
      <c r="I2126" s="28"/>
    </row>
    <row r="2127" spans="1:10" x14ac:dyDescent="0.2">
      <c r="A2127" s="36" t="s">
        <v>5071</v>
      </c>
      <c r="B2127" s="28" t="s">
        <v>7230</v>
      </c>
      <c r="C2127" s="37">
        <v>0</v>
      </c>
      <c r="D2127" s="28" t="s">
        <v>2530</v>
      </c>
      <c r="E2127" s="35"/>
      <c r="F2127" s="28"/>
      <c r="G2127" s="28"/>
      <c r="H2127" s="28"/>
      <c r="I2127" s="28" t="s">
        <v>1710</v>
      </c>
    </row>
    <row r="2128" spans="1:10" x14ac:dyDescent="0.2">
      <c r="A2128" s="36" t="s">
        <v>5760</v>
      </c>
      <c r="B2128" s="28" t="s">
        <v>7231</v>
      </c>
      <c r="C2128" s="37">
        <v>0</v>
      </c>
      <c r="D2128" s="28" t="s">
        <v>7232</v>
      </c>
      <c r="E2128" s="35"/>
      <c r="F2128" s="28"/>
      <c r="G2128" s="28"/>
      <c r="H2128" s="28"/>
      <c r="I2128" s="28"/>
    </row>
    <row r="2129" spans="1:10" x14ac:dyDescent="0.2">
      <c r="A2129" s="36" t="s">
        <v>7228</v>
      </c>
      <c r="B2129" s="28" t="s">
        <v>3676</v>
      </c>
      <c r="C2129" s="37">
        <v>3112.4</v>
      </c>
      <c r="D2129" s="28"/>
      <c r="E2129" s="35"/>
      <c r="F2129" s="28"/>
      <c r="G2129" s="28"/>
      <c r="H2129" s="28"/>
      <c r="I2129" s="28"/>
    </row>
    <row r="2130" spans="1:10" x14ac:dyDescent="0.2">
      <c r="A2130" s="36"/>
      <c r="B2130" s="28"/>
      <c r="C2130" s="37"/>
      <c r="D2130" s="28"/>
      <c r="E2130" s="35"/>
      <c r="F2130" s="28"/>
      <c r="G2130" s="28"/>
      <c r="H2130" s="28"/>
      <c r="I2130" s="28"/>
    </row>
    <row r="2131" spans="1:10" ht="15" x14ac:dyDescent="0.25">
      <c r="A2131" s="36"/>
      <c r="B2131" s="3"/>
      <c r="C2131" s="37"/>
      <c r="D2131" s="3"/>
      <c r="E2131" s="46"/>
      <c r="F2131" s="28"/>
      <c r="G2131" s="28"/>
      <c r="H2131" s="28"/>
      <c r="I2131" s="28"/>
    </row>
    <row r="2132" spans="1:10" x14ac:dyDescent="0.2">
      <c r="A2132" s="36"/>
      <c r="B2132" s="28"/>
      <c r="C2132" s="37"/>
      <c r="D2132" s="28"/>
      <c r="E2132" s="35"/>
      <c r="F2132" s="28"/>
      <c r="G2132" s="28"/>
      <c r="H2132" s="28"/>
      <c r="I2132" s="28"/>
    </row>
    <row r="2133" spans="1:10" ht="15" x14ac:dyDescent="0.25">
      <c r="A2133" s="36"/>
      <c r="B2133" s="3"/>
      <c r="C2133" s="37"/>
      <c r="D2133" s="3"/>
      <c r="E2133" s="35"/>
      <c r="F2133" s="28"/>
      <c r="G2133" s="28"/>
      <c r="H2133" s="3"/>
      <c r="I2133" s="28"/>
      <c r="J2133" s="12"/>
    </row>
    <row r="2134" spans="1:10" ht="15" x14ac:dyDescent="0.25">
      <c r="A2134" s="54"/>
      <c r="B2134" s="47"/>
      <c r="C2134" s="48"/>
      <c r="D2134" s="47"/>
      <c r="E2134" s="49"/>
      <c r="F2134" s="31"/>
      <c r="G2134" s="31"/>
      <c r="H2134" s="47"/>
      <c r="I2134" s="31"/>
      <c r="J2134" s="12"/>
    </row>
    <row r="2135" spans="1:10" ht="15" x14ac:dyDescent="0.25">
      <c r="A2135" s="54"/>
      <c r="B2135" s="50"/>
      <c r="C2135" s="48"/>
      <c r="D2135" s="30"/>
      <c r="E2135" s="49"/>
      <c r="F2135" s="31"/>
      <c r="G2135" s="31"/>
      <c r="H2135" s="47"/>
      <c r="I2135" s="31"/>
      <c r="J213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F14" sqref="F14"/>
    </sheetView>
  </sheetViews>
  <sheetFormatPr baseColWidth="10" defaultRowHeight="15" x14ac:dyDescent="0.25"/>
  <cols>
    <col min="1" max="1" width="51.42578125" customWidth="1"/>
  </cols>
  <sheetData>
    <row r="1" spans="1:8" ht="15.75" thickBot="1" x14ac:dyDescent="0.3">
      <c r="A1" s="39" t="s">
        <v>0</v>
      </c>
      <c r="B1" s="39" t="s">
        <v>4814</v>
      </c>
      <c r="C1" s="39" t="s">
        <v>4815</v>
      </c>
      <c r="D1" s="40" t="s">
        <v>4816</v>
      </c>
      <c r="E1" s="39" t="s">
        <v>3284</v>
      </c>
      <c r="F1" s="39" t="s">
        <v>3286</v>
      </c>
      <c r="G1" s="39" t="s">
        <v>4817</v>
      </c>
      <c r="H1" s="41" t="s">
        <v>4818</v>
      </c>
    </row>
    <row r="2" spans="1:8" s="38" customFormat="1" ht="12.75" x14ac:dyDescent="0.2">
      <c r="A2" s="28" t="s">
        <v>4793</v>
      </c>
      <c r="B2" s="37">
        <v>30</v>
      </c>
      <c r="C2" s="28" t="s">
        <v>4795</v>
      </c>
      <c r="D2" s="35" t="s">
        <v>4796</v>
      </c>
      <c r="E2" s="34">
        <v>5101036</v>
      </c>
      <c r="F2" s="28"/>
      <c r="G2" s="28"/>
      <c r="H2" s="28"/>
    </row>
    <row r="3" spans="1:8" s="38" customFormat="1" ht="12.75" x14ac:dyDescent="0.2">
      <c r="A3" s="28" t="s">
        <v>7230</v>
      </c>
      <c r="B3" s="37">
        <v>0</v>
      </c>
      <c r="C3" s="28" t="s">
        <v>2530</v>
      </c>
      <c r="D3" s="28" t="s">
        <v>5071</v>
      </c>
      <c r="E3" s="28"/>
      <c r="F3" s="28"/>
      <c r="G3" s="28"/>
      <c r="H3" s="28" t="s">
        <v>1710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R1739"/>
  <sheetViews>
    <sheetView tabSelected="1" zoomScale="55" zoomScaleNormal="55" zoomScaleSheetLayoutView="55" workbookViewId="0">
      <pane ySplit="8" topLeftCell="A63" activePane="bottomLeft" state="frozen"/>
      <selection pane="bottomLeft" activeCell="CY93" sqref="CY93"/>
    </sheetView>
  </sheetViews>
  <sheetFormatPr baseColWidth="10" defaultRowHeight="15" x14ac:dyDescent="0.25"/>
  <cols>
    <col min="1" max="1" width="18" style="186" customWidth="1"/>
    <col min="2" max="2" width="76.85546875" style="120" customWidth="1"/>
    <col min="3" max="3" width="30.140625" style="187" bestFit="1" customWidth="1"/>
    <col min="4" max="4" width="20.140625" style="1" customWidth="1"/>
    <col min="5" max="5" width="19.5703125" customWidth="1"/>
    <col min="6" max="6" width="23.28515625" customWidth="1"/>
    <col min="7" max="7" width="19.28515625" customWidth="1"/>
    <col min="8" max="8" width="19.42578125" customWidth="1"/>
    <col min="9" max="9" width="19.140625" customWidth="1"/>
    <col min="10" max="10" width="21.28515625" customWidth="1"/>
    <col min="11" max="11" width="19.5703125" customWidth="1"/>
    <col min="12" max="12" width="20.85546875" customWidth="1"/>
    <col min="13" max="13" width="20.140625" customWidth="1"/>
    <col min="14" max="14" width="19.5703125" customWidth="1"/>
    <col min="15" max="15" width="20.140625" customWidth="1"/>
    <col min="16" max="16" width="18.42578125" style="112" bestFit="1" customWidth="1"/>
    <col min="17" max="17" width="24.42578125" customWidth="1"/>
    <col min="18" max="16384" width="11.42578125" style="1"/>
  </cols>
  <sheetData>
    <row r="1" spans="1:18" ht="20.100000000000001" customHeight="1" x14ac:dyDescent="0.3">
      <c r="A1" s="210" t="s">
        <v>7510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8" ht="20.100000000000001" customHeight="1" x14ac:dyDescent="0.3">
      <c r="A2" s="210" t="s">
        <v>7511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8" ht="20.100000000000001" customHeight="1" x14ac:dyDescent="0.3">
      <c r="A3" s="210" t="s">
        <v>7512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8" ht="20.100000000000001" customHeight="1" x14ac:dyDescent="0.3">
      <c r="A4" s="211" t="s">
        <v>8299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8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8" ht="15.75" thickBot="1" x14ac:dyDescent="0.3">
      <c r="E6" s="114"/>
      <c r="O6" s="115"/>
      <c r="Q6" s="185"/>
    </row>
    <row r="7" spans="1:18" ht="42.75" customHeight="1" x14ac:dyDescent="0.25">
      <c r="A7" s="216" t="s">
        <v>3284</v>
      </c>
      <c r="B7" s="212" t="s">
        <v>7513</v>
      </c>
      <c r="C7" s="214" t="s">
        <v>8268</v>
      </c>
      <c r="E7" s="144" t="s">
        <v>7514</v>
      </c>
      <c r="F7" s="144" t="s">
        <v>7515</v>
      </c>
      <c r="G7" s="144" t="s">
        <v>7516</v>
      </c>
      <c r="H7" s="144" t="s">
        <v>7517</v>
      </c>
      <c r="I7" s="144" t="s">
        <v>7518</v>
      </c>
      <c r="J7" s="144" t="s">
        <v>7519</v>
      </c>
      <c r="K7" s="144" t="s">
        <v>7520</v>
      </c>
      <c r="L7" s="144" t="s">
        <v>7521</v>
      </c>
      <c r="M7" s="144" t="s">
        <v>7522</v>
      </c>
      <c r="N7" s="144" t="s">
        <v>7523</v>
      </c>
      <c r="O7" s="144" t="s">
        <v>7524</v>
      </c>
      <c r="P7" s="144" t="s">
        <v>7525</v>
      </c>
      <c r="Q7" s="144" t="s">
        <v>8269</v>
      </c>
    </row>
    <row r="8" spans="1:18" ht="24.95" customHeight="1" thickBot="1" x14ac:dyDescent="0.3">
      <c r="A8" s="217"/>
      <c r="B8" s="213"/>
      <c r="C8" s="21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</row>
    <row r="9" spans="1:18" ht="24.95" customHeight="1" x14ac:dyDescent="0.25">
      <c r="A9" s="182" t="s">
        <v>7526</v>
      </c>
      <c r="B9" s="183" t="s">
        <v>7527</v>
      </c>
      <c r="C9" s="116">
        <v>7971345547</v>
      </c>
      <c r="E9" s="153">
        <v>1169751209.46</v>
      </c>
      <c r="F9" s="153">
        <v>1129434776.77</v>
      </c>
      <c r="G9" s="153">
        <v>821813709.07999992</v>
      </c>
      <c r="H9" s="153">
        <v>486357329.97999996</v>
      </c>
      <c r="I9" s="153">
        <v>579524240.83000004</v>
      </c>
      <c r="J9" s="153">
        <v>640425991.30999994</v>
      </c>
      <c r="K9" s="153">
        <v>486334298.93000001</v>
      </c>
      <c r="L9" s="153">
        <v>477987579.32000005</v>
      </c>
      <c r="M9" s="153">
        <v>512271306.38999999</v>
      </c>
      <c r="N9" s="153">
        <v>517117578.57999998</v>
      </c>
      <c r="O9" s="153">
        <v>471419079.04000002</v>
      </c>
      <c r="P9" s="190">
        <v>678908447.30999994</v>
      </c>
      <c r="Q9" s="153">
        <v>7971345547</v>
      </c>
    </row>
    <row r="10" spans="1:18" ht="24.95" customHeight="1" x14ac:dyDescent="0.25">
      <c r="A10" s="157">
        <v>1</v>
      </c>
      <c r="B10" s="158" t="s">
        <v>1</v>
      </c>
      <c r="C10" s="117">
        <v>2631302453</v>
      </c>
      <c r="E10" s="154">
        <v>606596726.36000001</v>
      </c>
      <c r="F10" s="154">
        <v>639754082.83000004</v>
      </c>
      <c r="G10" s="154">
        <v>323852522.42000002</v>
      </c>
      <c r="H10" s="154">
        <v>104588017.62</v>
      </c>
      <c r="I10" s="154">
        <v>113603833.09999999</v>
      </c>
      <c r="J10" s="154">
        <v>224417375.14000002</v>
      </c>
      <c r="K10" s="154">
        <v>108957063.66999999</v>
      </c>
      <c r="L10" s="154">
        <v>106315927.35999998</v>
      </c>
      <c r="M10" s="154">
        <v>75636391.939999998</v>
      </c>
      <c r="N10" s="154">
        <v>93952938.139999986</v>
      </c>
      <c r="O10" s="154">
        <v>88659043.620000005</v>
      </c>
      <c r="P10" s="191">
        <v>144968530.80000001</v>
      </c>
      <c r="Q10" s="154">
        <v>2631302453</v>
      </c>
    </row>
    <row r="11" spans="1:18" ht="24.95" customHeight="1" x14ac:dyDescent="0.25">
      <c r="A11" s="199">
        <v>1.1000000000000001</v>
      </c>
      <c r="B11" s="160" t="s">
        <v>7727</v>
      </c>
      <c r="C11" s="118">
        <v>25438814</v>
      </c>
      <c r="E11" s="155">
        <v>1924923.06</v>
      </c>
      <c r="F11" s="155">
        <v>1744026.1600000001</v>
      </c>
      <c r="G11" s="155">
        <v>1739117.2299999997</v>
      </c>
      <c r="H11" s="155">
        <v>1837545.7500000002</v>
      </c>
      <c r="I11" s="155">
        <v>2192114.8499999996</v>
      </c>
      <c r="J11" s="155">
        <v>1605155.6800000004</v>
      </c>
      <c r="K11" s="155">
        <v>442689.05</v>
      </c>
      <c r="L11" s="155">
        <v>4449990.8500000006</v>
      </c>
      <c r="M11" s="155">
        <v>4418367.12</v>
      </c>
      <c r="N11" s="155">
        <v>4842790.26</v>
      </c>
      <c r="O11" s="155">
        <v>4005.12</v>
      </c>
      <c r="P11" s="192">
        <v>238088.86999999997</v>
      </c>
      <c r="Q11" s="155">
        <v>25438814.000000007</v>
      </c>
    </row>
    <row r="12" spans="1:18" ht="24.95" customHeight="1" x14ac:dyDescent="0.25">
      <c r="A12" s="175" t="s">
        <v>2</v>
      </c>
      <c r="B12" s="176" t="s">
        <v>7728</v>
      </c>
      <c r="C12" s="143">
        <v>25438814</v>
      </c>
      <c r="E12" s="156">
        <v>1924923.06</v>
      </c>
      <c r="F12" s="156">
        <v>1744026.1600000001</v>
      </c>
      <c r="G12" s="156">
        <v>1739117.2299999997</v>
      </c>
      <c r="H12" s="156">
        <v>1837545.7500000002</v>
      </c>
      <c r="I12" s="156">
        <v>2192114.8499999996</v>
      </c>
      <c r="J12" s="156">
        <v>1605155.6800000004</v>
      </c>
      <c r="K12" s="156">
        <v>442689.05</v>
      </c>
      <c r="L12" s="156">
        <v>4449990.8500000006</v>
      </c>
      <c r="M12" s="156">
        <v>4418367.12</v>
      </c>
      <c r="N12" s="156">
        <v>4842790.26</v>
      </c>
      <c r="O12" s="156">
        <v>4005.12</v>
      </c>
      <c r="P12" s="194">
        <v>238088.86999999997</v>
      </c>
      <c r="Q12" s="156">
        <v>25438814.000000004</v>
      </c>
      <c r="R12" s="201"/>
    </row>
    <row r="13" spans="1:18" ht="24.95" customHeight="1" x14ac:dyDescent="0.25">
      <c r="A13" s="162" t="s">
        <v>3</v>
      </c>
      <c r="B13" s="163" t="s">
        <v>4</v>
      </c>
      <c r="C13" s="164">
        <v>107893.78</v>
      </c>
      <c r="E13" s="152">
        <v>0</v>
      </c>
      <c r="F13" s="152">
        <v>0</v>
      </c>
      <c r="G13" s="152">
        <v>1194.6400000000001</v>
      </c>
      <c r="H13" s="152">
        <v>12297.39</v>
      </c>
      <c r="I13" s="152">
        <v>4181.26</v>
      </c>
      <c r="J13" s="152">
        <v>7604.95</v>
      </c>
      <c r="K13" s="152">
        <v>18919.63</v>
      </c>
      <c r="L13" s="152">
        <v>14920.62</v>
      </c>
      <c r="M13" s="152">
        <v>26682.15</v>
      </c>
      <c r="N13" s="152">
        <v>22093.09</v>
      </c>
      <c r="O13" s="152">
        <v>0</v>
      </c>
      <c r="P13" s="193">
        <v>0.05</v>
      </c>
      <c r="Q13" s="152">
        <v>107893.78000000001</v>
      </c>
    </row>
    <row r="14" spans="1:18" ht="24.95" customHeight="1" x14ac:dyDescent="0.25">
      <c r="A14" s="162" t="s">
        <v>5</v>
      </c>
      <c r="B14" s="163" t="s">
        <v>6</v>
      </c>
      <c r="C14" s="164">
        <v>16503278.67</v>
      </c>
      <c r="E14" s="152">
        <v>1919952.14</v>
      </c>
      <c r="F14" s="152">
        <v>1658756.44</v>
      </c>
      <c r="G14" s="152">
        <v>1713350.21</v>
      </c>
      <c r="H14" s="152">
        <v>1756059.77</v>
      </c>
      <c r="I14" s="152">
        <v>766799.02</v>
      </c>
      <c r="J14" s="152">
        <v>968638.41</v>
      </c>
      <c r="K14" s="152">
        <v>384751.18</v>
      </c>
      <c r="L14" s="152">
        <v>1605330.18</v>
      </c>
      <c r="M14" s="152">
        <v>1606742.9</v>
      </c>
      <c r="N14" s="152">
        <v>4052927.89</v>
      </c>
      <c r="O14" s="152">
        <v>0</v>
      </c>
      <c r="P14" s="193">
        <v>69970.53</v>
      </c>
      <c r="Q14" s="152">
        <v>16503278.67</v>
      </c>
    </row>
    <row r="15" spans="1:18" ht="24.95" customHeight="1" x14ac:dyDescent="0.25">
      <c r="A15" s="162" t="s">
        <v>7</v>
      </c>
      <c r="B15" s="163" t="s">
        <v>8</v>
      </c>
      <c r="C15" s="164">
        <v>6916027.0800000001</v>
      </c>
      <c r="E15" s="152">
        <v>0</v>
      </c>
      <c r="F15" s="152">
        <v>81264.600000000006</v>
      </c>
      <c r="G15" s="152">
        <v>19027.39</v>
      </c>
      <c r="H15" s="152">
        <v>22333.87</v>
      </c>
      <c r="I15" s="152">
        <v>1411503.23</v>
      </c>
      <c r="J15" s="152">
        <v>541012.67000000004</v>
      </c>
      <c r="K15" s="152">
        <v>24999.48</v>
      </c>
      <c r="L15" s="152">
        <v>1938071.72</v>
      </c>
      <c r="M15" s="152">
        <v>2216671.63</v>
      </c>
      <c r="N15" s="152">
        <v>497029.59</v>
      </c>
      <c r="O15" s="152">
        <v>0</v>
      </c>
      <c r="P15" s="193">
        <v>164112.9</v>
      </c>
      <c r="Q15" s="152">
        <v>6916027.0800000001</v>
      </c>
    </row>
    <row r="16" spans="1:18" ht="24.95" customHeight="1" x14ac:dyDescent="0.25">
      <c r="A16" s="162" t="s">
        <v>9</v>
      </c>
      <c r="B16" s="163" t="s">
        <v>10</v>
      </c>
      <c r="C16" s="164">
        <v>17651.490000000002</v>
      </c>
      <c r="E16" s="152">
        <v>1470.95</v>
      </c>
      <c r="F16" s="152">
        <v>1470.95</v>
      </c>
      <c r="G16" s="152">
        <v>1470.95</v>
      </c>
      <c r="H16" s="152">
        <v>1470.95</v>
      </c>
      <c r="I16" s="152">
        <v>1470.95</v>
      </c>
      <c r="J16" s="152">
        <v>1470.95</v>
      </c>
      <c r="K16" s="152">
        <v>1470.95</v>
      </c>
      <c r="L16" s="152">
        <v>1470.95</v>
      </c>
      <c r="M16" s="152">
        <v>1470.95</v>
      </c>
      <c r="N16" s="152">
        <v>1470.95</v>
      </c>
      <c r="O16" s="152">
        <v>1470.95</v>
      </c>
      <c r="P16" s="193">
        <v>1471.04</v>
      </c>
      <c r="Q16" s="152">
        <v>17651.490000000005</v>
      </c>
    </row>
    <row r="17" spans="1:18" ht="24.95" customHeight="1" x14ac:dyDescent="0.25">
      <c r="A17" s="162" t="s">
        <v>11</v>
      </c>
      <c r="B17" s="163" t="s">
        <v>12</v>
      </c>
      <c r="C17" s="164">
        <v>1977.87</v>
      </c>
      <c r="E17" s="152">
        <v>965.8</v>
      </c>
      <c r="F17" s="152">
        <v>0</v>
      </c>
      <c r="G17" s="152">
        <v>0</v>
      </c>
      <c r="H17" s="152">
        <v>0.53</v>
      </c>
      <c r="I17" s="152">
        <v>965.8</v>
      </c>
      <c r="J17" s="152">
        <v>0</v>
      </c>
      <c r="K17" s="152">
        <v>0</v>
      </c>
      <c r="L17" s="152">
        <v>0</v>
      </c>
      <c r="M17" s="152">
        <v>0</v>
      </c>
      <c r="N17" s="152">
        <v>45.72</v>
      </c>
      <c r="O17" s="152">
        <v>0</v>
      </c>
      <c r="P17" s="193">
        <v>0.02</v>
      </c>
      <c r="Q17" s="152">
        <v>1977.87</v>
      </c>
    </row>
    <row r="18" spans="1:18" ht="24.95" customHeight="1" x14ac:dyDescent="0.25">
      <c r="A18" s="162" t="s">
        <v>13</v>
      </c>
      <c r="B18" s="163" t="s">
        <v>14</v>
      </c>
      <c r="C18" s="164">
        <v>28909</v>
      </c>
      <c r="E18" s="152">
        <v>2409.08</v>
      </c>
      <c r="F18" s="152">
        <v>2409.08</v>
      </c>
      <c r="G18" s="152">
        <v>2409.08</v>
      </c>
      <c r="H18" s="152">
        <v>2409.08</v>
      </c>
      <c r="I18" s="152">
        <v>2409.08</v>
      </c>
      <c r="J18" s="152">
        <v>2409.08</v>
      </c>
      <c r="K18" s="152">
        <v>2409.08</v>
      </c>
      <c r="L18" s="152">
        <v>2409.08</v>
      </c>
      <c r="M18" s="152">
        <v>2409.08</v>
      </c>
      <c r="N18" s="152">
        <v>2409.08</v>
      </c>
      <c r="O18" s="152">
        <v>2409.08</v>
      </c>
      <c r="P18" s="193">
        <v>2409.12</v>
      </c>
      <c r="Q18" s="152">
        <v>28909.000000000004</v>
      </c>
    </row>
    <row r="19" spans="1:18" ht="24.95" customHeight="1" x14ac:dyDescent="0.25">
      <c r="A19" s="162" t="s">
        <v>15</v>
      </c>
      <c r="B19" s="163" t="s">
        <v>16</v>
      </c>
      <c r="C19" s="164">
        <v>322528.82</v>
      </c>
      <c r="E19" s="152">
        <v>0</v>
      </c>
      <c r="F19" s="152">
        <v>0</v>
      </c>
      <c r="G19" s="152">
        <v>1418.92</v>
      </c>
      <c r="H19" s="152">
        <v>6019.73</v>
      </c>
      <c r="I19" s="152">
        <v>4639.04</v>
      </c>
      <c r="J19" s="152">
        <v>26086.29</v>
      </c>
      <c r="K19" s="152">
        <v>9440.5400000000009</v>
      </c>
      <c r="L19" s="152">
        <v>77503.91</v>
      </c>
      <c r="M19" s="152">
        <v>64385.84</v>
      </c>
      <c r="N19" s="152">
        <v>133034.51</v>
      </c>
      <c r="O19" s="152">
        <v>0</v>
      </c>
      <c r="P19" s="193">
        <v>0.04</v>
      </c>
      <c r="Q19" s="152">
        <v>322528.82</v>
      </c>
    </row>
    <row r="20" spans="1:18" ht="24.95" customHeight="1" x14ac:dyDescent="0.25">
      <c r="A20" s="162" t="s">
        <v>17</v>
      </c>
      <c r="B20" s="163" t="s">
        <v>18</v>
      </c>
      <c r="C20" s="164">
        <v>1154682.25</v>
      </c>
      <c r="E20" s="152">
        <v>0</v>
      </c>
      <c r="F20" s="152">
        <v>0</v>
      </c>
      <c r="G20" s="152">
        <v>0</v>
      </c>
      <c r="H20" s="152">
        <v>1514.03</v>
      </c>
      <c r="I20" s="152">
        <v>0</v>
      </c>
      <c r="J20" s="152">
        <v>33269.360000000001</v>
      </c>
      <c r="K20" s="152">
        <v>512.80999999999995</v>
      </c>
      <c r="L20" s="152">
        <v>766149.27</v>
      </c>
      <c r="M20" s="152">
        <v>317622.84999999998</v>
      </c>
      <c r="N20" s="152">
        <v>35613.910000000003</v>
      </c>
      <c r="O20" s="152">
        <v>0</v>
      </c>
      <c r="P20" s="193">
        <v>0.02</v>
      </c>
      <c r="Q20" s="152">
        <v>1154682.2499999998</v>
      </c>
    </row>
    <row r="21" spans="1:18" ht="24.95" customHeight="1" x14ac:dyDescent="0.25">
      <c r="A21" s="162" t="s">
        <v>19</v>
      </c>
      <c r="B21" s="163" t="s">
        <v>20</v>
      </c>
      <c r="C21" s="164">
        <v>4120.25</v>
      </c>
      <c r="E21" s="152">
        <v>0</v>
      </c>
      <c r="F21" s="152">
        <v>0</v>
      </c>
      <c r="G21" s="152">
        <v>120.95</v>
      </c>
      <c r="H21" s="152">
        <v>138.27000000000001</v>
      </c>
      <c r="I21" s="152">
        <v>21.38</v>
      </c>
      <c r="J21" s="152">
        <v>122.52</v>
      </c>
      <c r="K21" s="152">
        <v>60.29</v>
      </c>
      <c r="L21" s="152">
        <v>1884.2</v>
      </c>
      <c r="M21" s="152">
        <v>1275.9000000000001</v>
      </c>
      <c r="N21" s="152">
        <v>496.71</v>
      </c>
      <c r="O21" s="152">
        <v>0</v>
      </c>
      <c r="P21" s="193">
        <v>0.03</v>
      </c>
      <c r="Q21" s="152">
        <v>4120.25</v>
      </c>
    </row>
    <row r="22" spans="1:18" ht="24.95" customHeight="1" x14ac:dyDescent="0.25">
      <c r="A22" s="162" t="s">
        <v>21</v>
      </c>
      <c r="B22" s="163" t="s">
        <v>22</v>
      </c>
      <c r="C22" s="164">
        <v>380243.69</v>
      </c>
      <c r="E22" s="152">
        <v>0</v>
      </c>
      <c r="F22" s="152">
        <v>0</v>
      </c>
      <c r="G22" s="152">
        <v>0</v>
      </c>
      <c r="H22" s="152">
        <v>35177.040000000001</v>
      </c>
      <c r="I22" s="152">
        <v>0</v>
      </c>
      <c r="J22" s="152">
        <v>24416.36</v>
      </c>
      <c r="K22" s="152">
        <v>0</v>
      </c>
      <c r="L22" s="152">
        <v>42125.83</v>
      </c>
      <c r="M22" s="152">
        <v>180980.73</v>
      </c>
      <c r="N22" s="152">
        <v>97543.72</v>
      </c>
      <c r="O22" s="152">
        <v>0</v>
      </c>
      <c r="P22" s="193">
        <v>0.01</v>
      </c>
      <c r="Q22" s="152">
        <v>380243.69000000006</v>
      </c>
    </row>
    <row r="23" spans="1:18" ht="24.95" customHeight="1" x14ac:dyDescent="0.25">
      <c r="A23" s="162" t="s">
        <v>23</v>
      </c>
      <c r="B23" s="163" t="s">
        <v>24</v>
      </c>
      <c r="C23" s="164">
        <v>1501.1</v>
      </c>
      <c r="E23" s="152">
        <v>125.09</v>
      </c>
      <c r="F23" s="152">
        <v>125.09</v>
      </c>
      <c r="G23" s="152">
        <v>125.09</v>
      </c>
      <c r="H23" s="152">
        <v>125.09</v>
      </c>
      <c r="I23" s="152">
        <v>125.09</v>
      </c>
      <c r="J23" s="152">
        <v>125.09</v>
      </c>
      <c r="K23" s="152">
        <v>125.09</v>
      </c>
      <c r="L23" s="152">
        <v>125.09</v>
      </c>
      <c r="M23" s="152">
        <v>125.09</v>
      </c>
      <c r="N23" s="152">
        <v>125.09</v>
      </c>
      <c r="O23" s="152">
        <v>125.09</v>
      </c>
      <c r="P23" s="193">
        <v>125.11</v>
      </c>
      <c r="Q23" s="152">
        <v>1501.1</v>
      </c>
    </row>
    <row r="24" spans="1:18" ht="24.95" customHeight="1" x14ac:dyDescent="0.25">
      <c r="A24" s="159">
        <v>1.2</v>
      </c>
      <c r="B24" s="160" t="s">
        <v>7729</v>
      </c>
      <c r="C24" s="118">
        <v>1431728110</v>
      </c>
      <c r="E24" s="155">
        <v>462583827.25999999</v>
      </c>
      <c r="F24" s="155">
        <v>431661524.49000001</v>
      </c>
      <c r="G24" s="155">
        <v>199705200.70000002</v>
      </c>
      <c r="H24" s="155">
        <v>49516633.890000001</v>
      </c>
      <c r="I24" s="155">
        <v>39038118.259999998</v>
      </c>
      <c r="J24" s="155">
        <v>57179974.550000004</v>
      </c>
      <c r="K24" s="155">
        <v>32655598.990000002</v>
      </c>
      <c r="L24" s="155">
        <v>32417644.989999998</v>
      </c>
      <c r="M24" s="155">
        <v>28515796.350000001</v>
      </c>
      <c r="N24" s="155">
        <v>25869460.380000003</v>
      </c>
      <c r="O24" s="155">
        <v>31996690.710000001</v>
      </c>
      <c r="P24" s="192">
        <v>40587639.43</v>
      </c>
      <c r="Q24" s="155">
        <v>1431728110.0000002</v>
      </c>
    </row>
    <row r="25" spans="1:18" ht="24.95" customHeight="1" x14ac:dyDescent="0.25">
      <c r="A25" s="175" t="s">
        <v>25</v>
      </c>
      <c r="B25" s="176" t="s">
        <v>7730</v>
      </c>
      <c r="C25" s="143">
        <v>1431728110</v>
      </c>
      <c r="E25" s="156">
        <v>462583827.25999999</v>
      </c>
      <c r="F25" s="156">
        <v>431661524.49000001</v>
      </c>
      <c r="G25" s="156">
        <v>199705200.70000002</v>
      </c>
      <c r="H25" s="156">
        <v>49516633.890000001</v>
      </c>
      <c r="I25" s="156">
        <v>39038118.259999998</v>
      </c>
      <c r="J25" s="156">
        <v>57179974.550000004</v>
      </c>
      <c r="K25" s="156">
        <v>32655598.990000002</v>
      </c>
      <c r="L25" s="156">
        <v>32417644.989999998</v>
      </c>
      <c r="M25" s="156">
        <v>28515796.350000001</v>
      </c>
      <c r="N25" s="156">
        <v>25869460.380000003</v>
      </c>
      <c r="O25" s="156">
        <v>31996690.710000001</v>
      </c>
      <c r="P25" s="194">
        <v>40587639.43</v>
      </c>
      <c r="Q25" s="156">
        <v>1431728110</v>
      </c>
      <c r="R25" s="201"/>
    </row>
    <row r="26" spans="1:18" ht="24.95" customHeight="1" x14ac:dyDescent="0.25">
      <c r="A26" s="162" t="s">
        <v>26</v>
      </c>
      <c r="B26" s="163" t="s">
        <v>27</v>
      </c>
      <c r="C26" s="164">
        <v>6691348.6500000004</v>
      </c>
      <c r="E26" s="152">
        <v>401414.04</v>
      </c>
      <c r="F26" s="152">
        <v>977275.77</v>
      </c>
      <c r="G26" s="152">
        <v>763263.09</v>
      </c>
      <c r="H26" s="152">
        <v>783267.08</v>
      </c>
      <c r="I26" s="152">
        <v>1194746.9099999999</v>
      </c>
      <c r="J26" s="152">
        <v>398926.85</v>
      </c>
      <c r="K26" s="152">
        <v>195874.64</v>
      </c>
      <c r="L26" s="152">
        <v>236959.5</v>
      </c>
      <c r="M26" s="152">
        <v>1143143.06</v>
      </c>
      <c r="N26" s="152">
        <v>122777.23</v>
      </c>
      <c r="O26" s="152">
        <v>27334.3</v>
      </c>
      <c r="P26" s="193">
        <v>446366.18</v>
      </c>
      <c r="Q26" s="152">
        <v>6691348.6499999994</v>
      </c>
    </row>
    <row r="27" spans="1:18" ht="24.95" customHeight="1" x14ac:dyDescent="0.25">
      <c r="A27" s="162" t="s">
        <v>28</v>
      </c>
      <c r="B27" s="163" t="s">
        <v>29</v>
      </c>
      <c r="C27" s="164">
        <v>198739223.38999999</v>
      </c>
      <c r="E27" s="152">
        <v>24597125.129999999</v>
      </c>
      <c r="F27" s="152">
        <v>31684293.66</v>
      </c>
      <c r="G27" s="152">
        <v>23776522.899999999</v>
      </c>
      <c r="H27" s="152">
        <v>13553357.4</v>
      </c>
      <c r="I27" s="152">
        <v>9352931.1799999997</v>
      </c>
      <c r="J27" s="152">
        <v>24507469.52</v>
      </c>
      <c r="K27" s="152">
        <v>13358399.720000001</v>
      </c>
      <c r="L27" s="152">
        <v>10441581.939999999</v>
      </c>
      <c r="M27" s="152">
        <v>9650393.5299999993</v>
      </c>
      <c r="N27" s="152">
        <v>10596956.810000001</v>
      </c>
      <c r="O27" s="152">
        <v>12598474.83</v>
      </c>
      <c r="P27" s="193">
        <v>14621716.77</v>
      </c>
      <c r="Q27" s="152">
        <v>198739223.39000005</v>
      </c>
    </row>
    <row r="28" spans="1:18" ht="24.95" customHeight="1" x14ac:dyDescent="0.25">
      <c r="A28" s="162" t="s">
        <v>30</v>
      </c>
      <c r="B28" s="163" t="s">
        <v>31</v>
      </c>
      <c r="C28" s="164">
        <v>27141937.41</v>
      </c>
      <c r="E28" s="152">
        <v>6020779.5800000001</v>
      </c>
      <c r="F28" s="152">
        <v>8881611.2100000009</v>
      </c>
      <c r="G28" s="152">
        <v>3713916.13</v>
      </c>
      <c r="H28" s="152">
        <v>1219702.75</v>
      </c>
      <c r="I28" s="152">
        <v>1709416.2</v>
      </c>
      <c r="J28" s="152">
        <v>1173161.01</v>
      </c>
      <c r="K28" s="152">
        <v>818075.91</v>
      </c>
      <c r="L28" s="152">
        <v>467779.72</v>
      </c>
      <c r="M28" s="152">
        <v>1050103.98</v>
      </c>
      <c r="N28" s="152">
        <v>306758.25</v>
      </c>
      <c r="O28" s="152">
        <v>446291.43</v>
      </c>
      <c r="P28" s="193">
        <v>1334341.24</v>
      </c>
      <c r="Q28" s="152">
        <v>27141937.41</v>
      </c>
    </row>
    <row r="29" spans="1:18" ht="24.95" customHeight="1" x14ac:dyDescent="0.25">
      <c r="A29" s="162" t="s">
        <v>32</v>
      </c>
      <c r="B29" s="163" t="s">
        <v>33</v>
      </c>
      <c r="C29" s="164">
        <v>1199155600.55</v>
      </c>
      <c r="E29" s="152">
        <v>431564508.50999999</v>
      </c>
      <c r="F29" s="152">
        <v>390118343.85000002</v>
      </c>
      <c r="G29" s="152">
        <v>171451498.58000001</v>
      </c>
      <c r="H29" s="152">
        <v>33960306.659999996</v>
      </c>
      <c r="I29" s="152">
        <v>26781023.969999999</v>
      </c>
      <c r="J29" s="152">
        <v>31100417.170000002</v>
      </c>
      <c r="K29" s="152">
        <v>18283248.719999999</v>
      </c>
      <c r="L29" s="152">
        <v>21271323.829999998</v>
      </c>
      <c r="M29" s="152">
        <v>16672155.779999999</v>
      </c>
      <c r="N29" s="152">
        <v>14842968.09</v>
      </c>
      <c r="O29" s="152">
        <v>18924590.149999999</v>
      </c>
      <c r="P29" s="193">
        <v>24185215.239999998</v>
      </c>
      <c r="Q29" s="152">
        <v>1199155600.55</v>
      </c>
    </row>
    <row r="30" spans="1:18" ht="24.95" customHeight="1" x14ac:dyDescent="0.25">
      <c r="A30" s="159">
        <v>1.3</v>
      </c>
      <c r="B30" s="160" t="s">
        <v>7731</v>
      </c>
      <c r="C30" s="118">
        <v>1045287088</v>
      </c>
      <c r="E30" s="155">
        <v>130907144.69</v>
      </c>
      <c r="F30" s="155">
        <v>192607088.36000001</v>
      </c>
      <c r="G30" s="155">
        <v>109767013.68000001</v>
      </c>
      <c r="H30" s="155">
        <v>45453178.890000001</v>
      </c>
      <c r="I30" s="155">
        <v>64886035.929999992</v>
      </c>
      <c r="J30" s="155">
        <v>147980107.06999999</v>
      </c>
      <c r="K30" s="155">
        <v>65585458.199999996</v>
      </c>
      <c r="L30" s="155">
        <v>60566643.11999999</v>
      </c>
      <c r="M30" s="155">
        <v>36014620.939999998</v>
      </c>
      <c r="N30" s="155">
        <v>55912871.50999999</v>
      </c>
      <c r="O30" s="155">
        <v>47144138.440000005</v>
      </c>
      <c r="P30" s="192">
        <v>88462787.170000002</v>
      </c>
      <c r="Q30" s="155">
        <v>1045287087.9999999</v>
      </c>
    </row>
    <row r="31" spans="1:18" ht="24.95" customHeight="1" x14ac:dyDescent="0.25">
      <c r="A31" s="175" t="s">
        <v>34</v>
      </c>
      <c r="B31" s="176" t="s">
        <v>5156</v>
      </c>
      <c r="C31" s="143">
        <v>954418778</v>
      </c>
      <c r="E31" s="156">
        <v>128744380.36</v>
      </c>
      <c r="F31" s="156">
        <v>188483873.57000002</v>
      </c>
      <c r="G31" s="156">
        <v>101301088.64</v>
      </c>
      <c r="H31" s="156">
        <v>40009083.890000001</v>
      </c>
      <c r="I31" s="156">
        <v>52854779.489999995</v>
      </c>
      <c r="J31" s="156">
        <v>136492834.91</v>
      </c>
      <c r="K31" s="156">
        <v>58853612.039999999</v>
      </c>
      <c r="L31" s="156">
        <v>54085174.959999993</v>
      </c>
      <c r="M31" s="156">
        <v>31324575.199999999</v>
      </c>
      <c r="N31" s="156">
        <v>47398223.269999996</v>
      </c>
      <c r="O31" s="156">
        <v>41797739.090000004</v>
      </c>
      <c r="P31" s="194">
        <v>73073412.579999998</v>
      </c>
      <c r="Q31" s="156">
        <v>954418778</v>
      </c>
      <c r="R31" s="201"/>
    </row>
    <row r="32" spans="1:18" ht="24.95" customHeight="1" x14ac:dyDescent="0.25">
      <c r="A32" s="162" t="s">
        <v>35</v>
      </c>
      <c r="B32" s="163" t="s">
        <v>36</v>
      </c>
      <c r="C32" s="164">
        <v>706269895.72000003</v>
      </c>
      <c r="E32" s="152">
        <v>128188428.09</v>
      </c>
      <c r="F32" s="152">
        <v>182388805.49000001</v>
      </c>
      <c r="G32" s="152">
        <v>84348769.450000003</v>
      </c>
      <c r="H32" s="152">
        <v>23281043.93</v>
      </c>
      <c r="I32" s="152">
        <v>34389157.93</v>
      </c>
      <c r="J32" s="152">
        <v>106696026.12</v>
      </c>
      <c r="K32" s="152">
        <v>19244086.030000001</v>
      </c>
      <c r="L32" s="152">
        <v>23916241.969999999</v>
      </c>
      <c r="M32" s="152">
        <v>11893727.07</v>
      </c>
      <c r="N32" s="152">
        <v>22120186.079999998</v>
      </c>
      <c r="O32" s="152">
        <v>21222903.02</v>
      </c>
      <c r="P32" s="193">
        <v>48580520.539999999</v>
      </c>
      <c r="Q32" s="152">
        <v>706269895.72000003</v>
      </c>
    </row>
    <row r="33" spans="1:18" ht="24.95" customHeight="1" x14ac:dyDescent="0.25">
      <c r="A33" s="162" t="s">
        <v>37</v>
      </c>
      <c r="B33" s="163" t="s">
        <v>38</v>
      </c>
      <c r="C33" s="164">
        <v>248148882.28</v>
      </c>
      <c r="E33" s="152">
        <v>555952.27</v>
      </c>
      <c r="F33" s="152">
        <v>6095068.0800000001</v>
      </c>
      <c r="G33" s="152">
        <v>16952319.190000001</v>
      </c>
      <c r="H33" s="152">
        <v>16728039.960000001</v>
      </c>
      <c r="I33" s="152">
        <v>18465621.559999999</v>
      </c>
      <c r="J33" s="152">
        <v>29796808.789999999</v>
      </c>
      <c r="K33" s="152">
        <v>39609526.009999998</v>
      </c>
      <c r="L33" s="152">
        <v>30168932.989999998</v>
      </c>
      <c r="M33" s="152">
        <v>19430848.129999999</v>
      </c>
      <c r="N33" s="152">
        <v>25278037.190000001</v>
      </c>
      <c r="O33" s="152">
        <v>20574836.07</v>
      </c>
      <c r="P33" s="193">
        <v>24492892.039999999</v>
      </c>
      <c r="Q33" s="152">
        <v>248148882.27999997</v>
      </c>
    </row>
    <row r="34" spans="1:18" ht="24.95" customHeight="1" x14ac:dyDescent="0.25">
      <c r="A34" s="175" t="s">
        <v>39</v>
      </c>
      <c r="B34" s="176" t="s">
        <v>7732</v>
      </c>
      <c r="C34" s="143">
        <v>90868310</v>
      </c>
      <c r="E34" s="156">
        <v>2162764.33</v>
      </c>
      <c r="F34" s="156">
        <v>4123214.79</v>
      </c>
      <c r="G34" s="156">
        <v>8465925.0399999991</v>
      </c>
      <c r="H34" s="156">
        <v>5444094.9999999991</v>
      </c>
      <c r="I34" s="156">
        <v>12031256.439999999</v>
      </c>
      <c r="J34" s="156">
        <v>11487272.16</v>
      </c>
      <c r="K34" s="156">
        <v>6731846.1599999992</v>
      </c>
      <c r="L34" s="156">
        <v>6481468.1600000001</v>
      </c>
      <c r="M34" s="156">
        <v>4690045.74</v>
      </c>
      <c r="N34" s="156">
        <v>8514648.2399999984</v>
      </c>
      <c r="O34" s="156">
        <v>5346399.3500000006</v>
      </c>
      <c r="P34" s="194">
        <v>15389374.589999998</v>
      </c>
      <c r="Q34" s="156">
        <v>90868310.000000015</v>
      </c>
      <c r="R34" s="201"/>
    </row>
    <row r="35" spans="1:18" ht="24.95" customHeight="1" x14ac:dyDescent="0.25">
      <c r="A35" s="162" t="s">
        <v>40</v>
      </c>
      <c r="B35" s="163" t="s">
        <v>41</v>
      </c>
      <c r="C35" s="164">
        <v>1966041.12</v>
      </c>
      <c r="E35" s="152">
        <v>163836.76</v>
      </c>
      <c r="F35" s="152">
        <v>163836.76</v>
      </c>
      <c r="G35" s="152">
        <v>163836.76</v>
      </c>
      <c r="H35" s="152">
        <v>163836.76</v>
      </c>
      <c r="I35" s="152">
        <v>163836.76</v>
      </c>
      <c r="J35" s="152">
        <v>163836.76</v>
      </c>
      <c r="K35" s="152">
        <v>163836.76</v>
      </c>
      <c r="L35" s="152">
        <v>163836.76</v>
      </c>
      <c r="M35" s="152">
        <v>163836.76</v>
      </c>
      <c r="N35" s="152">
        <v>163836.76</v>
      </c>
      <c r="O35" s="152">
        <v>163836.76</v>
      </c>
      <c r="P35" s="193">
        <v>163836.76</v>
      </c>
      <c r="Q35" s="152">
        <v>1966041.12</v>
      </c>
    </row>
    <row r="36" spans="1:18" ht="24.95" customHeight="1" x14ac:dyDescent="0.25">
      <c r="A36" s="162" t="s">
        <v>42</v>
      </c>
      <c r="B36" s="163" t="s">
        <v>43</v>
      </c>
      <c r="C36" s="164">
        <v>73059558.890000001</v>
      </c>
      <c r="E36" s="152">
        <v>1509385.8</v>
      </c>
      <c r="F36" s="152">
        <v>2264282.35</v>
      </c>
      <c r="G36" s="152">
        <v>6164763.9699999997</v>
      </c>
      <c r="H36" s="152">
        <v>4452939.3</v>
      </c>
      <c r="I36" s="152">
        <v>9960091.7400000002</v>
      </c>
      <c r="J36" s="152">
        <v>10695038.66</v>
      </c>
      <c r="K36" s="152">
        <v>5742792.5199999996</v>
      </c>
      <c r="L36" s="152">
        <v>5675220.6900000004</v>
      </c>
      <c r="M36" s="152">
        <v>3436026.12</v>
      </c>
      <c r="N36" s="152">
        <v>6346397.25</v>
      </c>
      <c r="O36" s="152">
        <v>3955293.4</v>
      </c>
      <c r="P36" s="193">
        <v>12857327.09</v>
      </c>
      <c r="Q36" s="152">
        <v>73059558.890000001</v>
      </c>
    </row>
    <row r="37" spans="1:18" ht="24.95" customHeight="1" x14ac:dyDescent="0.25">
      <c r="A37" s="162" t="s">
        <v>44</v>
      </c>
      <c r="B37" s="163" t="s">
        <v>45</v>
      </c>
      <c r="C37" s="164">
        <v>15069147.77</v>
      </c>
      <c r="E37" s="152">
        <v>471429.64</v>
      </c>
      <c r="F37" s="152">
        <v>1588046.71</v>
      </c>
      <c r="G37" s="152">
        <v>2083574.08</v>
      </c>
      <c r="H37" s="152">
        <v>795226.51</v>
      </c>
      <c r="I37" s="152">
        <v>1857582.26</v>
      </c>
      <c r="J37" s="152">
        <v>555440.28</v>
      </c>
      <c r="K37" s="152">
        <v>760111.09</v>
      </c>
      <c r="L37" s="152">
        <v>569824.91</v>
      </c>
      <c r="M37" s="152">
        <v>1030573.78</v>
      </c>
      <c r="N37" s="152">
        <v>1954156.02</v>
      </c>
      <c r="O37" s="152">
        <v>1145500.83</v>
      </c>
      <c r="P37" s="193">
        <v>2257681.66</v>
      </c>
      <c r="Q37" s="152">
        <v>15069147.77</v>
      </c>
    </row>
    <row r="38" spans="1:18" ht="24.95" customHeight="1" x14ac:dyDescent="0.25">
      <c r="A38" s="162" t="s">
        <v>46</v>
      </c>
      <c r="B38" s="163" t="s">
        <v>47</v>
      </c>
      <c r="C38" s="164">
        <v>618744.48</v>
      </c>
      <c r="E38" s="152">
        <v>16222.35</v>
      </c>
      <c r="F38" s="152">
        <v>93614.8</v>
      </c>
      <c r="G38" s="152">
        <v>38588.21</v>
      </c>
      <c r="H38" s="152">
        <v>23687.38</v>
      </c>
      <c r="I38" s="152">
        <v>42914.37</v>
      </c>
      <c r="J38" s="152">
        <v>48205.39</v>
      </c>
      <c r="K38" s="152">
        <v>49915.46</v>
      </c>
      <c r="L38" s="152">
        <v>62583.81</v>
      </c>
      <c r="M38" s="152">
        <v>46772.03</v>
      </c>
      <c r="N38" s="152">
        <v>42020.79</v>
      </c>
      <c r="O38" s="152">
        <v>69847.86</v>
      </c>
      <c r="P38" s="193">
        <v>84372.03</v>
      </c>
      <c r="Q38" s="152">
        <v>618744.4800000001</v>
      </c>
    </row>
    <row r="39" spans="1:18" ht="24.95" customHeight="1" x14ac:dyDescent="0.25">
      <c r="A39" s="162" t="s">
        <v>48</v>
      </c>
      <c r="B39" s="163" t="s">
        <v>49</v>
      </c>
      <c r="C39" s="164">
        <v>5446.23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5100.76</v>
      </c>
      <c r="M39" s="152">
        <v>345.46</v>
      </c>
      <c r="N39" s="152">
        <v>0</v>
      </c>
      <c r="O39" s="152">
        <v>0</v>
      </c>
      <c r="P39" s="193">
        <v>0.01</v>
      </c>
      <c r="Q39" s="152">
        <v>5446.2300000000005</v>
      </c>
    </row>
    <row r="40" spans="1:18" ht="24.95" customHeight="1" x14ac:dyDescent="0.25">
      <c r="A40" s="162" t="s">
        <v>50</v>
      </c>
      <c r="B40" s="163" t="s">
        <v>51</v>
      </c>
      <c r="C40" s="164">
        <v>149371.51</v>
      </c>
      <c r="E40" s="152">
        <v>1889.78</v>
      </c>
      <c r="F40" s="152">
        <v>13434.17</v>
      </c>
      <c r="G40" s="152">
        <v>15162.02</v>
      </c>
      <c r="H40" s="152">
        <v>8405.0499999999993</v>
      </c>
      <c r="I40" s="152">
        <v>6831.31</v>
      </c>
      <c r="J40" s="152">
        <v>24751.07</v>
      </c>
      <c r="K40" s="152">
        <v>15190.33</v>
      </c>
      <c r="L40" s="152">
        <v>4901.2299999999996</v>
      </c>
      <c r="M40" s="152">
        <v>12491.59</v>
      </c>
      <c r="N40" s="152">
        <v>8237.42</v>
      </c>
      <c r="O40" s="152">
        <v>11920.5</v>
      </c>
      <c r="P40" s="193">
        <v>26157.040000000001</v>
      </c>
      <c r="Q40" s="152">
        <v>149371.50999999998</v>
      </c>
    </row>
    <row r="41" spans="1:18" ht="40.5" customHeight="1" x14ac:dyDescent="0.25">
      <c r="A41" s="162" t="s">
        <v>8364</v>
      </c>
      <c r="B41" s="163" t="s">
        <v>8365</v>
      </c>
      <c r="C41" s="188">
        <v>0</v>
      </c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93">
        <v>0</v>
      </c>
      <c r="Q41" s="152">
        <v>0</v>
      </c>
    </row>
    <row r="42" spans="1:18" ht="24.95" customHeight="1" x14ac:dyDescent="0.25">
      <c r="A42" s="159">
        <v>1.4</v>
      </c>
      <c r="B42" s="160" t="s">
        <v>7733</v>
      </c>
      <c r="C42" s="118">
        <v>0</v>
      </c>
      <c r="E42" s="155">
        <v>0</v>
      </c>
      <c r="F42" s="155">
        <v>0</v>
      </c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  <c r="P42" s="192">
        <v>0</v>
      </c>
      <c r="Q42" s="155">
        <v>0</v>
      </c>
    </row>
    <row r="43" spans="1:18" ht="24.95" customHeight="1" x14ac:dyDescent="0.25">
      <c r="A43" s="159">
        <v>1.5</v>
      </c>
      <c r="B43" s="160" t="s">
        <v>7734</v>
      </c>
      <c r="C43" s="118">
        <v>0</v>
      </c>
      <c r="E43" s="155">
        <v>0</v>
      </c>
      <c r="F43" s="155">
        <v>0</v>
      </c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92">
        <v>0</v>
      </c>
      <c r="Q43" s="155">
        <v>0</v>
      </c>
    </row>
    <row r="44" spans="1:18" ht="24.95" customHeight="1" x14ac:dyDescent="0.25">
      <c r="A44" s="159">
        <v>1.6</v>
      </c>
      <c r="B44" s="160" t="s">
        <v>7735</v>
      </c>
      <c r="C44" s="118">
        <v>0</v>
      </c>
      <c r="E44" s="155">
        <v>0</v>
      </c>
      <c r="F44" s="155">
        <v>0</v>
      </c>
      <c r="G44" s="155">
        <v>0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  <c r="P44" s="192">
        <v>0</v>
      </c>
      <c r="Q44" s="155">
        <v>0</v>
      </c>
    </row>
    <row r="45" spans="1:18" ht="24.95" customHeight="1" x14ac:dyDescent="0.25">
      <c r="A45" s="159">
        <v>1.7</v>
      </c>
      <c r="B45" s="160" t="s">
        <v>2032</v>
      </c>
      <c r="C45" s="118">
        <v>128848441</v>
      </c>
      <c r="E45" s="155">
        <v>11180831.35</v>
      </c>
      <c r="F45" s="155">
        <v>13741443.82</v>
      </c>
      <c r="G45" s="155">
        <v>12641190.810000001</v>
      </c>
      <c r="H45" s="155">
        <v>7780659.0899999999</v>
      </c>
      <c r="I45" s="155">
        <v>7487564.0600000005</v>
      </c>
      <c r="J45" s="155">
        <v>17652137.84</v>
      </c>
      <c r="K45" s="155">
        <v>10273317.429999998</v>
      </c>
      <c r="L45" s="155">
        <v>8881648.4000000004</v>
      </c>
      <c r="M45" s="155">
        <v>6687607.5300000003</v>
      </c>
      <c r="N45" s="155">
        <v>7327815.9900000002</v>
      </c>
      <c r="O45" s="155">
        <v>9514209.3499999978</v>
      </c>
      <c r="P45" s="192">
        <v>15680015.329999998</v>
      </c>
      <c r="Q45" s="155">
        <v>128848441</v>
      </c>
    </row>
    <row r="46" spans="1:18" ht="24.95" customHeight="1" x14ac:dyDescent="0.25">
      <c r="A46" s="175" t="s">
        <v>52</v>
      </c>
      <c r="B46" s="176" t="s">
        <v>53</v>
      </c>
      <c r="C46" s="143">
        <v>35824290</v>
      </c>
      <c r="E46" s="156">
        <v>3874725.77</v>
      </c>
      <c r="F46" s="156">
        <v>4827607.9000000004</v>
      </c>
      <c r="G46" s="156">
        <v>4124922.59</v>
      </c>
      <c r="H46" s="156">
        <v>2695486.0399999996</v>
      </c>
      <c r="I46" s="156">
        <v>2036979.0000000002</v>
      </c>
      <c r="J46" s="156">
        <v>3601548.2399999998</v>
      </c>
      <c r="K46" s="156">
        <v>3002330.32</v>
      </c>
      <c r="L46" s="156">
        <v>2281509.35</v>
      </c>
      <c r="M46" s="156">
        <v>1659297.01</v>
      </c>
      <c r="N46" s="156">
        <v>1577012.25</v>
      </c>
      <c r="O46" s="156">
        <v>2595294.6799999997</v>
      </c>
      <c r="P46" s="194">
        <v>3547576.85</v>
      </c>
      <c r="Q46" s="156">
        <v>35824290</v>
      </c>
      <c r="R46" s="201"/>
    </row>
    <row r="47" spans="1:18" ht="24.95" customHeight="1" x14ac:dyDescent="0.25">
      <c r="A47" s="162" t="s">
        <v>54</v>
      </c>
      <c r="B47" s="163" t="s">
        <v>55</v>
      </c>
      <c r="C47" s="164">
        <v>2972057.68</v>
      </c>
      <c r="E47" s="152">
        <v>723.47</v>
      </c>
      <c r="F47" s="152">
        <v>143.13999999999999</v>
      </c>
      <c r="G47" s="152">
        <v>7426.72</v>
      </c>
      <c r="H47" s="152">
        <v>45556.800000000003</v>
      </c>
      <c r="I47" s="152">
        <v>79928.08</v>
      </c>
      <c r="J47" s="152">
        <v>164293.66</v>
      </c>
      <c r="K47" s="152">
        <v>322416.44</v>
      </c>
      <c r="L47" s="152">
        <v>117526.77</v>
      </c>
      <c r="M47" s="152">
        <v>205867.46</v>
      </c>
      <c r="N47" s="152">
        <v>173746</v>
      </c>
      <c r="O47" s="152">
        <v>704686.88</v>
      </c>
      <c r="P47" s="193">
        <v>1149742.26</v>
      </c>
      <c r="Q47" s="152">
        <v>2972057.6799999997</v>
      </c>
    </row>
    <row r="48" spans="1:18" ht="24.95" customHeight="1" x14ac:dyDescent="0.25">
      <c r="A48" s="162" t="s">
        <v>56</v>
      </c>
      <c r="B48" s="163" t="s">
        <v>57</v>
      </c>
      <c r="C48" s="164">
        <v>28304188.109999999</v>
      </c>
      <c r="E48" s="152">
        <v>3520079.92</v>
      </c>
      <c r="F48" s="152">
        <v>4462300.9400000004</v>
      </c>
      <c r="G48" s="152">
        <v>3734550.23</v>
      </c>
      <c r="H48" s="152">
        <v>2284082.6</v>
      </c>
      <c r="I48" s="152">
        <v>1580587.3</v>
      </c>
      <c r="J48" s="152">
        <v>3071976.46</v>
      </c>
      <c r="K48" s="152">
        <v>2200364.14</v>
      </c>
      <c r="L48" s="152">
        <v>1780630.14</v>
      </c>
      <c r="M48" s="152">
        <v>1109059.8899999999</v>
      </c>
      <c r="N48" s="152">
        <v>1066291.97</v>
      </c>
      <c r="O48" s="152">
        <v>1449477.43</v>
      </c>
      <c r="P48" s="193">
        <v>2044787.09</v>
      </c>
      <c r="Q48" s="152">
        <v>28304188.109999999</v>
      </c>
    </row>
    <row r="49" spans="1:18" ht="24.95" customHeight="1" x14ac:dyDescent="0.25">
      <c r="A49" s="162" t="s">
        <v>58</v>
      </c>
      <c r="B49" s="163" t="s">
        <v>59</v>
      </c>
      <c r="C49" s="164">
        <v>4012392.89</v>
      </c>
      <c r="E49" s="152">
        <v>334366.07</v>
      </c>
      <c r="F49" s="152">
        <v>334366.07</v>
      </c>
      <c r="G49" s="152">
        <v>334366.07</v>
      </c>
      <c r="H49" s="152">
        <v>334366.07</v>
      </c>
      <c r="I49" s="152">
        <v>334366.07</v>
      </c>
      <c r="J49" s="152">
        <v>334366.07</v>
      </c>
      <c r="K49" s="152">
        <v>334366.07</v>
      </c>
      <c r="L49" s="152">
        <v>334366.07</v>
      </c>
      <c r="M49" s="152">
        <v>334366.07</v>
      </c>
      <c r="N49" s="152">
        <v>334366.07</v>
      </c>
      <c r="O49" s="152">
        <v>334366.07</v>
      </c>
      <c r="P49" s="193">
        <v>334366.12</v>
      </c>
      <c r="Q49" s="152">
        <v>4012392.8899999997</v>
      </c>
    </row>
    <row r="50" spans="1:18" ht="24.95" customHeight="1" x14ac:dyDescent="0.25">
      <c r="A50" s="162" t="s">
        <v>60</v>
      </c>
      <c r="B50" s="163" t="s">
        <v>61</v>
      </c>
      <c r="C50" s="188">
        <v>0</v>
      </c>
      <c r="E50" s="152">
        <v>0</v>
      </c>
      <c r="F50" s="152">
        <v>0</v>
      </c>
      <c r="G50" s="152">
        <v>0</v>
      </c>
      <c r="H50" s="152">
        <v>0</v>
      </c>
      <c r="I50" s="152">
        <v>0</v>
      </c>
      <c r="J50" s="152">
        <v>0</v>
      </c>
      <c r="K50" s="152">
        <v>0</v>
      </c>
      <c r="L50" s="152">
        <v>0</v>
      </c>
      <c r="M50" s="152">
        <v>0</v>
      </c>
      <c r="N50" s="152">
        <v>0</v>
      </c>
      <c r="O50" s="152">
        <v>0</v>
      </c>
      <c r="P50" s="193">
        <v>0</v>
      </c>
      <c r="Q50" s="152">
        <v>0</v>
      </c>
    </row>
    <row r="51" spans="1:18" ht="24.95" customHeight="1" x14ac:dyDescent="0.25">
      <c r="A51" s="162" t="s">
        <v>7547</v>
      </c>
      <c r="B51" s="163" t="s">
        <v>2410</v>
      </c>
      <c r="C51" s="188">
        <v>0</v>
      </c>
      <c r="E51" s="152">
        <v>0</v>
      </c>
      <c r="F51" s="152">
        <v>0</v>
      </c>
      <c r="G51" s="152">
        <v>0</v>
      </c>
      <c r="H51" s="152">
        <v>0</v>
      </c>
      <c r="I51" s="152">
        <v>0</v>
      </c>
      <c r="J51" s="152">
        <v>0</v>
      </c>
      <c r="K51" s="152">
        <v>0</v>
      </c>
      <c r="L51" s="152">
        <v>0</v>
      </c>
      <c r="M51" s="152">
        <v>0</v>
      </c>
      <c r="N51" s="152">
        <v>0</v>
      </c>
      <c r="O51" s="152">
        <v>0</v>
      </c>
      <c r="P51" s="193">
        <v>0</v>
      </c>
      <c r="Q51" s="152">
        <v>0</v>
      </c>
    </row>
    <row r="52" spans="1:18" ht="24.95" customHeight="1" x14ac:dyDescent="0.25">
      <c r="A52" s="162" t="s">
        <v>7548</v>
      </c>
      <c r="B52" s="163" t="s">
        <v>2409</v>
      </c>
      <c r="C52" s="188">
        <v>0</v>
      </c>
      <c r="E52" s="152">
        <v>0</v>
      </c>
      <c r="F52" s="152">
        <v>0</v>
      </c>
      <c r="G52" s="152">
        <v>0</v>
      </c>
      <c r="H52" s="152">
        <v>0</v>
      </c>
      <c r="I52" s="152">
        <v>0</v>
      </c>
      <c r="J52" s="152">
        <v>0</v>
      </c>
      <c r="K52" s="152">
        <v>0</v>
      </c>
      <c r="L52" s="152">
        <v>0</v>
      </c>
      <c r="M52" s="152">
        <v>0</v>
      </c>
      <c r="N52" s="152">
        <v>0</v>
      </c>
      <c r="O52" s="152">
        <v>0</v>
      </c>
      <c r="P52" s="193">
        <v>0</v>
      </c>
      <c r="Q52" s="152">
        <v>0</v>
      </c>
    </row>
    <row r="53" spans="1:18" ht="24.95" customHeight="1" x14ac:dyDescent="0.25">
      <c r="A53" s="162" t="s">
        <v>7549</v>
      </c>
      <c r="B53" s="163" t="s">
        <v>7244</v>
      </c>
      <c r="C53" s="164">
        <v>535651.31999999995</v>
      </c>
      <c r="E53" s="152">
        <v>19556.310000000001</v>
      </c>
      <c r="F53" s="152">
        <v>30797.75</v>
      </c>
      <c r="G53" s="152">
        <v>48579.57</v>
      </c>
      <c r="H53" s="152">
        <v>31480.57</v>
      </c>
      <c r="I53" s="152">
        <v>42097.55</v>
      </c>
      <c r="J53" s="152">
        <v>30912.05</v>
      </c>
      <c r="K53" s="152">
        <v>145183.67000000001</v>
      </c>
      <c r="L53" s="152">
        <v>48986.37</v>
      </c>
      <c r="M53" s="152">
        <v>10003.59</v>
      </c>
      <c r="N53" s="152">
        <v>2608.21</v>
      </c>
      <c r="O53" s="152">
        <v>106764.3</v>
      </c>
      <c r="P53" s="193">
        <v>18681.38</v>
      </c>
      <c r="Q53" s="152">
        <v>535651.31999999995</v>
      </c>
    </row>
    <row r="54" spans="1:18" ht="24.95" customHeight="1" x14ac:dyDescent="0.25">
      <c r="A54" s="162" t="s">
        <v>7736</v>
      </c>
      <c r="B54" s="163" t="s">
        <v>7737</v>
      </c>
      <c r="C54" s="188">
        <v>0</v>
      </c>
      <c r="E54" s="152">
        <v>0</v>
      </c>
      <c r="F54" s="152">
        <v>0</v>
      </c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  <c r="O54" s="152">
        <v>0</v>
      </c>
      <c r="P54" s="193">
        <v>0</v>
      </c>
      <c r="Q54" s="152">
        <v>0</v>
      </c>
    </row>
    <row r="55" spans="1:18" ht="24.95" customHeight="1" x14ac:dyDescent="0.25">
      <c r="A55" s="162" t="s">
        <v>7738</v>
      </c>
      <c r="B55" s="165" t="s">
        <v>7739</v>
      </c>
      <c r="C55" s="188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  <c r="O55" s="152">
        <v>0</v>
      </c>
      <c r="P55" s="193">
        <v>0</v>
      </c>
      <c r="Q55" s="152">
        <v>0</v>
      </c>
    </row>
    <row r="56" spans="1:18" ht="24.95" customHeight="1" x14ac:dyDescent="0.25">
      <c r="A56" s="175" t="s">
        <v>62</v>
      </c>
      <c r="B56" s="176" t="s">
        <v>63</v>
      </c>
      <c r="C56" s="143">
        <v>63122314</v>
      </c>
      <c r="E56" s="156">
        <v>4484839.3099999996</v>
      </c>
      <c r="F56" s="156">
        <v>5736548.2699999996</v>
      </c>
      <c r="G56" s="156">
        <v>5618249.7000000002</v>
      </c>
      <c r="H56" s="156">
        <v>3392825.6100000003</v>
      </c>
      <c r="I56" s="156">
        <v>3599031.2900000005</v>
      </c>
      <c r="J56" s="156">
        <v>9680607.2300000004</v>
      </c>
      <c r="K56" s="156">
        <v>4972416.7</v>
      </c>
      <c r="L56" s="156">
        <v>4610891.09</v>
      </c>
      <c r="M56" s="156">
        <v>3389360.5</v>
      </c>
      <c r="N56" s="156">
        <v>3846776.26</v>
      </c>
      <c r="O56" s="156">
        <v>4681406.2299999995</v>
      </c>
      <c r="P56" s="194">
        <v>9109361.8099999987</v>
      </c>
      <c r="Q56" s="156">
        <v>63122314</v>
      </c>
      <c r="R56" s="201"/>
    </row>
    <row r="57" spans="1:18" ht="24.95" customHeight="1" x14ac:dyDescent="0.25">
      <c r="A57" s="162" t="s">
        <v>64</v>
      </c>
      <c r="B57" s="163" t="s">
        <v>65</v>
      </c>
      <c r="C57" s="164">
        <v>27484965.550000001</v>
      </c>
      <c r="E57" s="152">
        <v>3231187.76</v>
      </c>
      <c r="F57" s="152">
        <v>4025068.69</v>
      </c>
      <c r="G57" s="152">
        <v>3682394.4</v>
      </c>
      <c r="H57" s="152">
        <v>2091998.41</v>
      </c>
      <c r="I57" s="152">
        <v>1551407.75</v>
      </c>
      <c r="J57" s="152">
        <v>2820232.47</v>
      </c>
      <c r="K57" s="152">
        <v>2258536.7000000002</v>
      </c>
      <c r="L57" s="152">
        <v>1828051.72</v>
      </c>
      <c r="M57" s="152">
        <v>1352117.31</v>
      </c>
      <c r="N57" s="152">
        <v>1178473.03</v>
      </c>
      <c r="O57" s="152">
        <v>1315381.5</v>
      </c>
      <c r="P57" s="193">
        <v>2150115.81</v>
      </c>
      <c r="Q57" s="152">
        <v>27484965.549999997</v>
      </c>
    </row>
    <row r="58" spans="1:18" ht="24.95" customHeight="1" x14ac:dyDescent="0.25">
      <c r="A58" s="162" t="s">
        <v>66</v>
      </c>
      <c r="B58" s="163" t="s">
        <v>67</v>
      </c>
      <c r="C58" s="164">
        <v>12571037.93</v>
      </c>
      <c r="E58" s="152">
        <v>145237.51</v>
      </c>
      <c r="F58" s="152">
        <v>481941.54</v>
      </c>
      <c r="G58" s="152">
        <v>531974.47</v>
      </c>
      <c r="H58" s="152">
        <v>581529.61</v>
      </c>
      <c r="I58" s="152">
        <v>686068.68</v>
      </c>
      <c r="J58" s="152">
        <v>1918853.9</v>
      </c>
      <c r="K58" s="152">
        <v>1238956.33</v>
      </c>
      <c r="L58" s="152">
        <v>1003716.78</v>
      </c>
      <c r="M58" s="152">
        <v>602795.26</v>
      </c>
      <c r="N58" s="152">
        <v>759522.58</v>
      </c>
      <c r="O58" s="152">
        <v>1891761.73</v>
      </c>
      <c r="P58" s="193">
        <v>2728679.54</v>
      </c>
      <c r="Q58" s="152">
        <v>12571037.93</v>
      </c>
    </row>
    <row r="59" spans="1:18" ht="24.95" customHeight="1" x14ac:dyDescent="0.25">
      <c r="A59" s="162" t="s">
        <v>68</v>
      </c>
      <c r="B59" s="163" t="s">
        <v>7740</v>
      </c>
      <c r="C59" s="164">
        <v>20080192.100000001</v>
      </c>
      <c r="E59" s="152">
        <v>1102749.6100000001</v>
      </c>
      <c r="F59" s="152">
        <v>1213917.1399999999</v>
      </c>
      <c r="G59" s="152">
        <v>1262849.01</v>
      </c>
      <c r="H59" s="152">
        <v>555047.43000000005</v>
      </c>
      <c r="I59" s="152">
        <v>1163645.72</v>
      </c>
      <c r="J59" s="152">
        <v>4664133.8899999997</v>
      </c>
      <c r="K59" s="152">
        <v>1112615.6100000001</v>
      </c>
      <c r="L59" s="152">
        <v>1511459.92</v>
      </c>
      <c r="M59" s="152">
        <v>1160311.2</v>
      </c>
      <c r="N59" s="152">
        <v>1550014.77</v>
      </c>
      <c r="O59" s="152">
        <v>1001515.2</v>
      </c>
      <c r="P59" s="193">
        <v>3781932.6</v>
      </c>
      <c r="Q59" s="152">
        <v>20080192.099999998</v>
      </c>
    </row>
    <row r="60" spans="1:18" ht="24.95" customHeight="1" x14ac:dyDescent="0.25">
      <c r="A60" s="162" t="s">
        <v>69</v>
      </c>
      <c r="B60" s="163" t="s">
        <v>7741</v>
      </c>
      <c r="C60" s="164">
        <v>2986118.42</v>
      </c>
      <c r="E60" s="152">
        <v>5664.43</v>
      </c>
      <c r="F60" s="152">
        <v>15620.9</v>
      </c>
      <c r="G60" s="152">
        <v>141031.82</v>
      </c>
      <c r="H60" s="152">
        <v>164250.16</v>
      </c>
      <c r="I60" s="152">
        <v>197909.14</v>
      </c>
      <c r="J60" s="152">
        <v>277386.96999999997</v>
      </c>
      <c r="K60" s="152">
        <v>362308.06</v>
      </c>
      <c r="L60" s="152">
        <v>267662.67</v>
      </c>
      <c r="M60" s="152">
        <v>274136.73</v>
      </c>
      <c r="N60" s="152">
        <v>358765.88</v>
      </c>
      <c r="O60" s="152">
        <v>472747.8</v>
      </c>
      <c r="P60" s="193">
        <v>448633.86</v>
      </c>
      <c r="Q60" s="152">
        <v>2986118.4199999995</v>
      </c>
    </row>
    <row r="61" spans="1:18" ht="24.95" customHeight="1" x14ac:dyDescent="0.25">
      <c r="A61" s="162" t="s">
        <v>70</v>
      </c>
      <c r="B61" s="163" t="s">
        <v>7742</v>
      </c>
      <c r="C61" s="188">
        <v>0</v>
      </c>
      <c r="E61" s="152">
        <v>0</v>
      </c>
      <c r="F61" s="152">
        <v>0</v>
      </c>
      <c r="G61" s="152">
        <v>0</v>
      </c>
      <c r="H61" s="152">
        <v>0</v>
      </c>
      <c r="I61" s="152">
        <v>0</v>
      </c>
      <c r="J61" s="152">
        <v>0</v>
      </c>
      <c r="K61" s="152">
        <v>0</v>
      </c>
      <c r="L61" s="152">
        <v>0</v>
      </c>
      <c r="M61" s="152">
        <v>0</v>
      </c>
      <c r="N61" s="152">
        <v>0</v>
      </c>
      <c r="O61" s="152">
        <v>0</v>
      </c>
      <c r="P61" s="193">
        <v>0</v>
      </c>
      <c r="Q61" s="152">
        <v>0</v>
      </c>
    </row>
    <row r="62" spans="1:18" ht="24.95" customHeight="1" x14ac:dyDescent="0.25">
      <c r="A62" s="162" t="s">
        <v>7546</v>
      </c>
      <c r="B62" s="163" t="s">
        <v>7245</v>
      </c>
      <c r="C62" s="188">
        <v>0</v>
      </c>
      <c r="E62" s="152">
        <v>0</v>
      </c>
      <c r="F62" s="152">
        <v>0</v>
      </c>
      <c r="G62" s="152">
        <v>0</v>
      </c>
      <c r="H62" s="152">
        <v>0</v>
      </c>
      <c r="I62" s="152">
        <v>0</v>
      </c>
      <c r="J62" s="152">
        <v>0</v>
      </c>
      <c r="K62" s="152">
        <v>0</v>
      </c>
      <c r="L62" s="152">
        <v>0</v>
      </c>
      <c r="M62" s="152">
        <v>0</v>
      </c>
      <c r="N62" s="152">
        <v>0</v>
      </c>
      <c r="O62" s="152">
        <v>0</v>
      </c>
      <c r="P62" s="193">
        <v>0</v>
      </c>
      <c r="Q62" s="152">
        <v>0</v>
      </c>
    </row>
    <row r="63" spans="1:18" ht="24.95" customHeight="1" x14ac:dyDescent="0.25">
      <c r="A63" s="162" t="s">
        <v>7550</v>
      </c>
      <c r="B63" s="163" t="s">
        <v>7743</v>
      </c>
      <c r="C63" s="188">
        <v>0</v>
      </c>
      <c r="E63" s="152">
        <v>0</v>
      </c>
      <c r="F63" s="152">
        <v>0</v>
      </c>
      <c r="G63" s="152">
        <v>0</v>
      </c>
      <c r="H63" s="152">
        <v>0</v>
      </c>
      <c r="I63" s="152">
        <v>0</v>
      </c>
      <c r="J63" s="152">
        <v>0</v>
      </c>
      <c r="K63" s="152">
        <v>0</v>
      </c>
      <c r="L63" s="152">
        <v>0</v>
      </c>
      <c r="M63" s="152">
        <v>0</v>
      </c>
      <c r="N63" s="152">
        <v>0</v>
      </c>
      <c r="O63" s="152">
        <v>0</v>
      </c>
      <c r="P63" s="193">
        <v>0</v>
      </c>
      <c r="Q63" s="152">
        <v>0</v>
      </c>
    </row>
    <row r="64" spans="1:18" ht="24.95" customHeight="1" x14ac:dyDescent="0.25">
      <c r="A64" s="175" t="s">
        <v>71</v>
      </c>
      <c r="B64" s="176" t="s">
        <v>7744</v>
      </c>
      <c r="C64" s="143">
        <v>19147387</v>
      </c>
      <c r="E64" s="156">
        <v>2336225.2599999998</v>
      </c>
      <c r="F64" s="156">
        <v>2281077.0099999998</v>
      </c>
      <c r="G64" s="156">
        <v>2130117.71</v>
      </c>
      <c r="H64" s="156">
        <v>1088785</v>
      </c>
      <c r="I64" s="156">
        <v>1259135.1000000001</v>
      </c>
      <c r="J64" s="156">
        <v>1681831.98</v>
      </c>
      <c r="K64" s="156">
        <v>1616096.53</v>
      </c>
      <c r="L64" s="156">
        <v>1212591.99</v>
      </c>
      <c r="M64" s="156">
        <v>930884.45</v>
      </c>
      <c r="N64" s="156">
        <v>894944.71</v>
      </c>
      <c r="O64" s="156">
        <v>1541256.49</v>
      </c>
      <c r="P64" s="194">
        <v>2174440.77</v>
      </c>
      <c r="Q64" s="156">
        <v>19147387</v>
      </c>
      <c r="R64" s="201"/>
    </row>
    <row r="65" spans="1:18" ht="24.95" customHeight="1" x14ac:dyDescent="0.25">
      <c r="A65" s="162" t="s">
        <v>72</v>
      </c>
      <c r="B65" s="163" t="s">
        <v>73</v>
      </c>
      <c r="C65" s="188">
        <v>0</v>
      </c>
      <c r="E65" s="152">
        <v>0</v>
      </c>
      <c r="F65" s="152">
        <v>0</v>
      </c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  <c r="O65" s="152">
        <v>0</v>
      </c>
      <c r="P65" s="193">
        <v>0</v>
      </c>
      <c r="Q65" s="152">
        <v>0</v>
      </c>
    </row>
    <row r="66" spans="1:18" ht="24.95" customHeight="1" x14ac:dyDescent="0.25">
      <c r="A66" s="162" t="s">
        <v>74</v>
      </c>
      <c r="B66" s="163" t="s">
        <v>75</v>
      </c>
      <c r="C66" s="188">
        <v>0</v>
      </c>
      <c r="E66" s="152">
        <v>0</v>
      </c>
      <c r="F66" s="152">
        <v>0</v>
      </c>
      <c r="G66" s="152">
        <v>0</v>
      </c>
      <c r="H66" s="152">
        <v>0</v>
      </c>
      <c r="I66" s="152">
        <v>0</v>
      </c>
      <c r="J66" s="152">
        <v>0</v>
      </c>
      <c r="K66" s="152">
        <v>0</v>
      </c>
      <c r="L66" s="152">
        <v>0</v>
      </c>
      <c r="M66" s="152">
        <v>0</v>
      </c>
      <c r="N66" s="152">
        <v>0</v>
      </c>
      <c r="O66" s="152">
        <v>0</v>
      </c>
      <c r="P66" s="193">
        <v>0</v>
      </c>
      <c r="Q66" s="152">
        <v>0</v>
      </c>
    </row>
    <row r="67" spans="1:18" ht="24.95" customHeight="1" x14ac:dyDescent="0.25">
      <c r="A67" s="162" t="s">
        <v>76</v>
      </c>
      <c r="B67" s="163" t="s">
        <v>77</v>
      </c>
      <c r="C67" s="164">
        <v>3164.34</v>
      </c>
      <c r="E67" s="152">
        <v>186.69</v>
      </c>
      <c r="F67" s="152">
        <v>280.02999999999997</v>
      </c>
      <c r="G67" s="152">
        <v>666.43</v>
      </c>
      <c r="H67" s="152">
        <v>125.65</v>
      </c>
      <c r="I67" s="152">
        <v>507.86</v>
      </c>
      <c r="J67" s="152">
        <v>251.23</v>
      </c>
      <c r="K67" s="152">
        <v>767.14</v>
      </c>
      <c r="L67" s="152">
        <v>192.58</v>
      </c>
      <c r="M67" s="152">
        <v>0</v>
      </c>
      <c r="N67" s="152">
        <v>0</v>
      </c>
      <c r="O67" s="152">
        <v>93.34</v>
      </c>
      <c r="P67" s="193">
        <v>93.39</v>
      </c>
      <c r="Q67" s="152">
        <v>3164.3399999999997</v>
      </c>
    </row>
    <row r="68" spans="1:18" ht="24.95" customHeight="1" x14ac:dyDescent="0.25">
      <c r="A68" s="162" t="s">
        <v>78</v>
      </c>
      <c r="B68" s="163" t="s">
        <v>79</v>
      </c>
      <c r="C68" s="188">
        <v>0</v>
      </c>
      <c r="E68" s="152">
        <v>0</v>
      </c>
      <c r="F68" s="152">
        <v>0</v>
      </c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  <c r="P68" s="193">
        <v>0</v>
      </c>
      <c r="Q68" s="152">
        <v>0</v>
      </c>
    </row>
    <row r="69" spans="1:18" ht="24.95" customHeight="1" x14ac:dyDescent="0.25">
      <c r="A69" s="162" t="s">
        <v>80</v>
      </c>
      <c r="B69" s="163" t="s">
        <v>81</v>
      </c>
      <c r="C69" s="164">
        <v>19143302.539999999</v>
      </c>
      <c r="E69" s="152">
        <v>2336038.5699999998</v>
      </c>
      <c r="F69" s="152">
        <v>2280796.98</v>
      </c>
      <c r="G69" s="152">
        <v>2129451.2799999998</v>
      </c>
      <c r="H69" s="152">
        <v>1088659.3500000001</v>
      </c>
      <c r="I69" s="152">
        <v>1258627.24</v>
      </c>
      <c r="J69" s="152">
        <v>1681580.75</v>
      </c>
      <c r="K69" s="152">
        <v>1614869.33</v>
      </c>
      <c r="L69" s="152">
        <v>1212399.4099999999</v>
      </c>
      <c r="M69" s="152">
        <v>930884.45</v>
      </c>
      <c r="N69" s="152">
        <v>894944.71</v>
      </c>
      <c r="O69" s="152">
        <v>1541163.15</v>
      </c>
      <c r="P69" s="193">
        <v>2173887.3199999998</v>
      </c>
      <c r="Q69" s="152">
        <v>19143302.539999999</v>
      </c>
    </row>
    <row r="70" spans="1:18" ht="24.95" customHeight="1" x14ac:dyDescent="0.25">
      <c r="A70" s="162" t="s">
        <v>82</v>
      </c>
      <c r="B70" s="163" t="s">
        <v>83</v>
      </c>
      <c r="C70" s="188">
        <v>0</v>
      </c>
      <c r="E70" s="152">
        <v>0</v>
      </c>
      <c r="F70" s="152">
        <v>0</v>
      </c>
      <c r="G70" s="152">
        <v>0</v>
      </c>
      <c r="H70" s="152">
        <v>0</v>
      </c>
      <c r="I70" s="152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  <c r="O70" s="152">
        <v>0</v>
      </c>
      <c r="P70" s="193">
        <v>0</v>
      </c>
      <c r="Q70" s="152">
        <v>0</v>
      </c>
    </row>
    <row r="71" spans="1:18" ht="24.95" customHeight="1" x14ac:dyDescent="0.25">
      <c r="A71" s="162" t="s">
        <v>84</v>
      </c>
      <c r="B71" s="163" t="s">
        <v>85</v>
      </c>
      <c r="C71" s="164">
        <v>920.12</v>
      </c>
      <c r="E71" s="152">
        <v>0</v>
      </c>
      <c r="F71" s="152">
        <v>0</v>
      </c>
      <c r="G71" s="152">
        <v>0</v>
      </c>
      <c r="H71" s="152">
        <v>0</v>
      </c>
      <c r="I71" s="152">
        <v>0</v>
      </c>
      <c r="J71" s="152">
        <v>0</v>
      </c>
      <c r="K71" s="152">
        <v>460.06</v>
      </c>
      <c r="L71" s="152">
        <v>0</v>
      </c>
      <c r="M71" s="152">
        <v>0</v>
      </c>
      <c r="N71" s="152">
        <v>0</v>
      </c>
      <c r="O71" s="152">
        <v>0</v>
      </c>
      <c r="P71" s="193">
        <v>460.06</v>
      </c>
      <c r="Q71" s="152">
        <v>920.12</v>
      </c>
    </row>
    <row r="72" spans="1:18" ht="24.95" customHeight="1" x14ac:dyDescent="0.25">
      <c r="A72" s="162" t="s">
        <v>7551</v>
      </c>
      <c r="B72" s="163" t="s">
        <v>2411</v>
      </c>
      <c r="C72" s="188">
        <v>0</v>
      </c>
      <c r="E72" s="152">
        <v>0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  <c r="P72" s="193">
        <v>0</v>
      </c>
      <c r="Q72" s="152">
        <v>0</v>
      </c>
    </row>
    <row r="73" spans="1:18" ht="24.95" customHeight="1" x14ac:dyDescent="0.25">
      <c r="A73" s="162" t="s">
        <v>7552</v>
      </c>
      <c r="B73" s="163" t="s">
        <v>2412</v>
      </c>
      <c r="C73" s="188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93">
        <v>0</v>
      </c>
      <c r="Q73" s="152">
        <v>0</v>
      </c>
    </row>
    <row r="74" spans="1:18" ht="24.95" customHeight="1" x14ac:dyDescent="0.25">
      <c r="A74" s="162" t="s">
        <v>7745</v>
      </c>
      <c r="B74" s="163" t="s">
        <v>7746</v>
      </c>
      <c r="C74" s="188">
        <v>0</v>
      </c>
      <c r="E74" s="152">
        <v>0</v>
      </c>
      <c r="F74" s="152">
        <v>0</v>
      </c>
      <c r="G74" s="152">
        <v>0</v>
      </c>
      <c r="H74" s="152">
        <v>0</v>
      </c>
      <c r="I74" s="152">
        <v>0</v>
      </c>
      <c r="J74" s="152">
        <v>0</v>
      </c>
      <c r="K74" s="152">
        <v>0</v>
      </c>
      <c r="L74" s="152">
        <v>0</v>
      </c>
      <c r="M74" s="152">
        <v>0</v>
      </c>
      <c r="N74" s="152">
        <v>0</v>
      </c>
      <c r="O74" s="152">
        <v>0</v>
      </c>
      <c r="P74" s="193">
        <v>0</v>
      </c>
      <c r="Q74" s="152">
        <v>0</v>
      </c>
    </row>
    <row r="75" spans="1:18" ht="24.95" customHeight="1" x14ac:dyDescent="0.25">
      <c r="A75" s="175" t="s">
        <v>86</v>
      </c>
      <c r="B75" s="176" t="s">
        <v>7559</v>
      </c>
      <c r="C75" s="143">
        <v>10539034</v>
      </c>
      <c r="E75" s="156">
        <v>485041.01</v>
      </c>
      <c r="F75" s="156">
        <v>895028.23</v>
      </c>
      <c r="G75" s="156">
        <v>764611.84</v>
      </c>
      <c r="H75" s="156">
        <v>599478.26</v>
      </c>
      <c r="I75" s="156">
        <v>589263.42000000004</v>
      </c>
      <c r="J75" s="156">
        <v>2486856.35</v>
      </c>
      <c r="K75" s="156">
        <v>681340.62</v>
      </c>
      <c r="L75" s="156">
        <v>776098.01</v>
      </c>
      <c r="M75" s="156">
        <v>708065.57</v>
      </c>
      <c r="N75" s="156">
        <v>1009082.77</v>
      </c>
      <c r="O75" s="156">
        <v>695972.26</v>
      </c>
      <c r="P75" s="194">
        <v>848195.66</v>
      </c>
      <c r="Q75" s="156">
        <v>10539034</v>
      </c>
      <c r="R75" s="201"/>
    </row>
    <row r="76" spans="1:18" ht="24.95" customHeight="1" x14ac:dyDescent="0.25">
      <c r="A76" s="162" t="s">
        <v>86</v>
      </c>
      <c r="B76" s="163" t="s">
        <v>7747</v>
      </c>
      <c r="C76" s="164">
        <v>10539034</v>
      </c>
      <c r="E76" s="152">
        <v>485041.01</v>
      </c>
      <c r="F76" s="152">
        <v>895028.23</v>
      </c>
      <c r="G76" s="152">
        <v>764611.84</v>
      </c>
      <c r="H76" s="152">
        <v>599478.26</v>
      </c>
      <c r="I76" s="152">
        <v>589263.42000000004</v>
      </c>
      <c r="J76" s="152">
        <v>2486856.35</v>
      </c>
      <c r="K76" s="152">
        <v>681340.62</v>
      </c>
      <c r="L76" s="152">
        <v>776098.01</v>
      </c>
      <c r="M76" s="152">
        <v>708065.57</v>
      </c>
      <c r="N76" s="152">
        <v>1009082.77</v>
      </c>
      <c r="O76" s="152">
        <v>695972.26</v>
      </c>
      <c r="P76" s="193">
        <v>848195.66</v>
      </c>
      <c r="Q76" s="152">
        <v>10539034</v>
      </c>
    </row>
    <row r="77" spans="1:18" ht="24.95" customHeight="1" x14ac:dyDescent="0.25">
      <c r="A77" s="162" t="s">
        <v>7748</v>
      </c>
      <c r="B77" s="163" t="s">
        <v>7749</v>
      </c>
      <c r="C77" s="188">
        <v>0</v>
      </c>
      <c r="E77" s="152">
        <v>0</v>
      </c>
      <c r="F77" s="152">
        <v>0</v>
      </c>
      <c r="G77" s="152">
        <v>0</v>
      </c>
      <c r="H77" s="152">
        <v>0</v>
      </c>
      <c r="I77" s="152">
        <v>0</v>
      </c>
      <c r="J77" s="152">
        <v>0</v>
      </c>
      <c r="K77" s="152">
        <v>0</v>
      </c>
      <c r="L77" s="152">
        <v>0</v>
      </c>
      <c r="M77" s="152">
        <v>0</v>
      </c>
      <c r="N77" s="152">
        <v>0</v>
      </c>
      <c r="O77" s="152">
        <v>0</v>
      </c>
      <c r="P77" s="193">
        <v>0</v>
      </c>
      <c r="Q77" s="152">
        <v>0</v>
      </c>
    </row>
    <row r="78" spans="1:18" ht="24.95" customHeight="1" x14ac:dyDescent="0.25">
      <c r="A78" s="175" t="s">
        <v>88</v>
      </c>
      <c r="B78" s="176" t="s">
        <v>2063</v>
      </c>
      <c r="C78" s="143">
        <v>215416</v>
      </c>
      <c r="E78" s="156">
        <v>0</v>
      </c>
      <c r="F78" s="156">
        <v>1182.4100000000001</v>
      </c>
      <c r="G78" s="156">
        <v>3288.97</v>
      </c>
      <c r="H78" s="156">
        <v>4084.18</v>
      </c>
      <c r="I78" s="156">
        <v>3155.25</v>
      </c>
      <c r="J78" s="156">
        <v>201294.04</v>
      </c>
      <c r="K78" s="156">
        <v>1133.26</v>
      </c>
      <c r="L78" s="156">
        <v>557.96</v>
      </c>
      <c r="M78" s="156">
        <v>0</v>
      </c>
      <c r="N78" s="156">
        <v>0</v>
      </c>
      <c r="O78" s="156">
        <v>279.69</v>
      </c>
      <c r="P78" s="194">
        <v>440.24</v>
      </c>
      <c r="Q78" s="156">
        <v>215416</v>
      </c>
      <c r="R78" s="201"/>
    </row>
    <row r="79" spans="1:18" ht="24.95" customHeight="1" x14ac:dyDescent="0.25">
      <c r="A79" s="162" t="s">
        <v>88</v>
      </c>
      <c r="B79" s="163" t="s">
        <v>7750</v>
      </c>
      <c r="C79" s="164">
        <v>215416</v>
      </c>
      <c r="E79" s="152">
        <v>0</v>
      </c>
      <c r="F79" s="152">
        <v>1182.4100000000001</v>
      </c>
      <c r="G79" s="152">
        <v>3288.97</v>
      </c>
      <c r="H79" s="152">
        <v>4084.18</v>
      </c>
      <c r="I79" s="152">
        <v>3155.25</v>
      </c>
      <c r="J79" s="152">
        <v>201294.04</v>
      </c>
      <c r="K79" s="152">
        <v>1133.26</v>
      </c>
      <c r="L79" s="152">
        <v>557.96</v>
      </c>
      <c r="M79" s="152">
        <v>0</v>
      </c>
      <c r="N79" s="152">
        <v>0</v>
      </c>
      <c r="O79" s="152">
        <v>279.69</v>
      </c>
      <c r="P79" s="193">
        <v>440.24</v>
      </c>
      <c r="Q79" s="152">
        <v>215416</v>
      </c>
    </row>
    <row r="80" spans="1:18" ht="24.95" customHeight="1" x14ac:dyDescent="0.25">
      <c r="A80" s="159">
        <v>1.8</v>
      </c>
      <c r="B80" s="160" t="s">
        <v>89</v>
      </c>
      <c r="C80" s="118">
        <v>0</v>
      </c>
      <c r="E80" s="155">
        <v>0</v>
      </c>
      <c r="F80" s="155">
        <v>0</v>
      </c>
      <c r="G80" s="155">
        <v>0</v>
      </c>
      <c r="H80" s="155">
        <v>0</v>
      </c>
      <c r="I80" s="155">
        <v>0</v>
      </c>
      <c r="J80" s="155">
        <v>0</v>
      </c>
      <c r="K80" s="155">
        <v>0</v>
      </c>
      <c r="L80" s="155">
        <v>0</v>
      </c>
      <c r="M80" s="155">
        <v>0</v>
      </c>
      <c r="N80" s="155">
        <v>0</v>
      </c>
      <c r="O80" s="155">
        <v>0</v>
      </c>
      <c r="P80" s="192">
        <v>0</v>
      </c>
      <c r="Q80" s="155">
        <v>0</v>
      </c>
    </row>
    <row r="81" spans="1:18" ht="45" customHeight="1" x14ac:dyDescent="0.25">
      <c r="A81" s="159">
        <v>1.9</v>
      </c>
      <c r="B81" s="160" t="s">
        <v>7751</v>
      </c>
      <c r="C81" s="118">
        <v>0</v>
      </c>
      <c r="E81" s="155">
        <v>0</v>
      </c>
      <c r="F81" s="155">
        <v>0</v>
      </c>
      <c r="G81" s="155">
        <v>0</v>
      </c>
      <c r="H81" s="155">
        <v>0</v>
      </c>
      <c r="I81" s="155">
        <v>0</v>
      </c>
      <c r="J81" s="155">
        <v>0</v>
      </c>
      <c r="K81" s="155">
        <v>0</v>
      </c>
      <c r="L81" s="155">
        <v>0</v>
      </c>
      <c r="M81" s="155">
        <v>0</v>
      </c>
      <c r="N81" s="155">
        <v>0</v>
      </c>
      <c r="O81" s="155">
        <v>0</v>
      </c>
      <c r="P81" s="192">
        <v>0</v>
      </c>
      <c r="Q81" s="155">
        <v>0</v>
      </c>
    </row>
    <row r="82" spans="1:18" ht="24.95" customHeight="1" x14ac:dyDescent="0.25">
      <c r="A82" s="157">
        <v>2</v>
      </c>
      <c r="B82" s="158" t="s">
        <v>7752</v>
      </c>
      <c r="C82" s="117">
        <f>+SUM(C83:C87)</f>
        <v>0</v>
      </c>
      <c r="E82" s="154">
        <v>0</v>
      </c>
      <c r="F82" s="154">
        <v>0</v>
      </c>
      <c r="G82" s="154">
        <v>0</v>
      </c>
      <c r="H82" s="154">
        <v>0</v>
      </c>
      <c r="I82" s="154">
        <v>0</v>
      </c>
      <c r="J82" s="154">
        <v>0</v>
      </c>
      <c r="K82" s="154">
        <v>0</v>
      </c>
      <c r="L82" s="154">
        <v>0</v>
      </c>
      <c r="M82" s="154">
        <v>0</v>
      </c>
      <c r="N82" s="154">
        <v>0</v>
      </c>
      <c r="O82" s="154">
        <v>0</v>
      </c>
      <c r="P82" s="191">
        <v>0</v>
      </c>
      <c r="Q82" s="154">
        <v>0</v>
      </c>
    </row>
    <row r="83" spans="1:18" ht="24.95" customHeight="1" x14ac:dyDescent="0.25">
      <c r="A83" s="159">
        <v>2.1</v>
      </c>
      <c r="B83" s="160" t="s">
        <v>7753</v>
      </c>
      <c r="C83" s="118">
        <v>0</v>
      </c>
      <c r="E83" s="155">
        <v>0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0</v>
      </c>
      <c r="L83" s="155">
        <v>0</v>
      </c>
      <c r="M83" s="155">
        <v>0</v>
      </c>
      <c r="N83" s="155">
        <v>0</v>
      </c>
      <c r="O83" s="155">
        <v>0</v>
      </c>
      <c r="P83" s="192">
        <v>0</v>
      </c>
      <c r="Q83" s="155">
        <v>0</v>
      </c>
    </row>
    <row r="84" spans="1:18" ht="24.95" customHeight="1" x14ac:dyDescent="0.25">
      <c r="A84" s="159">
        <v>2.2000000000000002</v>
      </c>
      <c r="B84" s="160" t="s">
        <v>7754</v>
      </c>
      <c r="C84" s="118">
        <v>0</v>
      </c>
      <c r="E84" s="155">
        <v>0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55">
        <v>0</v>
      </c>
      <c r="N84" s="155">
        <v>0</v>
      </c>
      <c r="O84" s="155">
        <v>0</v>
      </c>
      <c r="P84" s="192">
        <v>0</v>
      </c>
      <c r="Q84" s="155">
        <v>0</v>
      </c>
    </row>
    <row r="85" spans="1:18" ht="24.95" customHeight="1" x14ac:dyDescent="0.25">
      <c r="A85" s="159">
        <v>2.2999999999999998</v>
      </c>
      <c r="B85" s="160" t="s">
        <v>7755</v>
      </c>
      <c r="C85" s="118">
        <v>0</v>
      </c>
      <c r="E85" s="155">
        <v>0</v>
      </c>
      <c r="F85" s="155">
        <v>0</v>
      </c>
      <c r="G85" s="155">
        <v>0</v>
      </c>
      <c r="H85" s="155">
        <v>0</v>
      </c>
      <c r="I85" s="155">
        <v>0</v>
      </c>
      <c r="J85" s="155">
        <v>0</v>
      </c>
      <c r="K85" s="155">
        <v>0</v>
      </c>
      <c r="L85" s="155">
        <v>0</v>
      </c>
      <c r="M85" s="155">
        <v>0</v>
      </c>
      <c r="N85" s="155">
        <v>0</v>
      </c>
      <c r="O85" s="155">
        <v>0</v>
      </c>
      <c r="P85" s="192">
        <v>0</v>
      </c>
      <c r="Q85" s="155">
        <v>0</v>
      </c>
    </row>
    <row r="86" spans="1:18" ht="24.95" customHeight="1" x14ac:dyDescent="0.25">
      <c r="A86" s="159">
        <v>2.4</v>
      </c>
      <c r="B86" s="160" t="s">
        <v>7756</v>
      </c>
      <c r="C86" s="118">
        <v>0</v>
      </c>
      <c r="E86" s="155">
        <v>0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5">
        <v>0</v>
      </c>
      <c r="P86" s="192">
        <v>0</v>
      </c>
      <c r="Q86" s="155">
        <v>0</v>
      </c>
    </row>
    <row r="87" spans="1:18" ht="24.95" customHeight="1" x14ac:dyDescent="0.25">
      <c r="A87" s="159">
        <v>2.5</v>
      </c>
      <c r="B87" s="160" t="s">
        <v>7757</v>
      </c>
      <c r="C87" s="118">
        <v>0</v>
      </c>
      <c r="E87" s="155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  <c r="P87" s="192">
        <v>0</v>
      </c>
      <c r="Q87" s="155">
        <v>0</v>
      </c>
    </row>
    <row r="88" spans="1:18" ht="24.95" customHeight="1" x14ac:dyDescent="0.25">
      <c r="A88" s="157">
        <v>3</v>
      </c>
      <c r="B88" s="158" t="s">
        <v>7758</v>
      </c>
      <c r="C88" s="117">
        <v>82181387</v>
      </c>
      <c r="E88" s="154">
        <v>1679893.98</v>
      </c>
      <c r="F88" s="154">
        <v>2463661.04</v>
      </c>
      <c r="G88" s="154">
        <v>1714716.99</v>
      </c>
      <c r="H88" s="154">
        <v>10229888.550000001</v>
      </c>
      <c r="I88" s="154">
        <v>4424089.76</v>
      </c>
      <c r="J88" s="154">
        <v>25556494.550000001</v>
      </c>
      <c r="K88" s="154">
        <v>6886181.1799999997</v>
      </c>
      <c r="L88" s="154">
        <v>4461861.2</v>
      </c>
      <c r="M88" s="154">
        <v>796949.97</v>
      </c>
      <c r="N88" s="154">
        <v>0</v>
      </c>
      <c r="O88" s="154">
        <v>8593173.3100000005</v>
      </c>
      <c r="P88" s="191">
        <v>15374476.470000001</v>
      </c>
      <c r="Q88" s="154">
        <v>82181387.000000015</v>
      </c>
    </row>
    <row r="89" spans="1:18" ht="24.95" customHeight="1" x14ac:dyDescent="0.25">
      <c r="A89" s="159">
        <v>3.1</v>
      </c>
      <c r="B89" s="160" t="s">
        <v>7759</v>
      </c>
      <c r="C89" s="118">
        <v>82181387</v>
      </c>
      <c r="E89" s="155">
        <v>1679893.98</v>
      </c>
      <c r="F89" s="155">
        <v>2463661.04</v>
      </c>
      <c r="G89" s="155">
        <v>1714716.99</v>
      </c>
      <c r="H89" s="155">
        <v>10229888.550000001</v>
      </c>
      <c r="I89" s="155">
        <v>4424089.76</v>
      </c>
      <c r="J89" s="155">
        <v>25556494.550000001</v>
      </c>
      <c r="K89" s="155">
        <v>6886181.1799999997</v>
      </c>
      <c r="L89" s="155">
        <v>4461861.2</v>
      </c>
      <c r="M89" s="155">
        <v>796949.97</v>
      </c>
      <c r="N89" s="155">
        <v>0</v>
      </c>
      <c r="O89" s="155">
        <v>8593173.3100000005</v>
      </c>
      <c r="P89" s="192">
        <v>15374476.470000001</v>
      </c>
      <c r="Q89" s="155">
        <v>82181387.000000015</v>
      </c>
    </row>
    <row r="90" spans="1:18" ht="24.95" customHeight="1" x14ac:dyDescent="0.25">
      <c r="A90" s="175" t="s">
        <v>90</v>
      </c>
      <c r="B90" s="176" t="s">
        <v>7760</v>
      </c>
      <c r="C90" s="143">
        <v>82181387</v>
      </c>
      <c r="E90" s="156">
        <v>1679893.98</v>
      </c>
      <c r="F90" s="156">
        <v>2463661.04</v>
      </c>
      <c r="G90" s="156">
        <v>1714716.99</v>
      </c>
      <c r="H90" s="156">
        <v>10229888.550000001</v>
      </c>
      <c r="I90" s="156">
        <v>4424089.76</v>
      </c>
      <c r="J90" s="156">
        <v>25556494.550000001</v>
      </c>
      <c r="K90" s="156">
        <v>6886181.1799999997</v>
      </c>
      <c r="L90" s="156">
        <v>4461861.2</v>
      </c>
      <c r="M90" s="156">
        <v>796949.97</v>
      </c>
      <c r="N90" s="156">
        <v>0</v>
      </c>
      <c r="O90" s="156">
        <v>8593173.3100000005</v>
      </c>
      <c r="P90" s="194">
        <v>15374476.470000001</v>
      </c>
      <c r="Q90" s="156">
        <v>82181387.000000015</v>
      </c>
      <c r="R90" s="201"/>
    </row>
    <row r="91" spans="1:18" ht="28.5" customHeight="1" x14ac:dyDescent="0.25">
      <c r="A91" s="162" t="s">
        <v>91</v>
      </c>
      <c r="B91" s="163" t="s">
        <v>92</v>
      </c>
      <c r="C91" s="164">
        <v>82181387</v>
      </c>
      <c r="E91" s="152">
        <v>1679893.98</v>
      </c>
      <c r="F91" s="152">
        <v>2463661.04</v>
      </c>
      <c r="G91" s="152">
        <v>1714716.99</v>
      </c>
      <c r="H91" s="152">
        <v>10229888.550000001</v>
      </c>
      <c r="I91" s="152">
        <v>4424089.76</v>
      </c>
      <c r="J91" s="152">
        <v>25556494.550000001</v>
      </c>
      <c r="K91" s="152">
        <v>6886181.1799999997</v>
      </c>
      <c r="L91" s="152">
        <v>4461861.2</v>
      </c>
      <c r="M91" s="152">
        <v>796949.97</v>
      </c>
      <c r="N91" s="152">
        <v>0</v>
      </c>
      <c r="O91" s="152">
        <v>8593173.3100000005</v>
      </c>
      <c r="P91" s="193">
        <v>15374476.470000001</v>
      </c>
      <c r="Q91" s="152">
        <v>82181387.000000015</v>
      </c>
    </row>
    <row r="92" spans="1:18" ht="28.5" customHeight="1" x14ac:dyDescent="0.25">
      <c r="A92" s="162" t="s">
        <v>8023</v>
      </c>
      <c r="B92" s="163" t="s">
        <v>8024</v>
      </c>
      <c r="C92" s="188">
        <v>0</v>
      </c>
      <c r="E92" s="152">
        <v>0</v>
      </c>
      <c r="F92" s="152">
        <v>0</v>
      </c>
      <c r="G92" s="152">
        <v>0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93">
        <v>0</v>
      </c>
      <c r="Q92" s="152">
        <v>0</v>
      </c>
    </row>
    <row r="93" spans="1:18" ht="24.95" customHeight="1" x14ac:dyDescent="0.25">
      <c r="A93" s="159">
        <v>3.9</v>
      </c>
      <c r="B93" s="160" t="s">
        <v>7761</v>
      </c>
      <c r="C93" s="118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5">
        <v>0</v>
      </c>
      <c r="O93" s="155">
        <v>0</v>
      </c>
      <c r="P93" s="192">
        <v>0</v>
      </c>
      <c r="Q93" s="155">
        <v>0</v>
      </c>
    </row>
    <row r="94" spans="1:18" ht="37.5" customHeight="1" x14ac:dyDescent="0.25">
      <c r="A94" s="157">
        <v>4</v>
      </c>
      <c r="B94" s="158" t="s">
        <v>7762</v>
      </c>
      <c r="C94" s="117">
        <v>548034729</v>
      </c>
      <c r="E94" s="154">
        <v>29684280.18</v>
      </c>
      <c r="F94" s="154">
        <v>41144382.130000003</v>
      </c>
      <c r="G94" s="154">
        <v>58182216.570000008</v>
      </c>
      <c r="H94" s="154">
        <v>34178070.550000004</v>
      </c>
      <c r="I94" s="154">
        <v>47273788.920000002</v>
      </c>
      <c r="J94" s="154">
        <v>57538474.280000024</v>
      </c>
      <c r="K94" s="154">
        <v>42497500.930000007</v>
      </c>
      <c r="L94" s="154">
        <v>40969972.390000001</v>
      </c>
      <c r="M94" s="154">
        <v>53468200.63000001</v>
      </c>
      <c r="N94" s="154">
        <v>51812503.370000027</v>
      </c>
      <c r="O94" s="154">
        <v>27412214.169999998</v>
      </c>
      <c r="P94" s="191">
        <v>63873124.88000001</v>
      </c>
      <c r="Q94" s="154">
        <v>548034729</v>
      </c>
    </row>
    <row r="95" spans="1:18" ht="24.95" customHeight="1" x14ac:dyDescent="0.25">
      <c r="A95" s="159">
        <v>4.0999999999999996</v>
      </c>
      <c r="B95" s="166" t="s">
        <v>7763</v>
      </c>
      <c r="C95" s="118">
        <v>34787847</v>
      </c>
      <c r="E95" s="155">
        <v>4541652.1400000006</v>
      </c>
      <c r="F95" s="155">
        <v>3926643.24</v>
      </c>
      <c r="G95" s="155">
        <v>5024111.1300000008</v>
      </c>
      <c r="H95" s="155">
        <v>2484507.2300000004</v>
      </c>
      <c r="I95" s="155">
        <v>2712530.4400000004</v>
      </c>
      <c r="J95" s="155">
        <v>2277856.0200000005</v>
      </c>
      <c r="K95" s="155">
        <v>2879658.8400000008</v>
      </c>
      <c r="L95" s="155">
        <v>2644615.35</v>
      </c>
      <c r="M95" s="155">
        <v>3517623.9500000011</v>
      </c>
      <c r="N95" s="155">
        <v>2234951.9300000006</v>
      </c>
      <c r="O95" s="155">
        <v>845686.8899999999</v>
      </c>
      <c r="P95" s="192">
        <v>1698009.84</v>
      </c>
      <c r="Q95" s="155">
        <v>34787847.000000007</v>
      </c>
    </row>
    <row r="96" spans="1:18" ht="24.95" customHeight="1" x14ac:dyDescent="0.25">
      <c r="A96" s="175" t="s">
        <v>93</v>
      </c>
      <c r="B96" s="176" t="s">
        <v>7764</v>
      </c>
      <c r="C96" s="143">
        <v>8657511</v>
      </c>
      <c r="E96" s="156">
        <v>355969.25999999995</v>
      </c>
      <c r="F96" s="156">
        <v>599216.66</v>
      </c>
      <c r="G96" s="156">
        <v>1643765.08</v>
      </c>
      <c r="H96" s="156">
        <v>859361.21000000008</v>
      </c>
      <c r="I96" s="156">
        <v>421566.5299999998</v>
      </c>
      <c r="J96" s="156">
        <v>551805.02999999991</v>
      </c>
      <c r="K96" s="156">
        <v>561827.95000000007</v>
      </c>
      <c r="L96" s="156">
        <v>773012.94999999972</v>
      </c>
      <c r="M96" s="156">
        <v>788271.83000000007</v>
      </c>
      <c r="N96" s="156">
        <v>541923.58999999985</v>
      </c>
      <c r="O96" s="156">
        <v>433880.89</v>
      </c>
      <c r="P96" s="194">
        <v>1126910.02</v>
      </c>
      <c r="Q96" s="156">
        <v>8657511.0000000019</v>
      </c>
      <c r="R96" s="201"/>
    </row>
    <row r="97" spans="1:17" ht="24.95" customHeight="1" x14ac:dyDescent="0.25">
      <c r="A97" s="162" t="s">
        <v>94</v>
      </c>
      <c r="B97" s="163" t="s">
        <v>95</v>
      </c>
      <c r="C97" s="164">
        <v>297076.32</v>
      </c>
      <c r="E97" s="152">
        <v>14249.13</v>
      </c>
      <c r="F97" s="152">
        <v>17026.830000000002</v>
      </c>
      <c r="G97" s="152">
        <v>40210.22</v>
      </c>
      <c r="H97" s="152">
        <v>33265.56</v>
      </c>
      <c r="I97" s="152">
        <v>28130.89</v>
      </c>
      <c r="J97" s="152">
        <v>38699.370000000003</v>
      </c>
      <c r="K97" s="152">
        <v>63155.74</v>
      </c>
      <c r="L97" s="152">
        <v>15185.85</v>
      </c>
      <c r="M97" s="152">
        <v>14732.54</v>
      </c>
      <c r="N97" s="152">
        <v>0</v>
      </c>
      <c r="O97" s="152">
        <v>18964.599999999999</v>
      </c>
      <c r="P97" s="193">
        <v>13455.59</v>
      </c>
      <c r="Q97" s="152">
        <v>297076.32</v>
      </c>
    </row>
    <row r="98" spans="1:17" ht="24.95" customHeight="1" x14ac:dyDescent="0.25">
      <c r="A98" s="162" t="s">
        <v>96</v>
      </c>
      <c r="B98" s="163" t="s">
        <v>97</v>
      </c>
      <c r="C98" s="164">
        <v>922859.34</v>
      </c>
      <c r="E98" s="152">
        <v>44933.73</v>
      </c>
      <c r="F98" s="152">
        <v>25302.49</v>
      </c>
      <c r="G98" s="152">
        <v>223332.66</v>
      </c>
      <c r="H98" s="152">
        <v>215943.67999999999</v>
      </c>
      <c r="I98" s="152">
        <v>0</v>
      </c>
      <c r="J98" s="152">
        <v>57584.98</v>
      </c>
      <c r="K98" s="152">
        <v>32282.49</v>
      </c>
      <c r="L98" s="152">
        <v>177880.88</v>
      </c>
      <c r="M98" s="152">
        <v>32282.49</v>
      </c>
      <c r="N98" s="152">
        <v>113315.9</v>
      </c>
      <c r="O98" s="152">
        <v>0</v>
      </c>
      <c r="P98" s="193">
        <v>0.04</v>
      </c>
      <c r="Q98" s="152">
        <v>922859.34000000008</v>
      </c>
    </row>
    <row r="99" spans="1:17" ht="24.95" customHeight="1" x14ac:dyDescent="0.25">
      <c r="A99" s="162" t="s">
        <v>98</v>
      </c>
      <c r="B99" s="163" t="s">
        <v>99</v>
      </c>
      <c r="C99" s="164">
        <v>277736.26</v>
      </c>
      <c r="E99" s="152">
        <v>22387.56</v>
      </c>
      <c r="F99" s="152">
        <v>20822.22</v>
      </c>
      <c r="G99" s="152">
        <v>37845.58</v>
      </c>
      <c r="H99" s="152">
        <v>30308.2</v>
      </c>
      <c r="I99" s="152">
        <v>24011.73</v>
      </c>
      <c r="J99" s="152">
        <v>27943.58</v>
      </c>
      <c r="K99" s="152">
        <v>26523.72</v>
      </c>
      <c r="L99" s="152">
        <v>28057.73</v>
      </c>
      <c r="M99" s="152">
        <v>37880.94</v>
      </c>
      <c r="N99" s="152">
        <v>21954.95</v>
      </c>
      <c r="O99" s="152">
        <v>0</v>
      </c>
      <c r="P99" s="193">
        <v>0.05</v>
      </c>
      <c r="Q99" s="152">
        <v>277736.26</v>
      </c>
    </row>
    <row r="100" spans="1:17" ht="24.95" customHeight="1" x14ac:dyDescent="0.25">
      <c r="A100" s="162" t="s">
        <v>100</v>
      </c>
      <c r="B100" s="163" t="s">
        <v>101</v>
      </c>
      <c r="C100" s="164">
        <v>149445.31</v>
      </c>
      <c r="E100" s="152">
        <v>10453.59</v>
      </c>
      <c r="F100" s="152">
        <v>6465.57</v>
      </c>
      <c r="G100" s="152">
        <v>11382.64</v>
      </c>
      <c r="H100" s="152">
        <v>18181.43</v>
      </c>
      <c r="I100" s="152">
        <v>12398.59</v>
      </c>
      <c r="J100" s="152">
        <v>18461.14</v>
      </c>
      <c r="K100" s="152">
        <v>15043.96</v>
      </c>
      <c r="L100" s="152">
        <v>21067.96</v>
      </c>
      <c r="M100" s="152">
        <v>18160.95</v>
      </c>
      <c r="N100" s="152">
        <v>11510.44</v>
      </c>
      <c r="O100" s="152">
        <v>0</v>
      </c>
      <c r="P100" s="193">
        <v>6319.04</v>
      </c>
      <c r="Q100" s="152">
        <v>149445.31</v>
      </c>
    </row>
    <row r="101" spans="1:17" ht="24.95" customHeight="1" x14ac:dyDescent="0.25">
      <c r="A101" s="162" t="s">
        <v>102</v>
      </c>
      <c r="B101" s="163" t="s">
        <v>103</v>
      </c>
      <c r="C101" s="164">
        <v>2280925.75</v>
      </c>
      <c r="E101" s="152">
        <v>105128.42</v>
      </c>
      <c r="F101" s="152">
        <v>223142.92</v>
      </c>
      <c r="G101" s="152">
        <v>738727.9</v>
      </c>
      <c r="H101" s="152">
        <v>218772.01</v>
      </c>
      <c r="I101" s="152">
        <v>170307.55</v>
      </c>
      <c r="J101" s="152">
        <v>165349.81</v>
      </c>
      <c r="K101" s="152">
        <v>167090.07999999999</v>
      </c>
      <c r="L101" s="152">
        <v>164135.67000000001</v>
      </c>
      <c r="M101" s="152">
        <v>164135.67000000001</v>
      </c>
      <c r="N101" s="152">
        <v>164135.67000000001</v>
      </c>
      <c r="O101" s="152">
        <v>0</v>
      </c>
      <c r="P101" s="193">
        <v>0.05</v>
      </c>
      <c r="Q101" s="152">
        <v>2280925.75</v>
      </c>
    </row>
    <row r="102" spans="1:17" ht="24.95" customHeight="1" x14ac:dyDescent="0.25">
      <c r="A102" s="162" t="s">
        <v>104</v>
      </c>
      <c r="B102" s="163" t="s">
        <v>105</v>
      </c>
      <c r="C102" s="164">
        <v>339023.06</v>
      </c>
      <c r="E102" s="152">
        <v>27298.67</v>
      </c>
      <c r="F102" s="152">
        <v>23690.76</v>
      </c>
      <c r="G102" s="152">
        <v>92495.57</v>
      </c>
      <c r="H102" s="152">
        <v>29173.14</v>
      </c>
      <c r="I102" s="152">
        <v>18941.3</v>
      </c>
      <c r="J102" s="152">
        <v>18552.11</v>
      </c>
      <c r="K102" s="152">
        <v>23249.26</v>
      </c>
      <c r="L102" s="152">
        <v>21734.16</v>
      </c>
      <c r="M102" s="152">
        <v>25752.85</v>
      </c>
      <c r="N102" s="152">
        <v>16164.75</v>
      </c>
      <c r="O102" s="152">
        <v>2301.54</v>
      </c>
      <c r="P102" s="193">
        <v>39668.949999999997</v>
      </c>
      <c r="Q102" s="152">
        <v>339023.06</v>
      </c>
    </row>
    <row r="103" spans="1:17" ht="24.95" customHeight="1" x14ac:dyDescent="0.25">
      <c r="A103" s="162" t="s">
        <v>106</v>
      </c>
      <c r="B103" s="163" t="s">
        <v>107</v>
      </c>
      <c r="C103" s="164">
        <v>191476.47</v>
      </c>
      <c r="E103" s="152">
        <v>12721.41</v>
      </c>
      <c r="F103" s="152">
        <v>11803.49</v>
      </c>
      <c r="G103" s="152">
        <v>64271.9</v>
      </c>
      <c r="H103" s="152">
        <v>18888.73</v>
      </c>
      <c r="I103" s="152">
        <v>14617.56</v>
      </c>
      <c r="J103" s="152">
        <v>11717.85</v>
      </c>
      <c r="K103" s="152">
        <v>14268.57</v>
      </c>
      <c r="L103" s="152">
        <v>10270.41</v>
      </c>
      <c r="M103" s="152">
        <v>13301.6</v>
      </c>
      <c r="N103" s="152">
        <v>10270.41</v>
      </c>
      <c r="O103" s="152">
        <v>0</v>
      </c>
      <c r="P103" s="193">
        <v>9344.5400000000009</v>
      </c>
      <c r="Q103" s="152">
        <v>191476.47000000003</v>
      </c>
    </row>
    <row r="104" spans="1:17" ht="24.95" customHeight="1" x14ac:dyDescent="0.25">
      <c r="A104" s="162" t="s">
        <v>108</v>
      </c>
      <c r="B104" s="163" t="s">
        <v>109</v>
      </c>
      <c r="C104" s="164">
        <v>454381.63</v>
      </c>
      <c r="E104" s="152">
        <v>6498.93</v>
      </c>
      <c r="F104" s="152">
        <v>6498.93</v>
      </c>
      <c r="G104" s="152">
        <v>99747.24</v>
      </c>
      <c r="H104" s="152">
        <v>109495.64</v>
      </c>
      <c r="I104" s="152">
        <v>5411.56</v>
      </c>
      <c r="J104" s="152">
        <v>52345.49</v>
      </c>
      <c r="K104" s="152">
        <v>38108.519999999997</v>
      </c>
      <c r="L104" s="152">
        <v>74699.789999999994</v>
      </c>
      <c r="M104" s="152">
        <v>37198.17</v>
      </c>
      <c r="N104" s="152">
        <v>24377.32</v>
      </c>
      <c r="O104" s="152">
        <v>0</v>
      </c>
      <c r="P104" s="193">
        <v>0.04</v>
      </c>
      <c r="Q104" s="152">
        <v>454381.62999999995</v>
      </c>
    </row>
    <row r="105" spans="1:17" ht="24.95" customHeight="1" x14ac:dyDescent="0.25">
      <c r="A105" s="162" t="s">
        <v>110</v>
      </c>
      <c r="B105" s="163" t="s">
        <v>111</v>
      </c>
      <c r="C105" s="164">
        <v>66147.16</v>
      </c>
      <c r="E105" s="152">
        <v>1866.68</v>
      </c>
      <c r="F105" s="152">
        <v>6320.04</v>
      </c>
      <c r="G105" s="152">
        <v>14722.1</v>
      </c>
      <c r="H105" s="152">
        <v>8250.06</v>
      </c>
      <c r="I105" s="152">
        <v>7200.05</v>
      </c>
      <c r="J105" s="152">
        <v>4133.3599999999997</v>
      </c>
      <c r="K105" s="152">
        <v>8266.7199999999993</v>
      </c>
      <c r="L105" s="152">
        <v>9654.73</v>
      </c>
      <c r="M105" s="152">
        <v>4666.7</v>
      </c>
      <c r="N105" s="152">
        <v>1066.67</v>
      </c>
      <c r="O105" s="152">
        <v>0</v>
      </c>
      <c r="P105" s="193">
        <v>0.05</v>
      </c>
      <c r="Q105" s="152">
        <v>66147.16</v>
      </c>
    </row>
    <row r="106" spans="1:17" ht="24.95" customHeight="1" x14ac:dyDescent="0.25">
      <c r="A106" s="162" t="s">
        <v>112</v>
      </c>
      <c r="B106" s="163" t="s">
        <v>113</v>
      </c>
      <c r="C106" s="164">
        <v>23367.7</v>
      </c>
      <c r="E106" s="152">
        <v>0</v>
      </c>
      <c r="F106" s="152">
        <v>369.97</v>
      </c>
      <c r="G106" s="152">
        <v>5991.51</v>
      </c>
      <c r="H106" s="152">
        <v>6073.27</v>
      </c>
      <c r="I106" s="152">
        <v>369.97</v>
      </c>
      <c r="J106" s="152">
        <v>1943.41</v>
      </c>
      <c r="K106" s="152">
        <v>4221.8999999999996</v>
      </c>
      <c r="L106" s="152">
        <v>2165.85</v>
      </c>
      <c r="M106" s="152">
        <v>1115.8900000000001</v>
      </c>
      <c r="N106" s="152">
        <v>1115.8900000000001</v>
      </c>
      <c r="O106" s="152">
        <v>0</v>
      </c>
      <c r="P106" s="193">
        <v>0.04</v>
      </c>
      <c r="Q106" s="152">
        <v>23367.699999999997</v>
      </c>
    </row>
    <row r="107" spans="1:17" ht="24.95" customHeight="1" x14ac:dyDescent="0.25">
      <c r="A107" s="162" t="s">
        <v>114</v>
      </c>
      <c r="B107" s="163" t="s">
        <v>115</v>
      </c>
      <c r="C107" s="164">
        <v>344748.54</v>
      </c>
      <c r="E107" s="152">
        <v>26606.54</v>
      </c>
      <c r="F107" s="152">
        <v>26606.54</v>
      </c>
      <c r="G107" s="152">
        <v>80767.839999999997</v>
      </c>
      <c r="H107" s="152">
        <v>7011.63</v>
      </c>
      <c r="I107" s="152">
        <v>41145.64</v>
      </c>
      <c r="J107" s="152">
        <v>12067.45</v>
      </c>
      <c r="K107" s="152">
        <v>1017.73</v>
      </c>
      <c r="L107" s="152">
        <v>65716.710000000006</v>
      </c>
      <c r="M107" s="152">
        <v>13085.18</v>
      </c>
      <c r="N107" s="152">
        <v>70723.22</v>
      </c>
      <c r="O107" s="152">
        <v>0</v>
      </c>
      <c r="P107" s="193">
        <v>0.06</v>
      </c>
      <c r="Q107" s="152">
        <v>344748.54</v>
      </c>
    </row>
    <row r="108" spans="1:17" ht="24.95" customHeight="1" x14ac:dyDescent="0.25">
      <c r="A108" s="162" t="s">
        <v>116</v>
      </c>
      <c r="B108" s="163" t="s">
        <v>117</v>
      </c>
      <c r="C108" s="164">
        <v>24423.34</v>
      </c>
      <c r="E108" s="152">
        <v>952.8</v>
      </c>
      <c r="F108" s="152">
        <v>1278</v>
      </c>
      <c r="G108" s="152">
        <v>6571.01</v>
      </c>
      <c r="H108" s="152">
        <v>2397.67</v>
      </c>
      <c r="I108" s="152">
        <v>2880.92</v>
      </c>
      <c r="J108" s="152">
        <v>3503.35</v>
      </c>
      <c r="K108" s="152">
        <v>1511.3</v>
      </c>
      <c r="L108" s="152">
        <v>871.25</v>
      </c>
      <c r="M108" s="152">
        <v>1324.44</v>
      </c>
      <c r="N108" s="152">
        <v>3132.55</v>
      </c>
      <c r="O108" s="152">
        <v>0</v>
      </c>
      <c r="P108" s="193">
        <v>0.05</v>
      </c>
      <c r="Q108" s="152">
        <v>24423.339999999997</v>
      </c>
    </row>
    <row r="109" spans="1:17" ht="24.95" customHeight="1" x14ac:dyDescent="0.25">
      <c r="A109" s="162" t="s">
        <v>118</v>
      </c>
      <c r="B109" s="163" t="s">
        <v>119</v>
      </c>
      <c r="C109" s="164">
        <v>1053.2</v>
      </c>
      <c r="E109" s="152">
        <v>95.74</v>
      </c>
      <c r="F109" s="152">
        <v>95.74</v>
      </c>
      <c r="G109" s="152">
        <v>95.74</v>
      </c>
      <c r="H109" s="152">
        <v>0</v>
      </c>
      <c r="I109" s="152">
        <v>191.49</v>
      </c>
      <c r="J109" s="152">
        <v>0</v>
      </c>
      <c r="K109" s="152">
        <v>0</v>
      </c>
      <c r="L109" s="152">
        <v>287.23</v>
      </c>
      <c r="M109" s="152">
        <v>0</v>
      </c>
      <c r="N109" s="152">
        <v>287.23</v>
      </c>
      <c r="O109" s="152">
        <v>0</v>
      </c>
      <c r="P109" s="193">
        <v>0.03</v>
      </c>
      <c r="Q109" s="152">
        <v>1053.2</v>
      </c>
    </row>
    <row r="110" spans="1:17" ht="24.95" customHeight="1" x14ac:dyDescent="0.25">
      <c r="A110" s="162" t="s">
        <v>120</v>
      </c>
      <c r="B110" s="163" t="s">
        <v>121</v>
      </c>
      <c r="C110" s="164">
        <v>94128.61</v>
      </c>
      <c r="E110" s="152">
        <v>4968.1400000000003</v>
      </c>
      <c r="F110" s="152">
        <v>4968.1400000000003</v>
      </c>
      <c r="G110" s="152">
        <v>4968.1400000000003</v>
      </c>
      <c r="H110" s="152">
        <v>4968.1400000000003</v>
      </c>
      <c r="I110" s="152">
        <v>4968.1400000000003</v>
      </c>
      <c r="J110" s="152">
        <v>4968.1400000000003</v>
      </c>
      <c r="K110" s="152">
        <v>4968.1400000000003</v>
      </c>
      <c r="L110" s="152">
        <v>49415.3</v>
      </c>
      <c r="M110" s="152">
        <v>4968.1400000000003</v>
      </c>
      <c r="N110" s="152">
        <v>4968.1400000000003</v>
      </c>
      <c r="O110" s="152">
        <v>0</v>
      </c>
      <c r="P110" s="193">
        <v>0.05</v>
      </c>
      <c r="Q110" s="152">
        <v>94128.61</v>
      </c>
    </row>
    <row r="111" spans="1:17" ht="24.95" customHeight="1" x14ac:dyDescent="0.25">
      <c r="A111" s="162" t="s">
        <v>122</v>
      </c>
      <c r="B111" s="163" t="s">
        <v>123</v>
      </c>
      <c r="C111" s="188">
        <v>0</v>
      </c>
      <c r="E111" s="152">
        <v>0</v>
      </c>
      <c r="F111" s="152">
        <v>0</v>
      </c>
      <c r="G111" s="152">
        <v>0</v>
      </c>
      <c r="H111" s="152">
        <v>0</v>
      </c>
      <c r="I111" s="152">
        <v>0</v>
      </c>
      <c r="J111" s="152">
        <v>0</v>
      </c>
      <c r="K111" s="152">
        <v>0</v>
      </c>
      <c r="L111" s="152">
        <v>0</v>
      </c>
      <c r="M111" s="152">
        <v>0</v>
      </c>
      <c r="N111" s="152">
        <v>0</v>
      </c>
      <c r="O111" s="152">
        <v>0</v>
      </c>
      <c r="P111" s="193">
        <v>0</v>
      </c>
      <c r="Q111" s="152">
        <v>0</v>
      </c>
    </row>
    <row r="112" spans="1:17" ht="24.95" customHeight="1" x14ac:dyDescent="0.25">
      <c r="A112" s="162" t="s">
        <v>124</v>
      </c>
      <c r="B112" s="163" t="s">
        <v>125</v>
      </c>
      <c r="C112" s="164">
        <v>59726.45</v>
      </c>
      <c r="E112" s="152">
        <v>4977.2</v>
      </c>
      <c r="F112" s="152">
        <v>4977.2</v>
      </c>
      <c r="G112" s="152">
        <v>4977.2</v>
      </c>
      <c r="H112" s="152">
        <v>4977.2</v>
      </c>
      <c r="I112" s="152">
        <v>4977.2</v>
      </c>
      <c r="J112" s="152">
        <v>4977.2</v>
      </c>
      <c r="K112" s="152">
        <v>4977.2</v>
      </c>
      <c r="L112" s="152">
        <v>4977.2</v>
      </c>
      <c r="M112" s="152">
        <v>4977.2</v>
      </c>
      <c r="N112" s="152">
        <v>4977.2</v>
      </c>
      <c r="O112" s="152">
        <v>4977.2</v>
      </c>
      <c r="P112" s="193">
        <v>4977.25</v>
      </c>
      <c r="Q112" s="152">
        <v>59726.44999999999</v>
      </c>
    </row>
    <row r="113" spans="1:17" ht="24.95" customHeight="1" x14ac:dyDescent="0.25">
      <c r="A113" s="162" t="s">
        <v>126</v>
      </c>
      <c r="B113" s="163" t="s">
        <v>127</v>
      </c>
      <c r="C113" s="164">
        <v>30529.82</v>
      </c>
      <c r="E113" s="152">
        <v>764.39</v>
      </c>
      <c r="F113" s="152">
        <v>1477.82</v>
      </c>
      <c r="G113" s="152">
        <v>10298.9</v>
      </c>
      <c r="H113" s="152">
        <v>3923.87</v>
      </c>
      <c r="I113" s="152">
        <v>5452.66</v>
      </c>
      <c r="J113" s="152">
        <v>1783.58</v>
      </c>
      <c r="K113" s="152">
        <v>1477.82</v>
      </c>
      <c r="L113" s="152">
        <v>2395.09</v>
      </c>
      <c r="M113" s="152">
        <v>1477.82</v>
      </c>
      <c r="N113" s="152">
        <v>1477.82</v>
      </c>
      <c r="O113" s="152">
        <v>0</v>
      </c>
      <c r="P113" s="193">
        <v>0.05</v>
      </c>
      <c r="Q113" s="152">
        <v>30529.82</v>
      </c>
    </row>
    <row r="114" spans="1:17" ht="24.95" customHeight="1" x14ac:dyDescent="0.25">
      <c r="A114" s="162" t="s">
        <v>128</v>
      </c>
      <c r="B114" s="163" t="s">
        <v>129</v>
      </c>
      <c r="C114" s="164">
        <v>301944.3</v>
      </c>
      <c r="E114" s="152">
        <v>16523.39</v>
      </c>
      <c r="F114" s="152">
        <v>33695.64</v>
      </c>
      <c r="G114" s="152">
        <v>16795.96</v>
      </c>
      <c r="H114" s="152">
        <v>43740.7</v>
      </c>
      <c r="I114" s="152">
        <v>29413.01</v>
      </c>
      <c r="J114" s="152">
        <v>21716.91</v>
      </c>
      <c r="K114" s="152">
        <v>56385.440000000002</v>
      </c>
      <c r="L114" s="152">
        <v>27355.34</v>
      </c>
      <c r="M114" s="152">
        <v>29607.59</v>
      </c>
      <c r="N114" s="152">
        <v>23158.1</v>
      </c>
      <c r="O114" s="152">
        <v>0</v>
      </c>
      <c r="P114" s="193">
        <v>3552.22</v>
      </c>
      <c r="Q114" s="152">
        <v>301944.29999999993</v>
      </c>
    </row>
    <row r="115" spans="1:17" ht="24.95" customHeight="1" x14ac:dyDescent="0.25">
      <c r="A115" s="162" t="s">
        <v>130</v>
      </c>
      <c r="B115" s="163" t="s">
        <v>131</v>
      </c>
      <c r="C115" s="164">
        <v>18760.36</v>
      </c>
      <c r="E115" s="152">
        <v>1563.36</v>
      </c>
      <c r="F115" s="152">
        <v>1563.36</v>
      </c>
      <c r="G115" s="152">
        <v>1563.36</v>
      </c>
      <c r="H115" s="152">
        <v>1563.36</v>
      </c>
      <c r="I115" s="152">
        <v>1563.36</v>
      </c>
      <c r="J115" s="152">
        <v>1563.36</v>
      </c>
      <c r="K115" s="152">
        <v>1563.36</v>
      </c>
      <c r="L115" s="152">
        <v>1563.36</v>
      </c>
      <c r="M115" s="152">
        <v>1563.36</v>
      </c>
      <c r="N115" s="152">
        <v>1563.36</v>
      </c>
      <c r="O115" s="152">
        <v>1563.36</v>
      </c>
      <c r="P115" s="193">
        <v>1563.4</v>
      </c>
      <c r="Q115" s="152">
        <v>18760.360000000004</v>
      </c>
    </row>
    <row r="116" spans="1:17" ht="24.95" customHeight="1" x14ac:dyDescent="0.25">
      <c r="A116" s="162" t="s">
        <v>132</v>
      </c>
      <c r="B116" s="163" t="s">
        <v>133</v>
      </c>
      <c r="C116" s="164">
        <v>150613.32999999999</v>
      </c>
      <c r="E116" s="152">
        <v>6370.25</v>
      </c>
      <c r="F116" s="152">
        <v>19324.2</v>
      </c>
      <c r="G116" s="152">
        <v>8186.27</v>
      </c>
      <c r="H116" s="152">
        <v>23077.98</v>
      </c>
      <c r="I116" s="152">
        <v>11429.76</v>
      </c>
      <c r="J116" s="152">
        <v>8963.3700000000008</v>
      </c>
      <c r="K116" s="152">
        <v>16464.259999999998</v>
      </c>
      <c r="L116" s="152">
        <v>17876.72</v>
      </c>
      <c r="M116" s="152">
        <v>3243.49</v>
      </c>
      <c r="N116" s="152">
        <v>18046.82</v>
      </c>
      <c r="O116" s="152">
        <v>0</v>
      </c>
      <c r="P116" s="193">
        <v>17630.21</v>
      </c>
      <c r="Q116" s="152">
        <v>150613.32999999999</v>
      </c>
    </row>
    <row r="117" spans="1:17" ht="24.95" customHeight="1" x14ac:dyDescent="0.25">
      <c r="A117" s="162" t="s">
        <v>134</v>
      </c>
      <c r="B117" s="163" t="s">
        <v>135</v>
      </c>
      <c r="C117" s="164">
        <v>2206.5700000000002</v>
      </c>
      <c r="E117" s="152">
        <v>183.88</v>
      </c>
      <c r="F117" s="152">
        <v>183.88</v>
      </c>
      <c r="G117" s="152">
        <v>183.88</v>
      </c>
      <c r="H117" s="152">
        <v>183.88</v>
      </c>
      <c r="I117" s="152">
        <v>183.88</v>
      </c>
      <c r="J117" s="152">
        <v>183.88</v>
      </c>
      <c r="K117" s="152">
        <v>183.88</v>
      </c>
      <c r="L117" s="152">
        <v>183.88</v>
      </c>
      <c r="M117" s="152">
        <v>183.88</v>
      </c>
      <c r="N117" s="152">
        <v>183.88</v>
      </c>
      <c r="O117" s="152">
        <v>183.88</v>
      </c>
      <c r="P117" s="193">
        <v>183.89</v>
      </c>
      <c r="Q117" s="152">
        <v>2206.5700000000002</v>
      </c>
    </row>
    <row r="118" spans="1:17" ht="24.95" customHeight="1" x14ac:dyDescent="0.25">
      <c r="A118" s="162" t="s">
        <v>136</v>
      </c>
      <c r="B118" s="163" t="s">
        <v>137</v>
      </c>
      <c r="C118" s="164">
        <v>13190.73</v>
      </c>
      <c r="E118" s="152">
        <v>734.54</v>
      </c>
      <c r="F118" s="152">
        <v>6058.61</v>
      </c>
      <c r="G118" s="152">
        <v>986.98</v>
      </c>
      <c r="H118" s="152">
        <v>1255.77</v>
      </c>
      <c r="I118" s="152">
        <v>482.1</v>
      </c>
      <c r="J118" s="152">
        <v>1160.72</v>
      </c>
      <c r="K118" s="152">
        <v>560.79</v>
      </c>
      <c r="L118" s="152">
        <v>482.1</v>
      </c>
      <c r="M118" s="152">
        <v>908.28</v>
      </c>
      <c r="N118" s="152">
        <v>560.79</v>
      </c>
      <c r="O118" s="152">
        <v>0</v>
      </c>
      <c r="P118" s="193">
        <v>0.05</v>
      </c>
      <c r="Q118" s="152">
        <v>13190.73</v>
      </c>
    </row>
    <row r="119" spans="1:17" ht="24.95" customHeight="1" x14ac:dyDescent="0.25">
      <c r="A119" s="162" t="s">
        <v>138</v>
      </c>
      <c r="B119" s="163" t="s">
        <v>139</v>
      </c>
      <c r="C119" s="164">
        <v>135222.75</v>
      </c>
      <c r="E119" s="152">
        <v>10620.21</v>
      </c>
      <c r="F119" s="152">
        <v>7446.08</v>
      </c>
      <c r="G119" s="152">
        <v>22863.279999999999</v>
      </c>
      <c r="H119" s="152">
        <v>40953.440000000002</v>
      </c>
      <c r="I119" s="152">
        <v>7398.35</v>
      </c>
      <c r="J119" s="152">
        <v>9021.2099999999991</v>
      </c>
      <c r="K119" s="152">
        <v>19426.63</v>
      </c>
      <c r="L119" s="152">
        <v>5154.97</v>
      </c>
      <c r="M119" s="152">
        <v>5250.44</v>
      </c>
      <c r="N119" s="152">
        <v>7088.09</v>
      </c>
      <c r="O119" s="152">
        <v>0</v>
      </c>
      <c r="P119" s="193">
        <v>0.05</v>
      </c>
      <c r="Q119" s="152">
        <v>135222.75</v>
      </c>
    </row>
    <row r="120" spans="1:17" ht="24.95" customHeight="1" x14ac:dyDescent="0.25">
      <c r="A120" s="162" t="s">
        <v>140</v>
      </c>
      <c r="B120" s="163" t="s">
        <v>141</v>
      </c>
      <c r="C120" s="164">
        <v>12332.03</v>
      </c>
      <c r="E120" s="152">
        <v>580.22</v>
      </c>
      <c r="F120" s="152">
        <v>1163.44</v>
      </c>
      <c r="G120" s="152">
        <v>2145.88</v>
      </c>
      <c r="H120" s="152">
        <v>3060.43</v>
      </c>
      <c r="I120" s="152">
        <v>805.3</v>
      </c>
      <c r="J120" s="152">
        <v>418.49</v>
      </c>
      <c r="K120" s="152">
        <v>523.86</v>
      </c>
      <c r="L120" s="152">
        <v>1065.4000000000001</v>
      </c>
      <c r="M120" s="152">
        <v>1807.35</v>
      </c>
      <c r="N120" s="152">
        <v>761.62</v>
      </c>
      <c r="O120" s="152">
        <v>0</v>
      </c>
      <c r="P120" s="193">
        <v>0.04</v>
      </c>
      <c r="Q120" s="152">
        <v>12332.03</v>
      </c>
    </row>
    <row r="121" spans="1:17" ht="24.95" customHeight="1" x14ac:dyDescent="0.25">
      <c r="A121" s="162" t="s">
        <v>142</v>
      </c>
      <c r="B121" s="163" t="s">
        <v>143</v>
      </c>
      <c r="C121" s="164">
        <v>108465.58</v>
      </c>
      <c r="E121" s="152">
        <v>15209.03</v>
      </c>
      <c r="F121" s="152">
        <v>0</v>
      </c>
      <c r="G121" s="152">
        <v>11940.06</v>
      </c>
      <c r="H121" s="152">
        <v>3293.59</v>
      </c>
      <c r="I121" s="152">
        <v>7803.05</v>
      </c>
      <c r="J121" s="152">
        <v>15852.36</v>
      </c>
      <c r="K121" s="152">
        <v>20509.57</v>
      </c>
      <c r="L121" s="152">
        <v>3970.78</v>
      </c>
      <c r="M121" s="152">
        <v>21613.08</v>
      </c>
      <c r="N121" s="152">
        <v>8274.01</v>
      </c>
      <c r="O121" s="152">
        <v>0</v>
      </c>
      <c r="P121" s="193">
        <v>0.05</v>
      </c>
      <c r="Q121" s="152">
        <v>108465.58</v>
      </c>
    </row>
    <row r="122" spans="1:17" ht="24.95" customHeight="1" x14ac:dyDescent="0.25">
      <c r="A122" s="162" t="s">
        <v>144</v>
      </c>
      <c r="B122" s="163" t="s">
        <v>145</v>
      </c>
      <c r="C122" s="164">
        <v>2214.5300000000002</v>
      </c>
      <c r="E122" s="152">
        <v>0</v>
      </c>
      <c r="F122" s="152">
        <v>0</v>
      </c>
      <c r="G122" s="152">
        <v>0</v>
      </c>
      <c r="H122" s="152">
        <v>0</v>
      </c>
      <c r="I122" s="152">
        <v>0</v>
      </c>
      <c r="J122" s="152">
        <v>479.53</v>
      </c>
      <c r="K122" s="152">
        <v>0</v>
      </c>
      <c r="L122" s="152">
        <v>0</v>
      </c>
      <c r="M122" s="152">
        <v>1165.3</v>
      </c>
      <c r="N122" s="152">
        <v>420.45</v>
      </c>
      <c r="O122" s="152">
        <v>0</v>
      </c>
      <c r="P122" s="193">
        <v>149.25</v>
      </c>
      <c r="Q122" s="152">
        <v>2214.5299999999997</v>
      </c>
    </row>
    <row r="123" spans="1:17" ht="24.95" customHeight="1" x14ac:dyDescent="0.25">
      <c r="A123" s="162" t="s">
        <v>146</v>
      </c>
      <c r="B123" s="163" t="s">
        <v>147</v>
      </c>
      <c r="C123" s="164">
        <v>47700.03</v>
      </c>
      <c r="E123" s="152">
        <v>0</v>
      </c>
      <c r="F123" s="152">
        <v>0</v>
      </c>
      <c r="G123" s="152">
        <v>29945</v>
      </c>
      <c r="H123" s="152">
        <v>0</v>
      </c>
      <c r="I123" s="152">
        <v>5605.19</v>
      </c>
      <c r="J123" s="152">
        <v>3295.01</v>
      </c>
      <c r="K123" s="152">
        <v>2196.67</v>
      </c>
      <c r="L123" s="152">
        <v>4461.45</v>
      </c>
      <c r="M123" s="152">
        <v>1098.33</v>
      </c>
      <c r="N123" s="152">
        <v>1098.33</v>
      </c>
      <c r="O123" s="152">
        <v>0</v>
      </c>
      <c r="P123" s="193">
        <v>0.05</v>
      </c>
      <c r="Q123" s="152">
        <v>47700.030000000006</v>
      </c>
    </row>
    <row r="124" spans="1:17" ht="24.95" customHeight="1" x14ac:dyDescent="0.25">
      <c r="A124" s="162" t="s">
        <v>148</v>
      </c>
      <c r="B124" s="163" t="s">
        <v>149</v>
      </c>
      <c r="C124" s="164">
        <v>11665.74</v>
      </c>
      <c r="E124" s="152">
        <v>0</v>
      </c>
      <c r="F124" s="152">
        <v>991.03</v>
      </c>
      <c r="G124" s="152">
        <v>958.57</v>
      </c>
      <c r="H124" s="152">
        <v>0</v>
      </c>
      <c r="I124" s="152">
        <v>358.68</v>
      </c>
      <c r="J124" s="152">
        <v>4173.25</v>
      </c>
      <c r="K124" s="152">
        <v>2706.96</v>
      </c>
      <c r="L124" s="152">
        <v>1496.05</v>
      </c>
      <c r="M124" s="152">
        <v>633.96</v>
      </c>
      <c r="N124" s="152">
        <v>347.2</v>
      </c>
      <c r="O124" s="152">
        <v>0</v>
      </c>
      <c r="P124" s="193">
        <v>0.04</v>
      </c>
      <c r="Q124" s="152">
        <v>11665.740000000002</v>
      </c>
    </row>
    <row r="125" spans="1:17" ht="24.95" customHeight="1" x14ac:dyDescent="0.25">
      <c r="A125" s="162" t="s">
        <v>150</v>
      </c>
      <c r="B125" s="163" t="s">
        <v>151</v>
      </c>
      <c r="C125" s="164">
        <v>85523.28</v>
      </c>
      <c r="E125" s="152">
        <v>6020.31</v>
      </c>
      <c r="F125" s="152">
        <v>8189.02</v>
      </c>
      <c r="G125" s="152">
        <v>12672.59</v>
      </c>
      <c r="H125" s="152">
        <v>7104.66</v>
      </c>
      <c r="I125" s="152">
        <v>7104.66</v>
      </c>
      <c r="J125" s="152">
        <v>7104.66</v>
      </c>
      <c r="K125" s="152">
        <v>7104.66</v>
      </c>
      <c r="L125" s="152">
        <v>7104.66</v>
      </c>
      <c r="M125" s="152">
        <v>16013.34</v>
      </c>
      <c r="N125" s="152">
        <v>7104.66</v>
      </c>
      <c r="O125" s="152">
        <v>0</v>
      </c>
      <c r="P125" s="193">
        <v>0.06</v>
      </c>
      <c r="Q125" s="152">
        <v>85523.280000000013</v>
      </c>
    </row>
    <row r="126" spans="1:17" ht="24.95" customHeight="1" x14ac:dyDescent="0.25">
      <c r="A126" s="162" t="s">
        <v>152</v>
      </c>
      <c r="B126" s="163" t="s">
        <v>153</v>
      </c>
      <c r="C126" s="164">
        <v>29639.87</v>
      </c>
      <c r="E126" s="152">
        <v>2963.98</v>
      </c>
      <c r="F126" s="152">
        <v>2963.98</v>
      </c>
      <c r="G126" s="152">
        <v>2963.98</v>
      </c>
      <c r="H126" s="152">
        <v>2963.98</v>
      </c>
      <c r="I126" s="152">
        <v>2963.98</v>
      </c>
      <c r="J126" s="152">
        <v>2963.98</v>
      </c>
      <c r="K126" s="152">
        <v>2963.98</v>
      </c>
      <c r="L126" s="152">
        <v>2963.98</v>
      </c>
      <c r="M126" s="152">
        <v>2963.98</v>
      </c>
      <c r="N126" s="152">
        <v>2963.98</v>
      </c>
      <c r="O126" s="152">
        <v>0</v>
      </c>
      <c r="P126" s="193">
        <v>7.0000000000000007E-2</v>
      </c>
      <c r="Q126" s="152">
        <v>29639.87</v>
      </c>
    </row>
    <row r="127" spans="1:17" ht="24.95" customHeight="1" x14ac:dyDescent="0.25">
      <c r="A127" s="162" t="s">
        <v>154</v>
      </c>
      <c r="B127" s="163" t="s">
        <v>155</v>
      </c>
      <c r="C127" s="164">
        <v>137080.76999999999</v>
      </c>
      <c r="E127" s="152">
        <v>10529.36</v>
      </c>
      <c r="F127" s="152">
        <v>14726.73</v>
      </c>
      <c r="G127" s="152">
        <v>32060.39</v>
      </c>
      <c r="H127" s="152">
        <v>17115.34</v>
      </c>
      <c r="I127" s="152">
        <v>4197.37</v>
      </c>
      <c r="J127" s="152">
        <v>4197.37</v>
      </c>
      <c r="K127" s="152">
        <v>15754.27</v>
      </c>
      <c r="L127" s="152">
        <v>20803.439999999999</v>
      </c>
      <c r="M127" s="152">
        <v>13499.08</v>
      </c>
      <c r="N127" s="152">
        <v>4197.37</v>
      </c>
      <c r="O127" s="152">
        <v>0</v>
      </c>
      <c r="P127" s="193">
        <v>0.05</v>
      </c>
      <c r="Q127" s="152">
        <v>137080.76999999996</v>
      </c>
    </row>
    <row r="128" spans="1:17" ht="24.95" customHeight="1" x14ac:dyDescent="0.25">
      <c r="A128" s="162" t="s">
        <v>156</v>
      </c>
      <c r="B128" s="163" t="s">
        <v>157</v>
      </c>
      <c r="C128" s="164">
        <v>12941.91</v>
      </c>
      <c r="E128" s="152">
        <v>515.72</v>
      </c>
      <c r="F128" s="152">
        <v>1737.45</v>
      </c>
      <c r="G128" s="152">
        <v>2159.94</v>
      </c>
      <c r="H128" s="152">
        <v>899.37</v>
      </c>
      <c r="I128" s="152">
        <v>626.79</v>
      </c>
      <c r="J128" s="152">
        <v>455.26</v>
      </c>
      <c r="K128" s="152">
        <v>4949.5600000000004</v>
      </c>
      <c r="L128" s="152">
        <v>566.32000000000005</v>
      </c>
      <c r="M128" s="152">
        <v>455.26</v>
      </c>
      <c r="N128" s="152">
        <v>576.19000000000005</v>
      </c>
      <c r="O128" s="152">
        <v>0</v>
      </c>
      <c r="P128" s="193">
        <v>0.05</v>
      </c>
      <c r="Q128" s="152">
        <v>12941.91</v>
      </c>
    </row>
    <row r="129" spans="1:18" ht="24.95" customHeight="1" x14ac:dyDescent="0.25">
      <c r="A129" s="162" t="s">
        <v>158</v>
      </c>
      <c r="B129" s="163" t="s">
        <v>159</v>
      </c>
      <c r="C129" s="164">
        <v>231.36</v>
      </c>
      <c r="E129" s="152">
        <v>19.28</v>
      </c>
      <c r="F129" s="152">
        <v>19.28</v>
      </c>
      <c r="G129" s="152">
        <v>19.28</v>
      </c>
      <c r="H129" s="152">
        <v>19.28</v>
      </c>
      <c r="I129" s="152">
        <v>19.28</v>
      </c>
      <c r="J129" s="152">
        <v>19.28</v>
      </c>
      <c r="K129" s="152">
        <v>19.28</v>
      </c>
      <c r="L129" s="152">
        <v>19.28</v>
      </c>
      <c r="M129" s="152">
        <v>19.28</v>
      </c>
      <c r="N129" s="152">
        <v>19.28</v>
      </c>
      <c r="O129" s="152">
        <v>19.28</v>
      </c>
      <c r="P129" s="193">
        <v>19.28</v>
      </c>
      <c r="Q129" s="152">
        <v>231.36</v>
      </c>
    </row>
    <row r="130" spans="1:18" ht="24.95" customHeight="1" x14ac:dyDescent="0.25">
      <c r="A130" s="162" t="s">
        <v>160</v>
      </c>
      <c r="B130" s="163" t="s">
        <v>161</v>
      </c>
      <c r="C130" s="164">
        <v>532.42999999999995</v>
      </c>
      <c r="E130" s="152">
        <v>44.36</v>
      </c>
      <c r="F130" s="152">
        <v>44.36</v>
      </c>
      <c r="G130" s="152">
        <v>44.36</v>
      </c>
      <c r="H130" s="152">
        <v>44.36</v>
      </c>
      <c r="I130" s="152">
        <v>44.36</v>
      </c>
      <c r="J130" s="152">
        <v>44.36</v>
      </c>
      <c r="K130" s="152">
        <v>44.36</v>
      </c>
      <c r="L130" s="152">
        <v>44.36</v>
      </c>
      <c r="M130" s="152">
        <v>44.36</v>
      </c>
      <c r="N130" s="152">
        <v>44.36</v>
      </c>
      <c r="O130" s="152">
        <v>44.36</v>
      </c>
      <c r="P130" s="193">
        <v>44.47</v>
      </c>
      <c r="Q130" s="152">
        <v>532.43000000000006</v>
      </c>
    </row>
    <row r="131" spans="1:18" ht="24.95" customHeight="1" x14ac:dyDescent="0.25">
      <c r="A131" s="162" t="s">
        <v>166</v>
      </c>
      <c r="B131" s="163" t="s">
        <v>162</v>
      </c>
      <c r="C131" s="164">
        <v>85424.31</v>
      </c>
      <c r="E131" s="152">
        <v>0</v>
      </c>
      <c r="F131" s="152">
        <v>0</v>
      </c>
      <c r="G131" s="152">
        <v>42793.78</v>
      </c>
      <c r="H131" s="152">
        <v>0</v>
      </c>
      <c r="I131" s="152">
        <v>0</v>
      </c>
      <c r="J131" s="152">
        <v>0</v>
      </c>
      <c r="K131" s="152">
        <v>0</v>
      </c>
      <c r="L131" s="152">
        <v>27321.15</v>
      </c>
      <c r="M131" s="152">
        <v>0</v>
      </c>
      <c r="N131" s="152">
        <v>15309.36</v>
      </c>
      <c r="O131" s="152">
        <v>0</v>
      </c>
      <c r="P131" s="193">
        <v>0.02</v>
      </c>
      <c r="Q131" s="152">
        <v>85424.31</v>
      </c>
    </row>
    <row r="132" spans="1:18" ht="24.95" customHeight="1" x14ac:dyDescent="0.25">
      <c r="A132" s="162" t="s">
        <v>168</v>
      </c>
      <c r="B132" s="163" t="s">
        <v>163</v>
      </c>
      <c r="C132" s="164">
        <v>13131.5</v>
      </c>
      <c r="E132" s="152">
        <v>188.44</v>
      </c>
      <c r="F132" s="152">
        <v>38.630000000000003</v>
      </c>
      <c r="G132" s="152">
        <v>1828.78</v>
      </c>
      <c r="H132" s="152">
        <v>2454.84</v>
      </c>
      <c r="I132" s="152">
        <v>562.16</v>
      </c>
      <c r="J132" s="152">
        <v>552.79999999999995</v>
      </c>
      <c r="K132" s="152">
        <v>4307.2700000000004</v>
      </c>
      <c r="L132" s="152">
        <v>2063.9</v>
      </c>
      <c r="M132" s="152">
        <v>407.05</v>
      </c>
      <c r="N132" s="152">
        <v>727.58</v>
      </c>
      <c r="O132" s="152">
        <v>0</v>
      </c>
      <c r="P132" s="193">
        <v>0.05</v>
      </c>
      <c r="Q132" s="152">
        <v>13131.5</v>
      </c>
    </row>
    <row r="133" spans="1:18" ht="24.95" customHeight="1" x14ac:dyDescent="0.25">
      <c r="A133" s="162" t="s">
        <v>164</v>
      </c>
      <c r="B133" s="163" t="s">
        <v>165</v>
      </c>
      <c r="C133" s="188">
        <v>0</v>
      </c>
      <c r="E133" s="152">
        <v>0</v>
      </c>
      <c r="F133" s="152">
        <v>0</v>
      </c>
      <c r="G133" s="152">
        <v>0</v>
      </c>
      <c r="H133" s="152">
        <v>0</v>
      </c>
      <c r="I133" s="152">
        <v>0</v>
      </c>
      <c r="J133" s="152">
        <v>0</v>
      </c>
      <c r="K133" s="152">
        <v>0</v>
      </c>
      <c r="L133" s="152">
        <v>0</v>
      </c>
      <c r="M133" s="152">
        <v>0</v>
      </c>
      <c r="N133" s="152">
        <v>0</v>
      </c>
      <c r="O133" s="152">
        <v>0</v>
      </c>
      <c r="P133" s="193">
        <v>0</v>
      </c>
      <c r="Q133" s="152">
        <v>0</v>
      </c>
    </row>
    <row r="134" spans="1:18" ht="24.95" customHeight="1" x14ac:dyDescent="0.25">
      <c r="A134" s="162" t="s">
        <v>171</v>
      </c>
      <c r="B134" s="163" t="s">
        <v>167</v>
      </c>
      <c r="C134" s="188"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93">
        <v>0</v>
      </c>
      <c r="Q134" s="152">
        <v>0</v>
      </c>
    </row>
    <row r="135" spans="1:18" ht="24.95" customHeight="1" x14ac:dyDescent="0.25">
      <c r="A135" s="162" t="s">
        <v>173</v>
      </c>
      <c r="B135" s="163" t="s">
        <v>169</v>
      </c>
      <c r="C135" s="188">
        <v>0</v>
      </c>
      <c r="E135" s="152">
        <v>0</v>
      </c>
      <c r="F135" s="152">
        <v>0</v>
      </c>
      <c r="G135" s="152">
        <v>0</v>
      </c>
      <c r="H135" s="152">
        <v>0</v>
      </c>
      <c r="I135" s="152">
        <v>0</v>
      </c>
      <c r="J135" s="152">
        <v>0</v>
      </c>
      <c r="K135" s="152">
        <v>0</v>
      </c>
      <c r="L135" s="152">
        <v>0</v>
      </c>
      <c r="M135" s="152">
        <v>0</v>
      </c>
      <c r="N135" s="152">
        <v>0</v>
      </c>
      <c r="O135" s="152">
        <v>0</v>
      </c>
      <c r="P135" s="193">
        <v>0</v>
      </c>
      <c r="Q135" s="152">
        <v>0</v>
      </c>
    </row>
    <row r="136" spans="1:18" ht="24.95" customHeight="1" x14ac:dyDescent="0.25">
      <c r="A136" s="162" t="s">
        <v>175</v>
      </c>
      <c r="B136" s="163" t="s">
        <v>170</v>
      </c>
      <c r="C136" s="188">
        <v>0</v>
      </c>
      <c r="E136" s="152">
        <v>0</v>
      </c>
      <c r="F136" s="152">
        <v>0</v>
      </c>
      <c r="G136" s="152">
        <v>0</v>
      </c>
      <c r="H136" s="152">
        <v>0</v>
      </c>
      <c r="I136" s="152">
        <v>0</v>
      </c>
      <c r="J136" s="152">
        <v>0</v>
      </c>
      <c r="K136" s="152">
        <v>0</v>
      </c>
      <c r="L136" s="152">
        <v>0</v>
      </c>
      <c r="M136" s="152">
        <v>0</v>
      </c>
      <c r="N136" s="152">
        <v>0</v>
      </c>
      <c r="O136" s="152">
        <v>0</v>
      </c>
      <c r="P136" s="193">
        <v>0</v>
      </c>
      <c r="Q136" s="152">
        <v>0</v>
      </c>
    </row>
    <row r="137" spans="1:18" ht="24.95" customHeight="1" x14ac:dyDescent="0.25">
      <c r="A137" s="162" t="s">
        <v>177</v>
      </c>
      <c r="B137" s="163" t="s">
        <v>172</v>
      </c>
      <c r="C137" s="164">
        <v>1001208.75</v>
      </c>
      <c r="E137" s="152">
        <v>0</v>
      </c>
      <c r="F137" s="152">
        <v>0</v>
      </c>
      <c r="G137" s="152">
        <v>0</v>
      </c>
      <c r="H137" s="152">
        <v>0</v>
      </c>
      <c r="I137" s="152">
        <v>0</v>
      </c>
      <c r="J137" s="152">
        <v>0</v>
      </c>
      <c r="K137" s="152">
        <v>0</v>
      </c>
      <c r="L137" s="152">
        <v>0</v>
      </c>
      <c r="M137" s="152">
        <v>0</v>
      </c>
      <c r="N137" s="152">
        <v>0</v>
      </c>
      <c r="O137" s="152">
        <v>405826.67</v>
      </c>
      <c r="P137" s="193">
        <v>595382.07999999996</v>
      </c>
      <c r="Q137" s="152">
        <v>1001208.75</v>
      </c>
    </row>
    <row r="138" spans="1:18" ht="24.95" customHeight="1" x14ac:dyDescent="0.25">
      <c r="A138" s="162" t="s">
        <v>179</v>
      </c>
      <c r="B138" s="163" t="s">
        <v>174</v>
      </c>
      <c r="C138" s="188">
        <v>0</v>
      </c>
      <c r="E138" s="152">
        <v>0</v>
      </c>
      <c r="F138" s="152">
        <v>0</v>
      </c>
      <c r="G138" s="152">
        <v>0</v>
      </c>
      <c r="H138" s="152">
        <v>0</v>
      </c>
      <c r="I138" s="152">
        <v>0</v>
      </c>
      <c r="J138" s="152">
        <v>0</v>
      </c>
      <c r="K138" s="152">
        <v>0</v>
      </c>
      <c r="L138" s="152">
        <v>0</v>
      </c>
      <c r="M138" s="152">
        <v>0</v>
      </c>
      <c r="N138" s="152">
        <v>0</v>
      </c>
      <c r="O138" s="152">
        <v>0</v>
      </c>
      <c r="P138" s="193">
        <v>0</v>
      </c>
      <c r="Q138" s="152">
        <v>0</v>
      </c>
    </row>
    <row r="139" spans="1:18" ht="24.95" customHeight="1" x14ac:dyDescent="0.25">
      <c r="A139" s="162" t="s">
        <v>181</v>
      </c>
      <c r="B139" s="163" t="s">
        <v>176</v>
      </c>
      <c r="C139" s="188">
        <v>0</v>
      </c>
      <c r="E139" s="152">
        <v>0</v>
      </c>
      <c r="F139" s="152">
        <v>0</v>
      </c>
      <c r="G139" s="152">
        <v>0</v>
      </c>
      <c r="H139" s="152">
        <v>0</v>
      </c>
      <c r="I139" s="152">
        <v>0</v>
      </c>
      <c r="J139" s="152">
        <v>0</v>
      </c>
      <c r="K139" s="152">
        <v>0</v>
      </c>
      <c r="L139" s="152">
        <v>0</v>
      </c>
      <c r="M139" s="152">
        <v>0</v>
      </c>
      <c r="N139" s="152">
        <v>0</v>
      </c>
      <c r="O139" s="152">
        <v>0</v>
      </c>
      <c r="P139" s="193">
        <v>0</v>
      </c>
      <c r="Q139" s="152">
        <v>0</v>
      </c>
    </row>
    <row r="140" spans="1:18" ht="15.75" customHeight="1" x14ac:dyDescent="0.25">
      <c r="A140" s="162" t="s">
        <v>183</v>
      </c>
      <c r="B140" s="163" t="s">
        <v>178</v>
      </c>
      <c r="C140" s="188">
        <v>0</v>
      </c>
      <c r="E140" s="152">
        <v>0</v>
      </c>
      <c r="F140" s="152">
        <v>0</v>
      </c>
      <c r="G140" s="152">
        <v>0</v>
      </c>
      <c r="H140" s="152">
        <v>0</v>
      </c>
      <c r="I140" s="152">
        <v>0</v>
      </c>
      <c r="J140" s="152">
        <v>0</v>
      </c>
      <c r="K140" s="152">
        <v>0</v>
      </c>
      <c r="L140" s="152">
        <v>0</v>
      </c>
      <c r="M140" s="152">
        <v>0</v>
      </c>
      <c r="N140" s="152">
        <v>0</v>
      </c>
      <c r="O140" s="152">
        <v>0</v>
      </c>
      <c r="P140" s="193">
        <v>0</v>
      </c>
      <c r="Q140" s="152">
        <v>0</v>
      </c>
    </row>
    <row r="141" spans="1:18" ht="24.95" customHeight="1" x14ac:dyDescent="0.25">
      <c r="A141" s="162" t="s">
        <v>7553</v>
      </c>
      <c r="B141" s="163" t="s">
        <v>180</v>
      </c>
      <c r="C141" s="188">
        <v>0</v>
      </c>
      <c r="E141" s="152">
        <v>0</v>
      </c>
      <c r="F141" s="152">
        <v>0</v>
      </c>
      <c r="G141" s="152">
        <v>0</v>
      </c>
      <c r="H141" s="152">
        <v>0</v>
      </c>
      <c r="I141" s="152">
        <v>0</v>
      </c>
      <c r="J141" s="152">
        <v>0</v>
      </c>
      <c r="K141" s="152">
        <v>0</v>
      </c>
      <c r="L141" s="152">
        <v>0</v>
      </c>
      <c r="M141" s="152">
        <v>0</v>
      </c>
      <c r="N141" s="152">
        <v>0</v>
      </c>
      <c r="O141" s="152">
        <v>0</v>
      </c>
      <c r="P141" s="193">
        <v>0</v>
      </c>
      <c r="Q141" s="152">
        <v>0</v>
      </c>
    </row>
    <row r="142" spans="1:18" ht="15.75" customHeight="1" x14ac:dyDescent="0.25">
      <c r="A142" s="162" t="s">
        <v>7554</v>
      </c>
      <c r="B142" s="163" t="s">
        <v>182</v>
      </c>
      <c r="C142" s="164">
        <v>930431.91</v>
      </c>
      <c r="E142" s="152">
        <v>0</v>
      </c>
      <c r="F142" s="152">
        <v>120224.31</v>
      </c>
      <c r="G142" s="152">
        <v>17246.59</v>
      </c>
      <c r="H142" s="152">
        <v>0</v>
      </c>
      <c r="I142" s="152">
        <v>0</v>
      </c>
      <c r="J142" s="152">
        <v>45608.41</v>
      </c>
      <c r="K142" s="152">
        <v>0</v>
      </c>
      <c r="L142" s="152">
        <v>0</v>
      </c>
      <c r="M142" s="152">
        <v>312733.84000000003</v>
      </c>
      <c r="N142" s="152">
        <v>0</v>
      </c>
      <c r="O142" s="152">
        <v>0</v>
      </c>
      <c r="P142" s="193">
        <v>434618.76</v>
      </c>
      <c r="Q142" s="152">
        <v>930431.91</v>
      </c>
    </row>
    <row r="143" spans="1:18" ht="24.95" customHeight="1" x14ac:dyDescent="0.25">
      <c r="A143" s="162" t="s">
        <v>7555</v>
      </c>
      <c r="B143" s="163" t="s">
        <v>184</v>
      </c>
      <c r="C143" s="188">
        <v>0</v>
      </c>
      <c r="E143" s="152">
        <v>0</v>
      </c>
      <c r="F143" s="152">
        <v>0</v>
      </c>
      <c r="G143" s="152">
        <v>0</v>
      </c>
      <c r="H143" s="152">
        <v>0</v>
      </c>
      <c r="I143" s="152">
        <v>0</v>
      </c>
      <c r="J143" s="152">
        <v>0</v>
      </c>
      <c r="K143" s="152">
        <v>0</v>
      </c>
      <c r="L143" s="152">
        <v>0</v>
      </c>
      <c r="M143" s="152">
        <v>0</v>
      </c>
      <c r="N143" s="152">
        <v>0</v>
      </c>
      <c r="O143" s="152">
        <v>0</v>
      </c>
      <c r="P143" s="193">
        <v>0</v>
      </c>
      <c r="Q143" s="152">
        <v>0</v>
      </c>
    </row>
    <row r="144" spans="1:18" ht="24.95" customHeight="1" x14ac:dyDescent="0.25">
      <c r="A144" s="175" t="s">
        <v>185</v>
      </c>
      <c r="B144" s="176" t="s">
        <v>7765</v>
      </c>
      <c r="C144" s="143">
        <v>10286438</v>
      </c>
      <c r="E144" s="156">
        <v>2658631.7500000005</v>
      </c>
      <c r="F144" s="156">
        <v>2435379.04</v>
      </c>
      <c r="G144" s="156">
        <v>1088509.6499999999</v>
      </c>
      <c r="H144" s="156">
        <v>561609.94000000006</v>
      </c>
      <c r="I144" s="156">
        <v>424842.85999999993</v>
      </c>
      <c r="J144" s="156">
        <v>496984.4599999999</v>
      </c>
      <c r="K144" s="156">
        <v>386493.73</v>
      </c>
      <c r="L144" s="156">
        <v>525015.80999999994</v>
      </c>
      <c r="M144" s="156">
        <v>555818.30000000016</v>
      </c>
      <c r="N144" s="156">
        <v>332683.21999999997</v>
      </c>
      <c r="O144" s="156">
        <v>336711.43999999994</v>
      </c>
      <c r="P144" s="194">
        <v>483757.8000000001</v>
      </c>
      <c r="Q144" s="156">
        <v>10286437.999999994</v>
      </c>
      <c r="R144" s="201"/>
    </row>
    <row r="145" spans="1:17" ht="24.95" customHeight="1" x14ac:dyDescent="0.25">
      <c r="A145" s="162" t="s">
        <v>186</v>
      </c>
      <c r="B145" s="163" t="s">
        <v>187</v>
      </c>
      <c r="C145" s="164">
        <v>384920.45</v>
      </c>
      <c r="E145" s="152">
        <v>34148.03</v>
      </c>
      <c r="F145" s="152">
        <v>38416.53</v>
      </c>
      <c r="G145" s="152">
        <v>36587.17</v>
      </c>
      <c r="H145" s="152">
        <v>34066.18</v>
      </c>
      <c r="I145" s="152">
        <v>30795.02</v>
      </c>
      <c r="J145" s="152">
        <v>33399.1</v>
      </c>
      <c r="K145" s="152">
        <v>21952.3</v>
      </c>
      <c r="L145" s="152">
        <v>32318.67</v>
      </c>
      <c r="M145" s="152">
        <v>37196.959999999999</v>
      </c>
      <c r="N145" s="152">
        <v>30489.31</v>
      </c>
      <c r="O145" s="152">
        <v>24229.38</v>
      </c>
      <c r="P145" s="193">
        <v>31321.8</v>
      </c>
      <c r="Q145" s="152">
        <v>384920.45</v>
      </c>
    </row>
    <row r="146" spans="1:17" ht="24.95" customHeight="1" x14ac:dyDescent="0.25">
      <c r="A146" s="162" t="s">
        <v>188</v>
      </c>
      <c r="B146" s="163" t="s">
        <v>189</v>
      </c>
      <c r="C146" s="164">
        <v>7870852.21</v>
      </c>
      <c r="E146" s="152">
        <v>2423932.9900000002</v>
      </c>
      <c r="F146" s="152">
        <v>2120230.27</v>
      </c>
      <c r="G146" s="152">
        <v>888743.77</v>
      </c>
      <c r="H146" s="152">
        <v>390271.59</v>
      </c>
      <c r="I146" s="152">
        <v>282987.3</v>
      </c>
      <c r="J146" s="152">
        <v>290520.59999999998</v>
      </c>
      <c r="K146" s="152">
        <v>254048.4</v>
      </c>
      <c r="L146" s="152">
        <v>295340.28999999998</v>
      </c>
      <c r="M146" s="152">
        <v>285270.94</v>
      </c>
      <c r="N146" s="152">
        <v>197043.82</v>
      </c>
      <c r="O146" s="152">
        <v>180043.57</v>
      </c>
      <c r="P146" s="193">
        <v>262418.67</v>
      </c>
      <c r="Q146" s="152">
        <v>7870852.21</v>
      </c>
    </row>
    <row r="147" spans="1:17" ht="24.95" customHeight="1" x14ac:dyDescent="0.25">
      <c r="A147" s="162" t="s">
        <v>190</v>
      </c>
      <c r="B147" s="163" t="s">
        <v>191</v>
      </c>
      <c r="C147" s="164">
        <v>1471543.62</v>
      </c>
      <c r="E147" s="152">
        <v>106572.95</v>
      </c>
      <c r="F147" s="152">
        <v>203457.46</v>
      </c>
      <c r="G147" s="152">
        <v>116261.4</v>
      </c>
      <c r="H147" s="152">
        <v>106572.95</v>
      </c>
      <c r="I147" s="152">
        <v>58130.7</v>
      </c>
      <c r="J147" s="152">
        <v>114635.8</v>
      </c>
      <c r="K147" s="152">
        <v>87196.05</v>
      </c>
      <c r="L147" s="152">
        <v>174392.11</v>
      </c>
      <c r="M147" s="152">
        <v>201519.77</v>
      </c>
      <c r="N147" s="152">
        <v>86870.24</v>
      </c>
      <c r="O147" s="152">
        <v>84495.29</v>
      </c>
      <c r="P147" s="193">
        <v>131438.9</v>
      </c>
      <c r="Q147" s="152">
        <v>1471543.6199999999</v>
      </c>
    </row>
    <row r="148" spans="1:17" ht="24.95" customHeight="1" x14ac:dyDescent="0.25">
      <c r="A148" s="162" t="s">
        <v>192</v>
      </c>
      <c r="B148" s="163" t="s">
        <v>193</v>
      </c>
      <c r="C148" s="164">
        <v>44669.69</v>
      </c>
      <c r="E148" s="152">
        <v>0</v>
      </c>
      <c r="F148" s="152">
        <v>0</v>
      </c>
      <c r="G148" s="152">
        <v>0</v>
      </c>
      <c r="H148" s="152">
        <v>0</v>
      </c>
      <c r="I148" s="152">
        <v>22687.06</v>
      </c>
      <c r="J148" s="152">
        <v>0</v>
      </c>
      <c r="K148" s="152">
        <v>0</v>
      </c>
      <c r="L148" s="152">
        <v>0</v>
      </c>
      <c r="M148" s="152">
        <v>0</v>
      </c>
      <c r="N148" s="152">
        <v>0</v>
      </c>
      <c r="O148" s="152">
        <v>21982.62</v>
      </c>
      <c r="P148" s="193">
        <v>0.01</v>
      </c>
      <c r="Q148" s="152">
        <v>44669.69</v>
      </c>
    </row>
    <row r="149" spans="1:17" ht="24.95" customHeight="1" x14ac:dyDescent="0.25">
      <c r="A149" s="162" t="s">
        <v>194</v>
      </c>
      <c r="B149" s="163" t="s">
        <v>195</v>
      </c>
      <c r="C149" s="164">
        <v>26298.49</v>
      </c>
      <c r="E149" s="152">
        <v>2191.54</v>
      </c>
      <c r="F149" s="152">
        <v>2191.54</v>
      </c>
      <c r="G149" s="152">
        <v>2191.54</v>
      </c>
      <c r="H149" s="152">
        <v>2191.54</v>
      </c>
      <c r="I149" s="152">
        <v>2191.54</v>
      </c>
      <c r="J149" s="152">
        <v>2191.54</v>
      </c>
      <c r="K149" s="152">
        <v>2191.54</v>
      </c>
      <c r="L149" s="152">
        <v>2191.54</v>
      </c>
      <c r="M149" s="152">
        <v>2191.54</v>
      </c>
      <c r="N149" s="152">
        <v>2191.54</v>
      </c>
      <c r="O149" s="152">
        <v>2191.54</v>
      </c>
      <c r="P149" s="193">
        <v>2191.5500000000002</v>
      </c>
      <c r="Q149" s="152">
        <v>26298.490000000005</v>
      </c>
    </row>
    <row r="150" spans="1:17" ht="24.95" customHeight="1" x14ac:dyDescent="0.25">
      <c r="A150" s="162" t="s">
        <v>196</v>
      </c>
      <c r="B150" s="163" t="s">
        <v>197</v>
      </c>
      <c r="C150" s="164">
        <v>11620.47</v>
      </c>
      <c r="E150" s="152">
        <v>0</v>
      </c>
      <c r="F150" s="152">
        <v>0</v>
      </c>
      <c r="G150" s="152">
        <v>0</v>
      </c>
      <c r="H150" s="152">
        <v>0</v>
      </c>
      <c r="I150" s="152">
        <v>0</v>
      </c>
      <c r="J150" s="152">
        <v>11620.47</v>
      </c>
      <c r="K150" s="152">
        <v>0</v>
      </c>
      <c r="L150" s="152">
        <v>0</v>
      </c>
      <c r="M150" s="152">
        <v>0</v>
      </c>
      <c r="N150" s="152">
        <v>0</v>
      </c>
      <c r="O150" s="152">
        <v>0</v>
      </c>
      <c r="P150" s="193">
        <v>0</v>
      </c>
      <c r="Q150" s="152">
        <v>11620.47</v>
      </c>
    </row>
    <row r="151" spans="1:17" ht="24.95" customHeight="1" x14ac:dyDescent="0.25">
      <c r="A151" s="162" t="s">
        <v>198</v>
      </c>
      <c r="B151" s="163" t="s">
        <v>199</v>
      </c>
      <c r="C151" s="188">
        <v>0</v>
      </c>
      <c r="E151" s="152">
        <v>0</v>
      </c>
      <c r="F151" s="152">
        <v>0</v>
      </c>
      <c r="G151" s="152">
        <v>0</v>
      </c>
      <c r="H151" s="152">
        <v>0</v>
      </c>
      <c r="I151" s="152">
        <v>0</v>
      </c>
      <c r="J151" s="152">
        <v>0</v>
      </c>
      <c r="K151" s="152">
        <v>0</v>
      </c>
      <c r="L151" s="152">
        <v>0</v>
      </c>
      <c r="M151" s="152">
        <v>0</v>
      </c>
      <c r="N151" s="152">
        <v>0</v>
      </c>
      <c r="O151" s="152">
        <v>0</v>
      </c>
      <c r="P151" s="193">
        <v>0</v>
      </c>
      <c r="Q151" s="152">
        <v>0</v>
      </c>
    </row>
    <row r="152" spans="1:17" ht="24.95" customHeight="1" x14ac:dyDescent="0.25">
      <c r="A152" s="162" t="s">
        <v>200</v>
      </c>
      <c r="B152" s="163" t="s">
        <v>201</v>
      </c>
      <c r="C152" s="164">
        <v>5792.92</v>
      </c>
      <c r="E152" s="152">
        <v>482.74</v>
      </c>
      <c r="F152" s="152">
        <v>482.74</v>
      </c>
      <c r="G152" s="152">
        <v>482.74</v>
      </c>
      <c r="H152" s="152">
        <v>482.74</v>
      </c>
      <c r="I152" s="152">
        <v>482.74</v>
      </c>
      <c r="J152" s="152">
        <v>482.74</v>
      </c>
      <c r="K152" s="152">
        <v>482.74</v>
      </c>
      <c r="L152" s="152">
        <v>482.74</v>
      </c>
      <c r="M152" s="152">
        <v>482.74</v>
      </c>
      <c r="N152" s="152">
        <v>482.74</v>
      </c>
      <c r="O152" s="152">
        <v>482.74</v>
      </c>
      <c r="P152" s="193">
        <v>482.78</v>
      </c>
      <c r="Q152" s="152">
        <v>5792.9199999999983</v>
      </c>
    </row>
    <row r="153" spans="1:17" ht="24.95" customHeight="1" x14ac:dyDescent="0.25">
      <c r="A153" s="162" t="s">
        <v>202</v>
      </c>
      <c r="B153" s="163" t="s">
        <v>203</v>
      </c>
      <c r="C153" s="164">
        <v>2563.34</v>
      </c>
      <c r="E153" s="152">
        <v>0</v>
      </c>
      <c r="F153" s="152">
        <v>0</v>
      </c>
      <c r="G153" s="152">
        <v>0</v>
      </c>
      <c r="H153" s="152">
        <v>0</v>
      </c>
      <c r="I153" s="152">
        <v>1302.23</v>
      </c>
      <c r="J153" s="152">
        <v>0</v>
      </c>
      <c r="K153" s="152">
        <v>0</v>
      </c>
      <c r="L153" s="152">
        <v>0</v>
      </c>
      <c r="M153" s="152">
        <v>0</v>
      </c>
      <c r="N153" s="152">
        <v>0</v>
      </c>
      <c r="O153" s="152">
        <v>1261.0999999999999</v>
      </c>
      <c r="P153" s="193">
        <v>0.01</v>
      </c>
      <c r="Q153" s="152">
        <v>2563.34</v>
      </c>
    </row>
    <row r="154" spans="1:17" ht="24.95" customHeight="1" x14ac:dyDescent="0.25">
      <c r="A154" s="162" t="s">
        <v>204</v>
      </c>
      <c r="B154" s="163" t="s">
        <v>205</v>
      </c>
      <c r="C154" s="164">
        <v>13364.02</v>
      </c>
      <c r="E154" s="152">
        <v>0</v>
      </c>
      <c r="F154" s="152">
        <v>0</v>
      </c>
      <c r="G154" s="152">
        <v>0</v>
      </c>
      <c r="H154" s="152">
        <v>0</v>
      </c>
      <c r="I154" s="152">
        <v>0</v>
      </c>
      <c r="J154" s="152">
        <v>8909.34</v>
      </c>
      <c r="K154" s="152">
        <v>4454.67</v>
      </c>
      <c r="L154" s="152">
        <v>0</v>
      </c>
      <c r="M154" s="152">
        <v>0</v>
      </c>
      <c r="N154" s="152">
        <v>0</v>
      </c>
      <c r="O154" s="152">
        <v>0</v>
      </c>
      <c r="P154" s="193">
        <v>0.01</v>
      </c>
      <c r="Q154" s="152">
        <v>13364.02</v>
      </c>
    </row>
    <row r="155" spans="1:17" ht="24.95" customHeight="1" x14ac:dyDescent="0.25">
      <c r="A155" s="162" t="s">
        <v>206</v>
      </c>
      <c r="B155" s="163" t="s">
        <v>207</v>
      </c>
      <c r="C155" s="164">
        <v>14848.91</v>
      </c>
      <c r="E155" s="152">
        <v>0</v>
      </c>
      <c r="F155" s="152">
        <v>7424.45</v>
      </c>
      <c r="G155" s="152">
        <v>0</v>
      </c>
      <c r="H155" s="152">
        <v>0</v>
      </c>
      <c r="I155" s="152">
        <v>0</v>
      </c>
      <c r="J155" s="152">
        <v>7424.45</v>
      </c>
      <c r="K155" s="152">
        <v>0</v>
      </c>
      <c r="L155" s="152">
        <v>0</v>
      </c>
      <c r="M155" s="152">
        <v>0</v>
      </c>
      <c r="N155" s="152">
        <v>0</v>
      </c>
      <c r="O155" s="152">
        <v>0</v>
      </c>
      <c r="P155" s="193">
        <v>0.01</v>
      </c>
      <c r="Q155" s="152">
        <v>14848.91</v>
      </c>
    </row>
    <row r="156" spans="1:17" ht="24.95" customHeight="1" x14ac:dyDescent="0.25">
      <c r="A156" s="162" t="s">
        <v>208</v>
      </c>
      <c r="B156" s="163" t="s">
        <v>209</v>
      </c>
      <c r="C156" s="164">
        <v>6016.35</v>
      </c>
      <c r="E156" s="152">
        <v>1769.51</v>
      </c>
      <c r="F156" s="152">
        <v>2477.3200000000002</v>
      </c>
      <c r="G156" s="152">
        <v>0</v>
      </c>
      <c r="H156" s="152">
        <v>0</v>
      </c>
      <c r="I156" s="152">
        <v>0</v>
      </c>
      <c r="J156" s="152">
        <v>1769.51</v>
      </c>
      <c r="K156" s="152">
        <v>0</v>
      </c>
      <c r="L156" s="152">
        <v>0</v>
      </c>
      <c r="M156" s="152">
        <v>0</v>
      </c>
      <c r="N156" s="152">
        <v>0</v>
      </c>
      <c r="O156" s="152">
        <v>0</v>
      </c>
      <c r="P156" s="193">
        <v>0.01</v>
      </c>
      <c r="Q156" s="152">
        <v>6016.35</v>
      </c>
    </row>
    <row r="157" spans="1:17" ht="15.75" customHeight="1" x14ac:dyDescent="0.25">
      <c r="A157" s="162" t="s">
        <v>210</v>
      </c>
      <c r="B157" s="163" t="s">
        <v>211</v>
      </c>
      <c r="C157" s="188">
        <v>0</v>
      </c>
      <c r="E157" s="152">
        <v>0</v>
      </c>
      <c r="F157" s="152">
        <v>0</v>
      </c>
      <c r="G157" s="152">
        <v>0</v>
      </c>
      <c r="H157" s="152">
        <v>0</v>
      </c>
      <c r="I157" s="152">
        <v>0</v>
      </c>
      <c r="J157" s="152">
        <v>0</v>
      </c>
      <c r="K157" s="152">
        <v>0</v>
      </c>
      <c r="L157" s="152">
        <v>0</v>
      </c>
      <c r="M157" s="152">
        <v>0</v>
      </c>
      <c r="N157" s="152">
        <v>0</v>
      </c>
      <c r="O157" s="152">
        <v>0</v>
      </c>
      <c r="P157" s="193">
        <v>0</v>
      </c>
      <c r="Q157" s="152">
        <v>0</v>
      </c>
    </row>
    <row r="158" spans="1:17" ht="28.5" customHeight="1" x14ac:dyDescent="0.25">
      <c r="A158" s="162" t="s">
        <v>212</v>
      </c>
      <c r="B158" s="163" t="s">
        <v>213</v>
      </c>
      <c r="C158" s="164">
        <v>8772.52</v>
      </c>
      <c r="E158" s="152">
        <v>632.16</v>
      </c>
      <c r="F158" s="152">
        <v>632.16</v>
      </c>
      <c r="G158" s="152">
        <v>0</v>
      </c>
      <c r="H158" s="152">
        <v>0</v>
      </c>
      <c r="I158" s="152">
        <v>0</v>
      </c>
      <c r="J158" s="152">
        <v>1264.32</v>
      </c>
      <c r="K158" s="152">
        <v>0</v>
      </c>
      <c r="L158" s="152">
        <v>1896.49</v>
      </c>
      <c r="M158" s="152">
        <v>1896.49</v>
      </c>
      <c r="N158" s="152">
        <v>0</v>
      </c>
      <c r="O158" s="152">
        <v>612.71</v>
      </c>
      <c r="P158" s="193">
        <v>1838.19</v>
      </c>
      <c r="Q158" s="152">
        <v>8772.52</v>
      </c>
    </row>
    <row r="159" spans="1:17" ht="28.5" customHeight="1" x14ac:dyDescent="0.25">
      <c r="A159" s="162" t="s">
        <v>214</v>
      </c>
      <c r="B159" s="163" t="s">
        <v>215</v>
      </c>
      <c r="C159" s="164">
        <v>358.52</v>
      </c>
      <c r="E159" s="152">
        <v>0</v>
      </c>
      <c r="F159" s="152">
        <v>0</v>
      </c>
      <c r="G159" s="152">
        <v>0</v>
      </c>
      <c r="H159" s="152">
        <v>0</v>
      </c>
      <c r="I159" s="152">
        <v>0</v>
      </c>
      <c r="J159" s="152">
        <v>0</v>
      </c>
      <c r="K159" s="152">
        <v>0</v>
      </c>
      <c r="L159" s="152">
        <v>182.02</v>
      </c>
      <c r="M159" s="152">
        <v>0</v>
      </c>
      <c r="N159" s="152">
        <v>0</v>
      </c>
      <c r="O159" s="152">
        <v>0</v>
      </c>
      <c r="P159" s="193">
        <v>176.5</v>
      </c>
      <c r="Q159" s="152">
        <v>358.52</v>
      </c>
    </row>
    <row r="160" spans="1:17" ht="28.5" customHeight="1" x14ac:dyDescent="0.25">
      <c r="A160" s="162" t="s">
        <v>216</v>
      </c>
      <c r="B160" s="163" t="s">
        <v>217</v>
      </c>
      <c r="C160" s="164">
        <v>14369.71</v>
      </c>
      <c r="E160" s="152">
        <v>2419.9299999999998</v>
      </c>
      <c r="F160" s="152">
        <v>2419.9299999999998</v>
      </c>
      <c r="G160" s="152">
        <v>0</v>
      </c>
      <c r="H160" s="152">
        <v>0</v>
      </c>
      <c r="I160" s="152">
        <v>0</v>
      </c>
      <c r="J160" s="152">
        <v>4839.87</v>
      </c>
      <c r="K160" s="152">
        <v>0</v>
      </c>
      <c r="L160" s="152">
        <v>0</v>
      </c>
      <c r="M160" s="152">
        <v>0</v>
      </c>
      <c r="N160" s="152">
        <v>0</v>
      </c>
      <c r="O160" s="152">
        <v>0</v>
      </c>
      <c r="P160" s="193">
        <v>4689.9799999999996</v>
      </c>
      <c r="Q160" s="152">
        <v>14369.71</v>
      </c>
    </row>
    <row r="161" spans="1:17" ht="28.5" customHeight="1" x14ac:dyDescent="0.25">
      <c r="A161" s="162" t="s">
        <v>218</v>
      </c>
      <c r="B161" s="163" t="s">
        <v>219</v>
      </c>
      <c r="C161" s="164">
        <v>770.15</v>
      </c>
      <c r="E161" s="152">
        <v>0</v>
      </c>
      <c r="F161" s="152">
        <v>0</v>
      </c>
      <c r="G161" s="152">
        <v>770.15</v>
      </c>
      <c r="H161" s="152">
        <v>0</v>
      </c>
      <c r="I161" s="152">
        <v>0</v>
      </c>
      <c r="J161" s="152">
        <v>0</v>
      </c>
      <c r="K161" s="152">
        <v>0</v>
      </c>
      <c r="L161" s="152">
        <v>0</v>
      </c>
      <c r="M161" s="152">
        <v>0</v>
      </c>
      <c r="N161" s="152">
        <v>0</v>
      </c>
      <c r="O161" s="152">
        <v>0</v>
      </c>
      <c r="P161" s="193">
        <v>0</v>
      </c>
      <c r="Q161" s="152">
        <v>770.15</v>
      </c>
    </row>
    <row r="162" spans="1:17" ht="28.5" customHeight="1" x14ac:dyDescent="0.25">
      <c r="A162" s="162" t="s">
        <v>220</v>
      </c>
      <c r="B162" s="163" t="s">
        <v>221</v>
      </c>
      <c r="C162" s="164">
        <v>308.58999999999997</v>
      </c>
      <c r="E162" s="152">
        <v>25.71</v>
      </c>
      <c r="F162" s="152">
        <v>25.71</v>
      </c>
      <c r="G162" s="152">
        <v>25.71</v>
      </c>
      <c r="H162" s="152">
        <v>25.71</v>
      </c>
      <c r="I162" s="152">
        <v>25.71</v>
      </c>
      <c r="J162" s="152">
        <v>25.71</v>
      </c>
      <c r="K162" s="152">
        <v>25.71</v>
      </c>
      <c r="L162" s="152">
        <v>25.71</v>
      </c>
      <c r="M162" s="152">
        <v>25.71</v>
      </c>
      <c r="N162" s="152">
        <v>25.71</v>
      </c>
      <c r="O162" s="152">
        <v>25.71</v>
      </c>
      <c r="P162" s="193">
        <v>25.78</v>
      </c>
      <c r="Q162" s="152">
        <v>308.59000000000003</v>
      </c>
    </row>
    <row r="163" spans="1:17" ht="28.5" customHeight="1" x14ac:dyDescent="0.25">
      <c r="A163" s="162" t="s">
        <v>222</v>
      </c>
      <c r="B163" s="163" t="s">
        <v>223</v>
      </c>
      <c r="C163" s="164">
        <v>75.040000000000006</v>
      </c>
      <c r="E163" s="152">
        <v>7.55</v>
      </c>
      <c r="F163" s="152">
        <v>0</v>
      </c>
      <c r="G163" s="152">
        <v>0</v>
      </c>
      <c r="H163" s="152">
        <v>0</v>
      </c>
      <c r="I163" s="152">
        <v>0</v>
      </c>
      <c r="J163" s="152">
        <v>15.11</v>
      </c>
      <c r="K163" s="152">
        <v>0</v>
      </c>
      <c r="L163" s="152">
        <v>15.11</v>
      </c>
      <c r="M163" s="152">
        <v>22.67</v>
      </c>
      <c r="N163" s="152">
        <v>0</v>
      </c>
      <c r="O163" s="152">
        <v>7.28</v>
      </c>
      <c r="P163" s="193">
        <v>7.32</v>
      </c>
      <c r="Q163" s="152">
        <v>75.039999999999992</v>
      </c>
    </row>
    <row r="164" spans="1:17" ht="28.5" customHeight="1" x14ac:dyDescent="0.25">
      <c r="A164" s="162" t="s">
        <v>224</v>
      </c>
      <c r="B164" s="163" t="s">
        <v>225</v>
      </c>
      <c r="C164" s="188">
        <v>0</v>
      </c>
      <c r="E164" s="152">
        <v>0</v>
      </c>
      <c r="F164" s="152">
        <v>0</v>
      </c>
      <c r="G164" s="152">
        <v>0</v>
      </c>
      <c r="H164" s="152">
        <v>0</v>
      </c>
      <c r="I164" s="152">
        <v>0</v>
      </c>
      <c r="J164" s="152">
        <v>0</v>
      </c>
      <c r="K164" s="152">
        <v>0</v>
      </c>
      <c r="L164" s="152">
        <v>0</v>
      </c>
      <c r="M164" s="152">
        <v>0</v>
      </c>
      <c r="N164" s="152">
        <v>0</v>
      </c>
      <c r="O164" s="152">
        <v>0</v>
      </c>
      <c r="P164" s="193">
        <v>0</v>
      </c>
      <c r="Q164" s="152">
        <v>0</v>
      </c>
    </row>
    <row r="165" spans="1:17" ht="28.5" customHeight="1" x14ac:dyDescent="0.25">
      <c r="A165" s="162" t="s">
        <v>226</v>
      </c>
      <c r="B165" s="163" t="s">
        <v>227</v>
      </c>
      <c r="C165" s="188">
        <v>0</v>
      </c>
      <c r="E165" s="152">
        <v>0</v>
      </c>
      <c r="F165" s="152">
        <v>0</v>
      </c>
      <c r="G165" s="152">
        <v>0</v>
      </c>
      <c r="H165" s="152">
        <v>0</v>
      </c>
      <c r="I165" s="152">
        <v>0</v>
      </c>
      <c r="J165" s="152">
        <v>0</v>
      </c>
      <c r="K165" s="152">
        <v>0</v>
      </c>
      <c r="L165" s="152">
        <v>0</v>
      </c>
      <c r="M165" s="152">
        <v>0</v>
      </c>
      <c r="N165" s="152">
        <v>0</v>
      </c>
      <c r="O165" s="152">
        <v>0</v>
      </c>
      <c r="P165" s="193">
        <v>0</v>
      </c>
      <c r="Q165" s="152">
        <v>0</v>
      </c>
    </row>
    <row r="166" spans="1:17" ht="28.5" x14ac:dyDescent="0.25">
      <c r="A166" s="162" t="s">
        <v>228</v>
      </c>
      <c r="B166" s="163" t="s">
        <v>229</v>
      </c>
      <c r="C166" s="164">
        <v>9540.4699999999993</v>
      </c>
      <c r="E166" s="152">
        <v>1102.68</v>
      </c>
      <c r="F166" s="152">
        <v>343.26</v>
      </c>
      <c r="G166" s="152">
        <v>2148.7800000000002</v>
      </c>
      <c r="H166" s="152">
        <v>0</v>
      </c>
      <c r="I166" s="152">
        <v>951.18</v>
      </c>
      <c r="J166" s="152">
        <v>661.6</v>
      </c>
      <c r="K166" s="152">
        <v>2655.94</v>
      </c>
      <c r="L166" s="152">
        <v>0</v>
      </c>
      <c r="M166" s="152">
        <v>1003.88</v>
      </c>
      <c r="N166" s="152">
        <v>0</v>
      </c>
      <c r="O166" s="152">
        <v>0</v>
      </c>
      <c r="P166" s="193">
        <v>673.15</v>
      </c>
      <c r="Q166" s="152">
        <v>9540.4699999999993</v>
      </c>
    </row>
    <row r="167" spans="1:17" ht="28.5" customHeight="1" x14ac:dyDescent="0.25">
      <c r="A167" s="162" t="s">
        <v>230</v>
      </c>
      <c r="B167" s="163" t="s">
        <v>231</v>
      </c>
      <c r="C167" s="164">
        <v>30770.78</v>
      </c>
      <c r="E167" s="152">
        <v>0</v>
      </c>
      <c r="F167" s="152">
        <v>0</v>
      </c>
      <c r="G167" s="152">
        <v>0</v>
      </c>
      <c r="H167" s="152">
        <v>0</v>
      </c>
      <c r="I167" s="152">
        <v>0</v>
      </c>
      <c r="J167" s="152">
        <v>0</v>
      </c>
      <c r="K167" s="152">
        <v>0</v>
      </c>
      <c r="L167" s="152">
        <v>0</v>
      </c>
      <c r="M167" s="152">
        <v>0</v>
      </c>
      <c r="N167" s="152">
        <v>0</v>
      </c>
      <c r="O167" s="152">
        <v>0</v>
      </c>
      <c r="P167" s="193">
        <v>30770.78</v>
      </c>
      <c r="Q167" s="152">
        <v>30770.78</v>
      </c>
    </row>
    <row r="168" spans="1:17" ht="28.5" customHeight="1" x14ac:dyDescent="0.25">
      <c r="A168" s="162" t="s">
        <v>232</v>
      </c>
      <c r="B168" s="163" t="s">
        <v>233</v>
      </c>
      <c r="C168" s="164">
        <v>3739.65</v>
      </c>
      <c r="E168" s="152">
        <v>0</v>
      </c>
      <c r="F168" s="152">
        <v>0</v>
      </c>
      <c r="G168" s="152">
        <v>3739.65</v>
      </c>
      <c r="H168" s="152">
        <v>0</v>
      </c>
      <c r="I168" s="152">
        <v>0</v>
      </c>
      <c r="J168" s="152">
        <v>0</v>
      </c>
      <c r="K168" s="152">
        <v>0</v>
      </c>
      <c r="L168" s="152">
        <v>0</v>
      </c>
      <c r="M168" s="152">
        <v>0</v>
      </c>
      <c r="N168" s="152">
        <v>0</v>
      </c>
      <c r="O168" s="152">
        <v>0</v>
      </c>
      <c r="P168" s="193">
        <v>0</v>
      </c>
      <c r="Q168" s="152">
        <v>3739.65</v>
      </c>
    </row>
    <row r="169" spans="1:17" ht="28.5" customHeight="1" x14ac:dyDescent="0.25">
      <c r="A169" s="162" t="s">
        <v>234</v>
      </c>
      <c r="B169" s="163" t="s">
        <v>235</v>
      </c>
      <c r="C169" s="164">
        <v>2136.11</v>
      </c>
      <c r="E169" s="152">
        <v>178</v>
      </c>
      <c r="F169" s="152">
        <v>178</v>
      </c>
      <c r="G169" s="152">
        <v>178</v>
      </c>
      <c r="H169" s="152">
        <v>178</v>
      </c>
      <c r="I169" s="152">
        <v>178</v>
      </c>
      <c r="J169" s="152">
        <v>178</v>
      </c>
      <c r="K169" s="152">
        <v>178</v>
      </c>
      <c r="L169" s="152">
        <v>178</v>
      </c>
      <c r="M169" s="152">
        <v>178</v>
      </c>
      <c r="N169" s="152">
        <v>178</v>
      </c>
      <c r="O169" s="152">
        <v>178</v>
      </c>
      <c r="P169" s="193">
        <v>178.11</v>
      </c>
      <c r="Q169" s="152">
        <v>2136.11</v>
      </c>
    </row>
    <row r="170" spans="1:17" ht="28.5" customHeight="1" x14ac:dyDescent="0.25">
      <c r="A170" s="162" t="s">
        <v>236</v>
      </c>
      <c r="B170" s="163" t="s">
        <v>237</v>
      </c>
      <c r="C170" s="164">
        <v>13480.54</v>
      </c>
      <c r="E170" s="152">
        <v>0</v>
      </c>
      <c r="F170" s="152">
        <v>0</v>
      </c>
      <c r="G170" s="152">
        <v>4537.4399999999996</v>
      </c>
      <c r="H170" s="152">
        <v>1266.1500000000001</v>
      </c>
      <c r="I170" s="152">
        <v>1565.04</v>
      </c>
      <c r="J170" s="152">
        <v>0</v>
      </c>
      <c r="K170" s="152">
        <v>0</v>
      </c>
      <c r="L170" s="152">
        <v>0</v>
      </c>
      <c r="M170" s="152">
        <v>1565.04</v>
      </c>
      <c r="N170" s="152">
        <v>0</v>
      </c>
      <c r="O170" s="152">
        <v>3031.23</v>
      </c>
      <c r="P170" s="193">
        <v>1515.64</v>
      </c>
      <c r="Q170" s="152">
        <v>13480.539999999999</v>
      </c>
    </row>
    <row r="171" spans="1:17" ht="24.95" customHeight="1" x14ac:dyDescent="0.25">
      <c r="A171" s="162" t="s">
        <v>238</v>
      </c>
      <c r="B171" s="163" t="s">
        <v>239</v>
      </c>
      <c r="C171" s="164">
        <v>873.7</v>
      </c>
      <c r="E171" s="152">
        <v>0</v>
      </c>
      <c r="F171" s="152">
        <v>0</v>
      </c>
      <c r="G171" s="152">
        <v>0</v>
      </c>
      <c r="H171" s="152">
        <v>0</v>
      </c>
      <c r="I171" s="152">
        <v>0</v>
      </c>
      <c r="J171" s="152">
        <v>0</v>
      </c>
      <c r="K171" s="152">
        <v>0</v>
      </c>
      <c r="L171" s="152">
        <v>873.7</v>
      </c>
      <c r="M171" s="152">
        <v>0</v>
      </c>
      <c r="N171" s="152">
        <v>0</v>
      </c>
      <c r="O171" s="152">
        <v>0</v>
      </c>
      <c r="P171" s="193">
        <v>0</v>
      </c>
      <c r="Q171" s="152">
        <v>873.7</v>
      </c>
    </row>
    <row r="172" spans="1:17" ht="24.95" customHeight="1" x14ac:dyDescent="0.25">
      <c r="A172" s="162" t="s">
        <v>240</v>
      </c>
      <c r="B172" s="163" t="s">
        <v>241</v>
      </c>
      <c r="C172" s="164">
        <v>265482.94</v>
      </c>
      <c r="E172" s="152">
        <v>59289.279999999999</v>
      </c>
      <c r="F172" s="152">
        <v>40513.129999999997</v>
      </c>
      <c r="G172" s="152">
        <v>25728.639999999999</v>
      </c>
      <c r="H172" s="152">
        <v>22858.17</v>
      </c>
      <c r="I172" s="152">
        <v>19178.62</v>
      </c>
      <c r="J172" s="152">
        <v>16225.44</v>
      </c>
      <c r="K172" s="152">
        <v>11189.96</v>
      </c>
      <c r="L172" s="152">
        <v>13409.46</v>
      </c>
      <c r="M172" s="152">
        <v>18461.490000000002</v>
      </c>
      <c r="N172" s="152">
        <v>11750.43</v>
      </c>
      <c r="O172" s="152">
        <v>14633.55</v>
      </c>
      <c r="P172" s="193">
        <v>12244.77</v>
      </c>
      <c r="Q172" s="152">
        <v>265482.93999999994</v>
      </c>
    </row>
    <row r="173" spans="1:17" ht="24.95" customHeight="1" x14ac:dyDescent="0.25">
      <c r="A173" s="162" t="s">
        <v>242</v>
      </c>
      <c r="B173" s="163" t="s">
        <v>243</v>
      </c>
      <c r="C173" s="164">
        <v>3979.53</v>
      </c>
      <c r="E173" s="152">
        <v>363.56</v>
      </c>
      <c r="F173" s="152">
        <v>727.12</v>
      </c>
      <c r="G173" s="152">
        <v>0</v>
      </c>
      <c r="H173" s="152">
        <v>363.56</v>
      </c>
      <c r="I173" s="152">
        <v>1090.68</v>
      </c>
      <c r="J173" s="152">
        <v>0</v>
      </c>
      <c r="K173" s="152">
        <v>363.56</v>
      </c>
      <c r="L173" s="152">
        <v>0</v>
      </c>
      <c r="M173" s="152">
        <v>363.56</v>
      </c>
      <c r="N173" s="152">
        <v>0</v>
      </c>
      <c r="O173" s="152">
        <v>353.73</v>
      </c>
      <c r="P173" s="193">
        <v>353.76</v>
      </c>
      <c r="Q173" s="152">
        <v>3979.5299999999997</v>
      </c>
    </row>
    <row r="174" spans="1:17" ht="15.75" customHeight="1" x14ac:dyDescent="0.25">
      <c r="A174" s="162" t="s">
        <v>244</v>
      </c>
      <c r="B174" s="163" t="s">
        <v>245</v>
      </c>
      <c r="C174" s="188">
        <v>0</v>
      </c>
      <c r="E174" s="152">
        <v>0</v>
      </c>
      <c r="F174" s="152">
        <v>0</v>
      </c>
      <c r="G174" s="152">
        <v>0</v>
      </c>
      <c r="H174" s="152">
        <v>0</v>
      </c>
      <c r="I174" s="152">
        <v>0</v>
      </c>
      <c r="J174" s="152">
        <v>0</v>
      </c>
      <c r="K174" s="152">
        <v>0</v>
      </c>
      <c r="L174" s="152">
        <v>0</v>
      </c>
      <c r="M174" s="152">
        <v>0</v>
      </c>
      <c r="N174" s="152">
        <v>0</v>
      </c>
      <c r="O174" s="152">
        <v>0</v>
      </c>
      <c r="P174" s="193">
        <v>0</v>
      </c>
      <c r="Q174" s="152">
        <v>0</v>
      </c>
    </row>
    <row r="175" spans="1:17" ht="24.95" customHeight="1" x14ac:dyDescent="0.25">
      <c r="A175" s="162" t="s">
        <v>246</v>
      </c>
      <c r="B175" s="163" t="s">
        <v>7766</v>
      </c>
      <c r="C175" s="164">
        <v>79289.279999999999</v>
      </c>
      <c r="E175" s="152">
        <v>25515.119999999999</v>
      </c>
      <c r="F175" s="152">
        <v>15859.42</v>
      </c>
      <c r="G175" s="152">
        <v>7114.66</v>
      </c>
      <c r="H175" s="152">
        <v>3333.35</v>
      </c>
      <c r="I175" s="152">
        <v>3277.04</v>
      </c>
      <c r="J175" s="152">
        <v>2820.86</v>
      </c>
      <c r="K175" s="152">
        <v>1754.86</v>
      </c>
      <c r="L175" s="152">
        <v>3709.97</v>
      </c>
      <c r="M175" s="152">
        <v>5639.51</v>
      </c>
      <c r="N175" s="152">
        <v>3651.43</v>
      </c>
      <c r="O175" s="152">
        <v>3182.99</v>
      </c>
      <c r="P175" s="193">
        <v>3430.07</v>
      </c>
      <c r="Q175" s="152">
        <v>79289.279999999999</v>
      </c>
    </row>
    <row r="176" spans="1:17" ht="24.95" customHeight="1" x14ac:dyDescent="0.25">
      <c r="A176" s="162" t="s">
        <v>248</v>
      </c>
      <c r="B176" s="163" t="s">
        <v>249</v>
      </c>
      <c r="C176" s="188">
        <v>0</v>
      </c>
      <c r="E176" s="152">
        <v>0</v>
      </c>
      <c r="F176" s="152">
        <v>0</v>
      </c>
      <c r="G176" s="152">
        <v>0</v>
      </c>
      <c r="H176" s="152">
        <v>0</v>
      </c>
      <c r="I176" s="152">
        <v>0</v>
      </c>
      <c r="J176" s="152">
        <v>0</v>
      </c>
      <c r="K176" s="152">
        <v>0</v>
      </c>
      <c r="L176" s="152">
        <v>0</v>
      </c>
      <c r="M176" s="152">
        <v>0</v>
      </c>
      <c r="N176" s="152">
        <v>0</v>
      </c>
      <c r="O176" s="152">
        <v>0</v>
      </c>
      <c r="P176" s="193">
        <v>0</v>
      </c>
      <c r="Q176" s="152">
        <v>0</v>
      </c>
    </row>
    <row r="177" spans="1:18" ht="15.75" customHeight="1" x14ac:dyDescent="0.25">
      <c r="A177" s="175" t="s">
        <v>250</v>
      </c>
      <c r="B177" s="176" t="s">
        <v>251</v>
      </c>
      <c r="C177" s="143">
        <v>15843898</v>
      </c>
      <c r="E177" s="156">
        <v>1527051.1300000006</v>
      </c>
      <c r="F177" s="156">
        <v>892047.5399999998</v>
      </c>
      <c r="G177" s="156">
        <v>2291836.4000000008</v>
      </c>
      <c r="H177" s="156">
        <v>1063536.08</v>
      </c>
      <c r="I177" s="156">
        <v>1866121.050000001</v>
      </c>
      <c r="J177" s="156">
        <v>1229066.5300000005</v>
      </c>
      <c r="K177" s="156">
        <v>1931337.1600000006</v>
      </c>
      <c r="L177" s="156">
        <v>1346586.5900000003</v>
      </c>
      <c r="M177" s="156">
        <v>2173533.8200000008</v>
      </c>
      <c r="N177" s="156">
        <v>1360345.1200000006</v>
      </c>
      <c r="O177" s="156">
        <v>75094.559999999998</v>
      </c>
      <c r="P177" s="194">
        <v>87342.02</v>
      </c>
      <c r="Q177" s="156">
        <v>15843898</v>
      </c>
      <c r="R177" s="201"/>
    </row>
    <row r="178" spans="1:18" ht="28.5" customHeight="1" x14ac:dyDescent="0.25">
      <c r="A178" s="162" t="s">
        <v>252</v>
      </c>
      <c r="B178" s="163" t="s">
        <v>253</v>
      </c>
      <c r="C178" s="164">
        <v>14150.81</v>
      </c>
      <c r="E178" s="152">
        <v>0</v>
      </c>
      <c r="F178" s="152">
        <v>0</v>
      </c>
      <c r="G178" s="152">
        <v>1974.2</v>
      </c>
      <c r="H178" s="152">
        <v>1958.72</v>
      </c>
      <c r="I178" s="152">
        <v>1958.72</v>
      </c>
      <c r="J178" s="152">
        <v>2280.6799999999998</v>
      </c>
      <c r="K178" s="152">
        <v>1958.72</v>
      </c>
      <c r="L178" s="152">
        <v>1958.72</v>
      </c>
      <c r="M178" s="152">
        <v>1958.72</v>
      </c>
      <c r="N178" s="152">
        <v>62.78</v>
      </c>
      <c r="O178" s="152">
        <v>39.49</v>
      </c>
      <c r="P178" s="193">
        <v>0.06</v>
      </c>
      <c r="Q178" s="152">
        <v>14150.809999999998</v>
      </c>
    </row>
    <row r="179" spans="1:18" ht="24.95" customHeight="1" x14ac:dyDescent="0.25">
      <c r="A179" s="162" t="s">
        <v>254</v>
      </c>
      <c r="B179" s="163" t="s">
        <v>255</v>
      </c>
      <c r="C179" s="188">
        <v>0</v>
      </c>
      <c r="E179" s="152">
        <v>0</v>
      </c>
      <c r="F179" s="152">
        <v>0</v>
      </c>
      <c r="G179" s="152">
        <v>0</v>
      </c>
      <c r="H179" s="152">
        <v>0</v>
      </c>
      <c r="I179" s="152">
        <v>0</v>
      </c>
      <c r="J179" s="152">
        <v>0</v>
      </c>
      <c r="K179" s="152">
        <v>0</v>
      </c>
      <c r="L179" s="152">
        <v>0</v>
      </c>
      <c r="M179" s="152">
        <v>0</v>
      </c>
      <c r="N179" s="152">
        <v>0</v>
      </c>
      <c r="O179" s="152">
        <v>0</v>
      </c>
      <c r="P179" s="193">
        <v>0</v>
      </c>
      <c r="Q179" s="152">
        <v>0</v>
      </c>
    </row>
    <row r="180" spans="1:18" ht="24.95" customHeight="1" x14ac:dyDescent="0.25">
      <c r="A180" s="162" t="s">
        <v>256</v>
      </c>
      <c r="B180" s="163" t="s">
        <v>257</v>
      </c>
      <c r="C180" s="164">
        <v>659444.66</v>
      </c>
      <c r="E180" s="152">
        <v>183727.53</v>
      </c>
      <c r="F180" s="152">
        <v>76869.3</v>
      </c>
      <c r="G180" s="152">
        <v>39203.75</v>
      </c>
      <c r="H180" s="152">
        <v>23603.47</v>
      </c>
      <c r="I180" s="152">
        <v>44140.65</v>
      </c>
      <c r="J180" s="152">
        <v>40613.57</v>
      </c>
      <c r="K180" s="152">
        <v>64770.95</v>
      </c>
      <c r="L180" s="152">
        <v>53986.27</v>
      </c>
      <c r="M180" s="152">
        <v>36670.04</v>
      </c>
      <c r="N180" s="152">
        <v>35316.81</v>
      </c>
      <c r="O180" s="152">
        <v>24151.55</v>
      </c>
      <c r="P180" s="193">
        <v>36390.769999999997</v>
      </c>
      <c r="Q180" s="152">
        <v>659444.66000000015</v>
      </c>
    </row>
    <row r="181" spans="1:18" ht="15.75" customHeight="1" x14ac:dyDescent="0.25">
      <c r="A181" s="162" t="s">
        <v>258</v>
      </c>
      <c r="B181" s="163" t="s">
        <v>259</v>
      </c>
      <c r="C181" s="164">
        <v>18548.84</v>
      </c>
      <c r="E181" s="152">
        <v>18548.84</v>
      </c>
      <c r="F181" s="152">
        <v>0</v>
      </c>
      <c r="G181" s="152">
        <v>0</v>
      </c>
      <c r="H181" s="152">
        <v>0</v>
      </c>
      <c r="I181" s="152">
        <v>0</v>
      </c>
      <c r="J181" s="152">
        <v>0</v>
      </c>
      <c r="K181" s="152">
        <v>0</v>
      </c>
      <c r="L181" s="152">
        <v>0</v>
      </c>
      <c r="M181" s="152">
        <v>0</v>
      </c>
      <c r="N181" s="152">
        <v>0</v>
      </c>
      <c r="O181" s="152">
        <v>0</v>
      </c>
      <c r="P181" s="193">
        <v>0</v>
      </c>
      <c r="Q181" s="152">
        <v>18548.84</v>
      </c>
    </row>
    <row r="182" spans="1:18" ht="24.95" customHeight="1" x14ac:dyDescent="0.25">
      <c r="A182" s="162" t="s">
        <v>260</v>
      </c>
      <c r="B182" s="163" t="s">
        <v>261</v>
      </c>
      <c r="C182" s="164">
        <v>5040.17</v>
      </c>
      <c r="E182" s="152">
        <v>421.81</v>
      </c>
      <c r="F182" s="152">
        <v>421.81</v>
      </c>
      <c r="G182" s="152">
        <v>421.81</v>
      </c>
      <c r="H182" s="152">
        <v>421.81</v>
      </c>
      <c r="I182" s="152">
        <v>421.81</v>
      </c>
      <c r="J182" s="152">
        <v>421.81</v>
      </c>
      <c r="K182" s="152">
        <v>421.81</v>
      </c>
      <c r="L182" s="152">
        <v>421.81</v>
      </c>
      <c r="M182" s="152">
        <v>0</v>
      </c>
      <c r="N182" s="152">
        <v>843.63</v>
      </c>
      <c r="O182" s="152">
        <v>411</v>
      </c>
      <c r="P182" s="193">
        <v>411.06</v>
      </c>
      <c r="Q182" s="152">
        <v>5040.17</v>
      </c>
    </row>
    <row r="183" spans="1:18" ht="24.95" customHeight="1" x14ac:dyDescent="0.25">
      <c r="A183" s="162" t="s">
        <v>262</v>
      </c>
      <c r="B183" s="163" t="s">
        <v>263</v>
      </c>
      <c r="C183" s="188">
        <v>0</v>
      </c>
      <c r="E183" s="152">
        <v>0</v>
      </c>
      <c r="F183" s="152">
        <v>0</v>
      </c>
      <c r="G183" s="152">
        <v>0</v>
      </c>
      <c r="H183" s="152">
        <v>0</v>
      </c>
      <c r="I183" s="152">
        <v>0</v>
      </c>
      <c r="J183" s="152">
        <v>0</v>
      </c>
      <c r="K183" s="152">
        <v>0</v>
      </c>
      <c r="L183" s="152">
        <v>0</v>
      </c>
      <c r="M183" s="152">
        <v>0</v>
      </c>
      <c r="N183" s="152">
        <v>0</v>
      </c>
      <c r="O183" s="152">
        <v>0</v>
      </c>
      <c r="P183" s="193">
        <v>0</v>
      </c>
      <c r="Q183" s="152">
        <v>0</v>
      </c>
    </row>
    <row r="184" spans="1:18" ht="15.75" customHeight="1" x14ac:dyDescent="0.25">
      <c r="A184" s="162" t="s">
        <v>264</v>
      </c>
      <c r="B184" s="163" t="s">
        <v>265</v>
      </c>
      <c r="C184" s="164">
        <v>2263.25</v>
      </c>
      <c r="E184" s="152">
        <v>188.6</v>
      </c>
      <c r="F184" s="152">
        <v>188.6</v>
      </c>
      <c r="G184" s="152">
        <v>188.6</v>
      </c>
      <c r="H184" s="152">
        <v>188.6</v>
      </c>
      <c r="I184" s="152">
        <v>188.6</v>
      </c>
      <c r="J184" s="152">
        <v>188.6</v>
      </c>
      <c r="K184" s="152">
        <v>188.6</v>
      </c>
      <c r="L184" s="152">
        <v>188.6</v>
      </c>
      <c r="M184" s="152">
        <v>188.6</v>
      </c>
      <c r="N184" s="152">
        <v>188.6</v>
      </c>
      <c r="O184" s="152">
        <v>188.6</v>
      </c>
      <c r="P184" s="193">
        <v>188.65</v>
      </c>
      <c r="Q184" s="152">
        <v>2263.2499999999995</v>
      </c>
    </row>
    <row r="185" spans="1:18" ht="28.5" customHeight="1" x14ac:dyDescent="0.25">
      <c r="A185" s="162" t="s">
        <v>266</v>
      </c>
      <c r="B185" s="163" t="s">
        <v>267</v>
      </c>
      <c r="C185" s="164">
        <v>4438.24</v>
      </c>
      <c r="E185" s="152">
        <v>369.85</v>
      </c>
      <c r="F185" s="152">
        <v>369.85</v>
      </c>
      <c r="G185" s="152">
        <v>369.85</v>
      </c>
      <c r="H185" s="152">
        <v>369.85</v>
      </c>
      <c r="I185" s="152">
        <v>369.85</v>
      </c>
      <c r="J185" s="152">
        <v>369.85</v>
      </c>
      <c r="K185" s="152">
        <v>369.85</v>
      </c>
      <c r="L185" s="152">
        <v>369.85</v>
      </c>
      <c r="M185" s="152">
        <v>369.85</v>
      </c>
      <c r="N185" s="152">
        <v>369.85</v>
      </c>
      <c r="O185" s="152">
        <v>369.85</v>
      </c>
      <c r="P185" s="193">
        <v>369.89</v>
      </c>
      <c r="Q185" s="152">
        <v>4438.24</v>
      </c>
    </row>
    <row r="186" spans="1:18" ht="28.5" customHeight="1" x14ac:dyDescent="0.25">
      <c r="A186" s="162" t="s">
        <v>268</v>
      </c>
      <c r="B186" s="163" t="s">
        <v>269</v>
      </c>
      <c r="C186" s="188">
        <v>0</v>
      </c>
      <c r="E186" s="152">
        <v>0</v>
      </c>
      <c r="F186" s="152">
        <v>0</v>
      </c>
      <c r="G186" s="152">
        <v>0</v>
      </c>
      <c r="H186" s="152">
        <v>0</v>
      </c>
      <c r="I186" s="152">
        <v>0</v>
      </c>
      <c r="J186" s="152">
        <v>0</v>
      </c>
      <c r="K186" s="152">
        <v>0</v>
      </c>
      <c r="L186" s="152">
        <v>0</v>
      </c>
      <c r="M186" s="152">
        <v>0</v>
      </c>
      <c r="N186" s="152">
        <v>0</v>
      </c>
      <c r="O186" s="152">
        <v>0</v>
      </c>
      <c r="P186" s="193">
        <v>0</v>
      </c>
      <c r="Q186" s="152">
        <v>0</v>
      </c>
    </row>
    <row r="187" spans="1:18" ht="28.5" customHeight="1" x14ac:dyDescent="0.25">
      <c r="A187" s="162" t="s">
        <v>270</v>
      </c>
      <c r="B187" s="163" t="s">
        <v>271</v>
      </c>
      <c r="C187" s="188">
        <v>0</v>
      </c>
      <c r="E187" s="152">
        <v>0</v>
      </c>
      <c r="F187" s="152">
        <v>0</v>
      </c>
      <c r="G187" s="152">
        <v>0</v>
      </c>
      <c r="H187" s="152">
        <v>0</v>
      </c>
      <c r="I187" s="152">
        <v>0</v>
      </c>
      <c r="J187" s="152">
        <v>0</v>
      </c>
      <c r="K187" s="152">
        <v>0</v>
      </c>
      <c r="L187" s="152">
        <v>0</v>
      </c>
      <c r="M187" s="152">
        <v>0</v>
      </c>
      <c r="N187" s="152">
        <v>0</v>
      </c>
      <c r="O187" s="152">
        <v>0</v>
      </c>
      <c r="P187" s="193">
        <v>0</v>
      </c>
      <c r="Q187" s="152">
        <v>0</v>
      </c>
    </row>
    <row r="188" spans="1:18" ht="28.5" customHeight="1" x14ac:dyDescent="0.25">
      <c r="A188" s="162" t="s">
        <v>272</v>
      </c>
      <c r="B188" s="163" t="s">
        <v>273</v>
      </c>
      <c r="C188" s="188">
        <v>0</v>
      </c>
      <c r="E188" s="152">
        <v>0</v>
      </c>
      <c r="F188" s="152">
        <v>0</v>
      </c>
      <c r="G188" s="152">
        <v>0</v>
      </c>
      <c r="H188" s="152">
        <v>0</v>
      </c>
      <c r="I188" s="152">
        <v>0</v>
      </c>
      <c r="J188" s="152">
        <v>0</v>
      </c>
      <c r="K188" s="152">
        <v>0</v>
      </c>
      <c r="L188" s="152">
        <v>0</v>
      </c>
      <c r="M188" s="152">
        <v>0</v>
      </c>
      <c r="N188" s="152">
        <v>0</v>
      </c>
      <c r="O188" s="152">
        <v>0</v>
      </c>
      <c r="P188" s="193">
        <v>0</v>
      </c>
      <c r="Q188" s="152">
        <v>0</v>
      </c>
    </row>
    <row r="189" spans="1:18" ht="28.5" customHeight="1" x14ac:dyDescent="0.25">
      <c r="A189" s="162" t="s">
        <v>274</v>
      </c>
      <c r="B189" s="163" t="s">
        <v>275</v>
      </c>
      <c r="C189" s="188">
        <v>0</v>
      </c>
      <c r="E189" s="152">
        <v>0</v>
      </c>
      <c r="F189" s="152">
        <v>0</v>
      </c>
      <c r="G189" s="152">
        <v>0</v>
      </c>
      <c r="H189" s="152">
        <v>0</v>
      </c>
      <c r="I189" s="152">
        <v>0</v>
      </c>
      <c r="J189" s="152">
        <v>0</v>
      </c>
      <c r="K189" s="152">
        <v>0</v>
      </c>
      <c r="L189" s="152">
        <v>0</v>
      </c>
      <c r="M189" s="152">
        <v>0</v>
      </c>
      <c r="N189" s="152">
        <v>0</v>
      </c>
      <c r="O189" s="152">
        <v>0</v>
      </c>
      <c r="P189" s="193">
        <v>0</v>
      </c>
      <c r="Q189" s="152">
        <v>0</v>
      </c>
    </row>
    <row r="190" spans="1:18" ht="24.95" customHeight="1" x14ac:dyDescent="0.25">
      <c r="A190" s="162" t="s">
        <v>276</v>
      </c>
      <c r="B190" s="163" t="s">
        <v>277</v>
      </c>
      <c r="C190" s="188">
        <v>0</v>
      </c>
      <c r="E190" s="152">
        <v>0</v>
      </c>
      <c r="F190" s="152">
        <v>0</v>
      </c>
      <c r="G190" s="152">
        <v>0</v>
      </c>
      <c r="H190" s="152">
        <v>0</v>
      </c>
      <c r="I190" s="152">
        <v>0</v>
      </c>
      <c r="J190" s="152">
        <v>0</v>
      </c>
      <c r="K190" s="152">
        <v>0</v>
      </c>
      <c r="L190" s="152">
        <v>0</v>
      </c>
      <c r="M190" s="152">
        <v>0</v>
      </c>
      <c r="N190" s="152">
        <v>0</v>
      </c>
      <c r="O190" s="152">
        <v>0</v>
      </c>
      <c r="P190" s="193">
        <v>0</v>
      </c>
      <c r="Q190" s="152">
        <v>0</v>
      </c>
    </row>
    <row r="191" spans="1:18" ht="24.95" customHeight="1" x14ac:dyDescent="0.25">
      <c r="A191" s="162" t="s">
        <v>278</v>
      </c>
      <c r="B191" s="163" t="s">
        <v>279</v>
      </c>
      <c r="C191" s="164">
        <v>1961826.67</v>
      </c>
      <c r="E191" s="152">
        <v>189032.21</v>
      </c>
      <c r="F191" s="152">
        <v>5683.57</v>
      </c>
      <c r="G191" s="152">
        <v>267505.68</v>
      </c>
      <c r="H191" s="152">
        <v>99008.03</v>
      </c>
      <c r="I191" s="152">
        <v>322495.78999999998</v>
      </c>
      <c r="J191" s="152">
        <v>124324</v>
      </c>
      <c r="K191" s="152">
        <v>158046.15</v>
      </c>
      <c r="L191" s="152">
        <v>229551.95</v>
      </c>
      <c r="M191" s="152">
        <v>379530.78</v>
      </c>
      <c r="N191" s="152">
        <v>186648.47</v>
      </c>
      <c r="O191" s="152">
        <v>0</v>
      </c>
      <c r="P191" s="193">
        <v>0.04</v>
      </c>
      <c r="Q191" s="152">
        <v>1961826.67</v>
      </c>
    </row>
    <row r="192" spans="1:18" ht="24.95" customHeight="1" x14ac:dyDescent="0.25">
      <c r="A192" s="162" t="s">
        <v>280</v>
      </c>
      <c r="B192" s="163" t="s">
        <v>281</v>
      </c>
      <c r="C192" s="164">
        <v>51980.79</v>
      </c>
      <c r="E192" s="152">
        <v>4126.24</v>
      </c>
      <c r="F192" s="152">
        <v>593.67999999999995</v>
      </c>
      <c r="G192" s="152">
        <v>6373.25</v>
      </c>
      <c r="H192" s="152">
        <v>723.43</v>
      </c>
      <c r="I192" s="152">
        <v>3744.43</v>
      </c>
      <c r="J192" s="152">
        <v>0</v>
      </c>
      <c r="K192" s="152">
        <v>3141.57</v>
      </c>
      <c r="L192" s="152">
        <v>23499.27</v>
      </c>
      <c r="M192" s="152">
        <v>9778.8700000000008</v>
      </c>
      <c r="N192" s="152">
        <v>0</v>
      </c>
      <c r="O192" s="152">
        <v>0</v>
      </c>
      <c r="P192" s="193">
        <v>0.05</v>
      </c>
      <c r="Q192" s="152">
        <v>51980.790000000008</v>
      </c>
    </row>
    <row r="193" spans="1:17" ht="24.95" customHeight="1" x14ac:dyDescent="0.25">
      <c r="A193" s="162" t="s">
        <v>282</v>
      </c>
      <c r="B193" s="163" t="s">
        <v>283</v>
      </c>
      <c r="C193" s="164">
        <v>290832.87</v>
      </c>
      <c r="E193" s="152">
        <v>31908.68</v>
      </c>
      <c r="F193" s="152">
        <v>9687.43</v>
      </c>
      <c r="G193" s="152">
        <v>42561.45</v>
      </c>
      <c r="H193" s="152">
        <v>20049.64</v>
      </c>
      <c r="I193" s="152">
        <v>54955.83</v>
      </c>
      <c r="J193" s="152">
        <v>3867.05</v>
      </c>
      <c r="K193" s="152">
        <v>58093.8</v>
      </c>
      <c r="L193" s="152">
        <v>7669.7</v>
      </c>
      <c r="M193" s="152">
        <v>60089.46</v>
      </c>
      <c r="N193" s="152">
        <v>1949.77</v>
      </c>
      <c r="O193" s="152">
        <v>0</v>
      </c>
      <c r="P193" s="193">
        <v>0.06</v>
      </c>
      <c r="Q193" s="152">
        <v>290832.87000000005</v>
      </c>
    </row>
    <row r="194" spans="1:17" ht="24.95" customHeight="1" x14ac:dyDescent="0.25">
      <c r="A194" s="162" t="s">
        <v>284</v>
      </c>
      <c r="B194" s="163" t="s">
        <v>285</v>
      </c>
      <c r="C194" s="164">
        <v>788386.56</v>
      </c>
      <c r="E194" s="152">
        <v>81896.66</v>
      </c>
      <c r="F194" s="152">
        <v>27108.99</v>
      </c>
      <c r="G194" s="152">
        <v>129474.43</v>
      </c>
      <c r="H194" s="152">
        <v>31235.95</v>
      </c>
      <c r="I194" s="152">
        <v>129280.38</v>
      </c>
      <c r="J194" s="152">
        <v>39871.730000000003</v>
      </c>
      <c r="K194" s="152">
        <v>149156.75</v>
      </c>
      <c r="L194" s="152">
        <v>36950.19</v>
      </c>
      <c r="M194" s="152">
        <v>128962.75</v>
      </c>
      <c r="N194" s="152">
        <v>34448.67</v>
      </c>
      <c r="O194" s="152">
        <v>0</v>
      </c>
      <c r="P194" s="193">
        <v>0.06</v>
      </c>
      <c r="Q194" s="152">
        <v>788386.56000000017</v>
      </c>
    </row>
    <row r="195" spans="1:17" ht="24.95" customHeight="1" x14ac:dyDescent="0.25">
      <c r="A195" s="162" t="s">
        <v>286</v>
      </c>
      <c r="B195" s="163" t="s">
        <v>287</v>
      </c>
      <c r="C195" s="164">
        <v>3269072.94</v>
      </c>
      <c r="E195" s="152">
        <v>375610.23</v>
      </c>
      <c r="F195" s="152">
        <v>94594.49</v>
      </c>
      <c r="G195" s="152">
        <v>567112.42000000004</v>
      </c>
      <c r="H195" s="152">
        <v>127856.99</v>
      </c>
      <c r="I195" s="152">
        <v>471518.49</v>
      </c>
      <c r="J195" s="152">
        <v>182181.01</v>
      </c>
      <c r="K195" s="152">
        <v>529156.55000000005</v>
      </c>
      <c r="L195" s="152">
        <v>196536.64</v>
      </c>
      <c r="M195" s="152">
        <v>512824.53</v>
      </c>
      <c r="N195" s="152">
        <v>211681.55</v>
      </c>
      <c r="O195" s="152">
        <v>0</v>
      </c>
      <c r="P195" s="193">
        <v>0.04</v>
      </c>
      <c r="Q195" s="152">
        <v>3269072.9400000004</v>
      </c>
    </row>
    <row r="196" spans="1:17" ht="24.95" customHeight="1" x14ac:dyDescent="0.25">
      <c r="A196" s="162" t="s">
        <v>288</v>
      </c>
      <c r="B196" s="163" t="s">
        <v>289</v>
      </c>
      <c r="C196" s="164">
        <v>5900.23</v>
      </c>
      <c r="E196" s="152">
        <v>0</v>
      </c>
      <c r="F196" s="152">
        <v>752.7</v>
      </c>
      <c r="G196" s="152">
        <v>1286.8699999999999</v>
      </c>
      <c r="H196" s="152">
        <v>0</v>
      </c>
      <c r="I196" s="152">
        <v>1311.16</v>
      </c>
      <c r="J196" s="152">
        <v>0</v>
      </c>
      <c r="K196" s="152">
        <v>1311.16</v>
      </c>
      <c r="L196" s="152">
        <v>0</v>
      </c>
      <c r="M196" s="152">
        <v>1238.32</v>
      </c>
      <c r="N196" s="152">
        <v>0</v>
      </c>
      <c r="O196" s="152">
        <v>0</v>
      </c>
      <c r="P196" s="193">
        <v>0.02</v>
      </c>
      <c r="Q196" s="152">
        <v>5900.2300000000005</v>
      </c>
    </row>
    <row r="197" spans="1:17" ht="24.95" customHeight="1" x14ac:dyDescent="0.25">
      <c r="A197" s="162" t="s">
        <v>290</v>
      </c>
      <c r="B197" s="163" t="s">
        <v>291</v>
      </c>
      <c r="C197" s="164">
        <v>185765.16</v>
      </c>
      <c r="E197" s="152">
        <v>28507.17</v>
      </c>
      <c r="F197" s="152">
        <v>3652.98</v>
      </c>
      <c r="G197" s="152">
        <v>35959.14</v>
      </c>
      <c r="H197" s="152">
        <v>1409.02</v>
      </c>
      <c r="I197" s="152">
        <v>32239.59</v>
      </c>
      <c r="J197" s="152">
        <v>4077.12</v>
      </c>
      <c r="K197" s="152">
        <v>35954.1</v>
      </c>
      <c r="L197" s="152">
        <v>3481.47</v>
      </c>
      <c r="M197" s="152">
        <v>34538.29</v>
      </c>
      <c r="N197" s="152">
        <v>5946.23</v>
      </c>
      <c r="O197" s="152">
        <v>0</v>
      </c>
      <c r="P197" s="193">
        <v>0.05</v>
      </c>
      <c r="Q197" s="152">
        <v>185765.16</v>
      </c>
    </row>
    <row r="198" spans="1:17" ht="24.95" customHeight="1" x14ac:dyDescent="0.25">
      <c r="A198" s="162" t="s">
        <v>292</v>
      </c>
      <c r="B198" s="163" t="s">
        <v>293</v>
      </c>
      <c r="C198" s="164">
        <v>9166.07</v>
      </c>
      <c r="E198" s="152">
        <v>1081.25</v>
      </c>
      <c r="F198" s="152">
        <v>155.11000000000001</v>
      </c>
      <c r="G198" s="152">
        <v>1757.56</v>
      </c>
      <c r="H198" s="152">
        <v>170.89</v>
      </c>
      <c r="I198" s="152">
        <v>1737.53</v>
      </c>
      <c r="J198" s="152">
        <v>128.4</v>
      </c>
      <c r="K198" s="152">
        <v>2072.35</v>
      </c>
      <c r="L198" s="152">
        <v>145.69999999999999</v>
      </c>
      <c r="M198" s="152">
        <v>1778.81</v>
      </c>
      <c r="N198" s="152">
        <v>138.41</v>
      </c>
      <c r="O198" s="152">
        <v>0</v>
      </c>
      <c r="P198" s="193">
        <v>0.06</v>
      </c>
      <c r="Q198" s="152">
        <v>9166.07</v>
      </c>
    </row>
    <row r="199" spans="1:17" ht="24.95" customHeight="1" x14ac:dyDescent="0.25">
      <c r="A199" s="162" t="s">
        <v>294</v>
      </c>
      <c r="B199" s="163" t="s">
        <v>295</v>
      </c>
      <c r="C199" s="164">
        <v>27512.19</v>
      </c>
      <c r="E199" s="152">
        <v>3881.04</v>
      </c>
      <c r="F199" s="152">
        <v>487.03</v>
      </c>
      <c r="G199" s="152">
        <v>4788.79</v>
      </c>
      <c r="H199" s="152">
        <v>638.51</v>
      </c>
      <c r="I199" s="152">
        <v>5094.21</v>
      </c>
      <c r="J199" s="152">
        <v>856.57</v>
      </c>
      <c r="K199" s="152">
        <v>5237.67</v>
      </c>
      <c r="L199" s="152">
        <v>946.52</v>
      </c>
      <c r="M199" s="152">
        <v>4663.45</v>
      </c>
      <c r="N199" s="152">
        <v>872.7</v>
      </c>
      <c r="O199" s="152">
        <v>0</v>
      </c>
      <c r="P199" s="193">
        <v>45.7</v>
      </c>
      <c r="Q199" s="152">
        <v>27512.190000000002</v>
      </c>
    </row>
    <row r="200" spans="1:17" ht="24.95" customHeight="1" x14ac:dyDescent="0.25">
      <c r="A200" s="162" t="s">
        <v>296</v>
      </c>
      <c r="B200" s="163" t="s">
        <v>297</v>
      </c>
      <c r="C200" s="164">
        <v>106869.99</v>
      </c>
      <c r="E200" s="152">
        <v>12163.68</v>
      </c>
      <c r="F200" s="152">
        <v>3107.58</v>
      </c>
      <c r="G200" s="152">
        <v>19350.07</v>
      </c>
      <c r="H200" s="152">
        <v>3543.89</v>
      </c>
      <c r="I200" s="152">
        <v>16196.98</v>
      </c>
      <c r="J200" s="152">
        <v>4483.71</v>
      </c>
      <c r="K200" s="152">
        <v>19086.259999999998</v>
      </c>
      <c r="L200" s="152">
        <v>5541.6</v>
      </c>
      <c r="M200" s="152">
        <v>18481.25</v>
      </c>
      <c r="N200" s="152">
        <v>4914.92</v>
      </c>
      <c r="O200" s="152">
        <v>0</v>
      </c>
      <c r="P200" s="193">
        <v>0.05</v>
      </c>
      <c r="Q200" s="152">
        <v>106869.99</v>
      </c>
    </row>
    <row r="201" spans="1:17" ht="15.75" customHeight="1" x14ac:dyDescent="0.25">
      <c r="A201" s="162" t="s">
        <v>298</v>
      </c>
      <c r="B201" s="163" t="s">
        <v>299</v>
      </c>
      <c r="C201" s="164">
        <v>847782.67</v>
      </c>
      <c r="E201" s="152">
        <v>101393.54</v>
      </c>
      <c r="F201" s="152">
        <v>26610.95</v>
      </c>
      <c r="G201" s="152">
        <v>138396.1</v>
      </c>
      <c r="H201" s="152">
        <v>30973.94</v>
      </c>
      <c r="I201" s="152">
        <v>126656.24</v>
      </c>
      <c r="J201" s="152">
        <v>45370.47</v>
      </c>
      <c r="K201" s="152">
        <v>139231.48000000001</v>
      </c>
      <c r="L201" s="152">
        <v>53166.89</v>
      </c>
      <c r="M201" s="152">
        <v>129353.26</v>
      </c>
      <c r="N201" s="152">
        <v>56629.75</v>
      </c>
      <c r="O201" s="152">
        <v>0</v>
      </c>
      <c r="P201" s="193">
        <v>0.05</v>
      </c>
      <c r="Q201" s="152">
        <v>847782.67</v>
      </c>
    </row>
    <row r="202" spans="1:17" ht="24.95" customHeight="1" x14ac:dyDescent="0.25">
      <c r="A202" s="162" t="s">
        <v>300</v>
      </c>
      <c r="B202" s="163" t="s">
        <v>301</v>
      </c>
      <c r="C202" s="164">
        <v>27508.959999999999</v>
      </c>
      <c r="E202" s="152">
        <v>5933.3</v>
      </c>
      <c r="F202" s="152">
        <v>0</v>
      </c>
      <c r="G202" s="152">
        <v>5717.54</v>
      </c>
      <c r="H202" s="152">
        <v>0</v>
      </c>
      <c r="I202" s="152">
        <v>5717.54</v>
      </c>
      <c r="J202" s="152">
        <v>0</v>
      </c>
      <c r="K202" s="152">
        <v>5825.42</v>
      </c>
      <c r="L202" s="152">
        <v>0</v>
      </c>
      <c r="M202" s="152">
        <v>1510.29</v>
      </c>
      <c r="N202" s="152">
        <v>2804.83</v>
      </c>
      <c r="O202" s="152">
        <v>0</v>
      </c>
      <c r="P202" s="193">
        <v>0.04</v>
      </c>
      <c r="Q202" s="152">
        <v>27508.960000000006</v>
      </c>
    </row>
    <row r="203" spans="1:17" ht="24.95" customHeight="1" x14ac:dyDescent="0.25">
      <c r="A203" s="162" t="s">
        <v>302</v>
      </c>
      <c r="B203" s="163" t="s">
        <v>303</v>
      </c>
      <c r="C203" s="188">
        <v>0</v>
      </c>
      <c r="E203" s="152">
        <v>0</v>
      </c>
      <c r="F203" s="152">
        <v>0</v>
      </c>
      <c r="G203" s="152">
        <v>0</v>
      </c>
      <c r="H203" s="152">
        <v>0</v>
      </c>
      <c r="I203" s="152">
        <v>0</v>
      </c>
      <c r="J203" s="152">
        <v>0</v>
      </c>
      <c r="K203" s="152">
        <v>0</v>
      </c>
      <c r="L203" s="152">
        <v>0</v>
      </c>
      <c r="M203" s="152">
        <v>0</v>
      </c>
      <c r="N203" s="152">
        <v>0</v>
      </c>
      <c r="O203" s="152">
        <v>0</v>
      </c>
      <c r="P203" s="193">
        <v>0</v>
      </c>
      <c r="Q203" s="152">
        <v>0</v>
      </c>
    </row>
    <row r="204" spans="1:17" ht="24.95" customHeight="1" x14ac:dyDescent="0.25">
      <c r="A204" s="162" t="s">
        <v>304</v>
      </c>
      <c r="B204" s="163" t="s">
        <v>305</v>
      </c>
      <c r="C204" s="164">
        <v>4345979.41</v>
      </c>
      <c r="E204" s="152">
        <v>255671.7</v>
      </c>
      <c r="F204" s="152">
        <v>379301.18</v>
      </c>
      <c r="G204" s="152">
        <v>619186.68000000005</v>
      </c>
      <c r="H204" s="152">
        <v>449255.67</v>
      </c>
      <c r="I204" s="152">
        <v>387458.06</v>
      </c>
      <c r="J204" s="152">
        <v>499006.44</v>
      </c>
      <c r="K204" s="152">
        <v>395645.44</v>
      </c>
      <c r="L204" s="152">
        <v>378370.94</v>
      </c>
      <c r="M204" s="152">
        <v>466888.56</v>
      </c>
      <c r="N204" s="152">
        <v>515194.7</v>
      </c>
      <c r="O204" s="152">
        <v>0</v>
      </c>
      <c r="P204" s="193">
        <v>0.04</v>
      </c>
      <c r="Q204" s="152">
        <v>4345979.41</v>
      </c>
    </row>
    <row r="205" spans="1:17" ht="24.95" customHeight="1" x14ac:dyDescent="0.25">
      <c r="A205" s="162" t="s">
        <v>306</v>
      </c>
      <c r="B205" s="163" t="s">
        <v>307</v>
      </c>
      <c r="C205" s="164">
        <v>1333028.18</v>
      </c>
      <c r="E205" s="152">
        <v>61340.639999999999</v>
      </c>
      <c r="F205" s="152">
        <v>112026.74</v>
      </c>
      <c r="G205" s="152">
        <v>226709.62</v>
      </c>
      <c r="H205" s="152">
        <v>124665.96</v>
      </c>
      <c r="I205" s="152">
        <v>124041.98</v>
      </c>
      <c r="J205" s="152">
        <v>145780.23000000001</v>
      </c>
      <c r="K205" s="152">
        <v>131819.82</v>
      </c>
      <c r="L205" s="152">
        <v>143572.16</v>
      </c>
      <c r="M205" s="152">
        <v>159105.32999999999</v>
      </c>
      <c r="N205" s="152">
        <v>103965.64</v>
      </c>
      <c r="O205" s="152">
        <v>0</v>
      </c>
      <c r="P205" s="193">
        <v>0.06</v>
      </c>
      <c r="Q205" s="152">
        <v>1333028.18</v>
      </c>
    </row>
    <row r="206" spans="1:17" ht="24.95" customHeight="1" x14ac:dyDescent="0.25">
      <c r="A206" s="162" t="s">
        <v>308</v>
      </c>
      <c r="B206" s="163" t="s">
        <v>309</v>
      </c>
      <c r="C206" s="164">
        <v>83388.58</v>
      </c>
      <c r="E206" s="152">
        <v>5929.3</v>
      </c>
      <c r="F206" s="152">
        <v>7171.99</v>
      </c>
      <c r="G206" s="152">
        <v>13513.99</v>
      </c>
      <c r="H206" s="152">
        <v>7198.66</v>
      </c>
      <c r="I206" s="152">
        <v>6548.1</v>
      </c>
      <c r="J206" s="152">
        <v>10108.06</v>
      </c>
      <c r="K206" s="152">
        <v>8706.3700000000008</v>
      </c>
      <c r="L206" s="152">
        <v>5878.57</v>
      </c>
      <c r="M206" s="152">
        <v>11130.61</v>
      </c>
      <c r="N206" s="152">
        <v>7202.87</v>
      </c>
      <c r="O206" s="152">
        <v>0</v>
      </c>
      <c r="P206" s="193">
        <v>0.06</v>
      </c>
      <c r="Q206" s="152">
        <v>83388.579999999987</v>
      </c>
    </row>
    <row r="207" spans="1:17" ht="24.95" customHeight="1" x14ac:dyDescent="0.25">
      <c r="A207" s="162" t="s">
        <v>310</v>
      </c>
      <c r="B207" s="163" t="s">
        <v>311</v>
      </c>
      <c r="C207" s="164">
        <v>59036.12</v>
      </c>
      <c r="E207" s="152">
        <v>0</v>
      </c>
      <c r="F207" s="152">
        <v>0</v>
      </c>
      <c r="G207" s="152">
        <v>2227.77</v>
      </c>
      <c r="H207" s="152">
        <v>0</v>
      </c>
      <c r="I207" s="152">
        <v>2227.77</v>
      </c>
      <c r="J207" s="152">
        <v>6683.33</v>
      </c>
      <c r="K207" s="152">
        <v>15594.44</v>
      </c>
      <c r="L207" s="152">
        <v>16708.330000000002</v>
      </c>
      <c r="M207" s="152">
        <v>15594.44</v>
      </c>
      <c r="N207" s="152">
        <v>0</v>
      </c>
      <c r="O207" s="152">
        <v>0</v>
      </c>
      <c r="P207" s="193">
        <v>0.04</v>
      </c>
      <c r="Q207" s="152">
        <v>59036.12</v>
      </c>
    </row>
    <row r="208" spans="1:17" ht="24.95" customHeight="1" x14ac:dyDescent="0.25">
      <c r="A208" s="162" t="s">
        <v>312</v>
      </c>
      <c r="B208" s="163" t="s">
        <v>313</v>
      </c>
      <c r="C208" s="164">
        <v>367357.42</v>
      </c>
      <c r="E208" s="152">
        <v>0</v>
      </c>
      <c r="F208" s="152">
        <v>1662.48</v>
      </c>
      <c r="G208" s="152">
        <v>13715.48</v>
      </c>
      <c r="H208" s="152">
        <v>13299.86</v>
      </c>
      <c r="I208" s="152">
        <v>14131.1</v>
      </c>
      <c r="J208" s="152">
        <v>36574.629999999997</v>
      </c>
      <c r="K208" s="152">
        <v>44055.8</v>
      </c>
      <c r="L208" s="152">
        <v>110139.51</v>
      </c>
      <c r="M208" s="152">
        <v>102658.33</v>
      </c>
      <c r="N208" s="152">
        <v>29509.07</v>
      </c>
      <c r="O208" s="152">
        <v>805.55</v>
      </c>
      <c r="P208" s="193">
        <v>805.61</v>
      </c>
      <c r="Q208" s="152">
        <v>367357.42</v>
      </c>
    </row>
    <row r="209" spans="1:17" ht="24.95" customHeight="1" x14ac:dyDescent="0.25">
      <c r="A209" s="162" t="s">
        <v>314</v>
      </c>
      <c r="B209" s="163" t="s">
        <v>315</v>
      </c>
      <c r="C209" s="164">
        <v>9054.4</v>
      </c>
      <c r="E209" s="152">
        <v>0</v>
      </c>
      <c r="F209" s="152">
        <v>0</v>
      </c>
      <c r="G209" s="152">
        <v>548.75</v>
      </c>
      <c r="H209" s="152">
        <v>137.18</v>
      </c>
      <c r="I209" s="152">
        <v>548.75</v>
      </c>
      <c r="J209" s="152">
        <v>548.75</v>
      </c>
      <c r="K209" s="152">
        <v>823.12</v>
      </c>
      <c r="L209" s="152">
        <v>4047.04</v>
      </c>
      <c r="M209" s="152">
        <v>1920.63</v>
      </c>
      <c r="N209" s="152">
        <v>480.15</v>
      </c>
      <c r="O209" s="152">
        <v>0</v>
      </c>
      <c r="P209" s="193">
        <v>0.03</v>
      </c>
      <c r="Q209" s="152">
        <v>9054.4000000000015</v>
      </c>
    </row>
    <row r="210" spans="1:17" ht="24.95" customHeight="1" x14ac:dyDescent="0.25">
      <c r="A210" s="162" t="s">
        <v>316</v>
      </c>
      <c r="B210" s="163" t="s">
        <v>317</v>
      </c>
      <c r="C210" s="164">
        <v>30818.95</v>
      </c>
      <c r="E210" s="152">
        <v>3556.03</v>
      </c>
      <c r="F210" s="152">
        <v>6965.92</v>
      </c>
      <c r="G210" s="152">
        <v>2346.33</v>
      </c>
      <c r="H210" s="152">
        <v>4530.28</v>
      </c>
      <c r="I210" s="152">
        <v>4189.29</v>
      </c>
      <c r="J210" s="152">
        <v>2687.32</v>
      </c>
      <c r="K210" s="152">
        <v>1842.96</v>
      </c>
      <c r="L210" s="152">
        <v>2078.41</v>
      </c>
      <c r="M210" s="152">
        <v>462.77</v>
      </c>
      <c r="N210" s="152">
        <v>2159.59</v>
      </c>
      <c r="O210" s="152">
        <v>0</v>
      </c>
      <c r="P210" s="193">
        <v>0.05</v>
      </c>
      <c r="Q210" s="152">
        <v>30818.95</v>
      </c>
    </row>
    <row r="211" spans="1:17" ht="24.95" customHeight="1" x14ac:dyDescent="0.25">
      <c r="A211" s="162" t="s">
        <v>318</v>
      </c>
      <c r="B211" s="163" t="s">
        <v>7390</v>
      </c>
      <c r="C211" s="188">
        <v>0</v>
      </c>
      <c r="E211" s="152">
        <v>0</v>
      </c>
      <c r="F211" s="152">
        <v>0</v>
      </c>
      <c r="G211" s="152">
        <v>0</v>
      </c>
      <c r="H211" s="152">
        <v>0</v>
      </c>
      <c r="I211" s="152">
        <v>0</v>
      </c>
      <c r="J211" s="152">
        <v>0</v>
      </c>
      <c r="K211" s="152">
        <v>0</v>
      </c>
      <c r="L211" s="152">
        <v>0</v>
      </c>
      <c r="M211" s="152">
        <v>0</v>
      </c>
      <c r="N211" s="152">
        <v>0</v>
      </c>
      <c r="O211" s="152">
        <v>0</v>
      </c>
      <c r="P211" s="193">
        <v>0</v>
      </c>
      <c r="Q211" s="152">
        <v>0</v>
      </c>
    </row>
    <row r="212" spans="1:17" ht="24.95" customHeight="1" x14ac:dyDescent="0.25">
      <c r="A212" s="162" t="s">
        <v>320</v>
      </c>
      <c r="B212" s="163" t="s">
        <v>7392</v>
      </c>
      <c r="C212" s="188">
        <v>0</v>
      </c>
      <c r="E212" s="152">
        <v>0</v>
      </c>
      <c r="F212" s="152">
        <v>0</v>
      </c>
      <c r="G212" s="152">
        <v>0</v>
      </c>
      <c r="H212" s="152">
        <v>0</v>
      </c>
      <c r="I212" s="152">
        <v>0</v>
      </c>
      <c r="J212" s="152">
        <v>0</v>
      </c>
      <c r="K212" s="152">
        <v>0</v>
      </c>
      <c r="L212" s="152">
        <v>0</v>
      </c>
      <c r="M212" s="152">
        <v>0</v>
      </c>
      <c r="N212" s="152">
        <v>0</v>
      </c>
      <c r="O212" s="152">
        <v>0</v>
      </c>
      <c r="P212" s="193">
        <v>0</v>
      </c>
      <c r="Q212" s="152">
        <v>0</v>
      </c>
    </row>
    <row r="213" spans="1:17" ht="24.95" customHeight="1" x14ac:dyDescent="0.25">
      <c r="A213" s="162" t="s">
        <v>322</v>
      </c>
      <c r="B213" s="163" t="s">
        <v>323</v>
      </c>
      <c r="C213" s="188">
        <v>0</v>
      </c>
      <c r="E213" s="152">
        <v>0</v>
      </c>
      <c r="F213" s="152">
        <v>0</v>
      </c>
      <c r="G213" s="152">
        <v>0</v>
      </c>
      <c r="H213" s="152">
        <v>0</v>
      </c>
      <c r="I213" s="152">
        <v>0</v>
      </c>
      <c r="J213" s="152">
        <v>0</v>
      </c>
      <c r="K213" s="152">
        <v>0</v>
      </c>
      <c r="L213" s="152">
        <v>0</v>
      </c>
      <c r="M213" s="152">
        <v>0</v>
      </c>
      <c r="N213" s="152">
        <v>0</v>
      </c>
      <c r="O213" s="152">
        <v>0</v>
      </c>
      <c r="P213" s="193">
        <v>0</v>
      </c>
      <c r="Q213" s="152">
        <v>0</v>
      </c>
    </row>
    <row r="214" spans="1:17" ht="24.95" customHeight="1" x14ac:dyDescent="0.25">
      <c r="A214" s="162" t="s">
        <v>324</v>
      </c>
      <c r="B214" s="163" t="s">
        <v>325</v>
      </c>
      <c r="C214" s="164">
        <v>84760.27</v>
      </c>
      <c r="E214" s="152">
        <v>7063.35</v>
      </c>
      <c r="F214" s="152">
        <v>7063.35</v>
      </c>
      <c r="G214" s="152">
        <v>7063.35</v>
      </c>
      <c r="H214" s="152">
        <v>7063.35</v>
      </c>
      <c r="I214" s="152">
        <v>7063.35</v>
      </c>
      <c r="J214" s="152">
        <v>7063.35</v>
      </c>
      <c r="K214" s="152">
        <v>7063.35</v>
      </c>
      <c r="L214" s="152">
        <v>7063.35</v>
      </c>
      <c r="M214" s="152">
        <v>7063.35</v>
      </c>
      <c r="N214" s="152">
        <v>7063.35</v>
      </c>
      <c r="O214" s="152">
        <v>7063.35</v>
      </c>
      <c r="P214" s="193">
        <v>7063.42</v>
      </c>
      <c r="Q214" s="152">
        <v>84760.27</v>
      </c>
    </row>
    <row r="215" spans="1:17" ht="24.95" customHeight="1" x14ac:dyDescent="0.25">
      <c r="A215" s="162" t="s">
        <v>326</v>
      </c>
      <c r="B215" s="163" t="s">
        <v>327</v>
      </c>
      <c r="C215" s="188">
        <v>0</v>
      </c>
      <c r="E215" s="152">
        <v>0</v>
      </c>
      <c r="F215" s="152">
        <v>0</v>
      </c>
      <c r="G215" s="152">
        <v>0</v>
      </c>
      <c r="H215" s="152">
        <v>0</v>
      </c>
      <c r="I215" s="152">
        <v>0</v>
      </c>
      <c r="J215" s="152">
        <v>0</v>
      </c>
      <c r="K215" s="152">
        <v>0</v>
      </c>
      <c r="L215" s="152">
        <v>0</v>
      </c>
      <c r="M215" s="152">
        <v>0</v>
      </c>
      <c r="N215" s="152">
        <v>0</v>
      </c>
      <c r="O215" s="152">
        <v>0</v>
      </c>
      <c r="P215" s="193">
        <v>0</v>
      </c>
      <c r="Q215" s="152">
        <v>0</v>
      </c>
    </row>
    <row r="216" spans="1:17" ht="24.95" customHeight="1" x14ac:dyDescent="0.25">
      <c r="A216" s="162" t="s">
        <v>328</v>
      </c>
      <c r="B216" s="163" t="s">
        <v>329</v>
      </c>
      <c r="C216" s="164">
        <v>95579</v>
      </c>
      <c r="E216" s="152">
        <v>0</v>
      </c>
      <c r="F216" s="152">
        <v>6086.44</v>
      </c>
      <c r="G216" s="152">
        <v>8013.82</v>
      </c>
      <c r="H216" s="152">
        <v>11513.53</v>
      </c>
      <c r="I216" s="152">
        <v>3905.47</v>
      </c>
      <c r="J216" s="152">
        <v>5173.4799999999996</v>
      </c>
      <c r="K216" s="152">
        <v>14810.36</v>
      </c>
      <c r="L216" s="152">
        <v>2217.1999999999998</v>
      </c>
      <c r="M216" s="152">
        <v>15469.72</v>
      </c>
      <c r="N216" s="152">
        <v>28388.94</v>
      </c>
      <c r="O216" s="152">
        <v>0</v>
      </c>
      <c r="P216" s="193">
        <v>0.04</v>
      </c>
      <c r="Q216" s="152">
        <v>95579</v>
      </c>
    </row>
    <row r="217" spans="1:17" ht="24.95" customHeight="1" x14ac:dyDescent="0.25">
      <c r="A217" s="162" t="s">
        <v>330</v>
      </c>
      <c r="B217" s="163" t="s">
        <v>331</v>
      </c>
      <c r="C217" s="188">
        <v>0</v>
      </c>
      <c r="E217" s="152">
        <v>0</v>
      </c>
      <c r="F217" s="152">
        <v>0</v>
      </c>
      <c r="G217" s="152">
        <v>0</v>
      </c>
      <c r="H217" s="152">
        <v>0</v>
      </c>
      <c r="I217" s="152">
        <v>0</v>
      </c>
      <c r="J217" s="152">
        <v>0</v>
      </c>
      <c r="K217" s="152">
        <v>0</v>
      </c>
      <c r="L217" s="152">
        <v>0</v>
      </c>
      <c r="M217" s="152">
        <v>0</v>
      </c>
      <c r="N217" s="152">
        <v>0</v>
      </c>
      <c r="O217" s="152">
        <v>0</v>
      </c>
      <c r="P217" s="193">
        <v>0</v>
      </c>
      <c r="Q217" s="152">
        <v>0</v>
      </c>
    </row>
    <row r="218" spans="1:17" ht="24.95" customHeight="1" x14ac:dyDescent="0.25">
      <c r="A218" s="162" t="s">
        <v>332</v>
      </c>
      <c r="B218" s="163" t="s">
        <v>333</v>
      </c>
      <c r="C218" s="188">
        <v>0</v>
      </c>
      <c r="E218" s="152">
        <v>0</v>
      </c>
      <c r="F218" s="152">
        <v>0</v>
      </c>
      <c r="G218" s="152">
        <v>0</v>
      </c>
      <c r="H218" s="152">
        <v>0</v>
      </c>
      <c r="I218" s="152">
        <v>0</v>
      </c>
      <c r="J218" s="152">
        <v>0</v>
      </c>
      <c r="K218" s="152">
        <v>0</v>
      </c>
      <c r="L218" s="152">
        <v>0</v>
      </c>
      <c r="M218" s="152">
        <v>0</v>
      </c>
      <c r="N218" s="152">
        <v>0</v>
      </c>
      <c r="O218" s="152">
        <v>0</v>
      </c>
      <c r="P218" s="193">
        <v>0</v>
      </c>
      <c r="Q218" s="152">
        <v>0</v>
      </c>
    </row>
    <row r="219" spans="1:17" ht="24.95" customHeight="1" x14ac:dyDescent="0.25">
      <c r="A219" s="162" t="s">
        <v>334</v>
      </c>
      <c r="B219" s="163" t="s">
        <v>335</v>
      </c>
      <c r="C219" s="188">
        <v>0</v>
      </c>
      <c r="E219" s="152">
        <v>0</v>
      </c>
      <c r="F219" s="152">
        <v>0</v>
      </c>
      <c r="G219" s="152">
        <v>0</v>
      </c>
      <c r="H219" s="152">
        <v>0</v>
      </c>
      <c r="I219" s="152">
        <v>0</v>
      </c>
      <c r="J219" s="152">
        <v>0</v>
      </c>
      <c r="K219" s="152">
        <v>0</v>
      </c>
      <c r="L219" s="152">
        <v>0</v>
      </c>
      <c r="M219" s="152">
        <v>0</v>
      </c>
      <c r="N219" s="152">
        <v>0</v>
      </c>
      <c r="O219" s="152">
        <v>0</v>
      </c>
      <c r="P219" s="193">
        <v>0</v>
      </c>
      <c r="Q219" s="152">
        <v>0</v>
      </c>
    </row>
    <row r="220" spans="1:17" ht="24.95" customHeight="1" x14ac:dyDescent="0.25">
      <c r="A220" s="162" t="s">
        <v>336</v>
      </c>
      <c r="B220" s="163" t="s">
        <v>337</v>
      </c>
      <c r="C220" s="188">
        <v>0</v>
      </c>
      <c r="E220" s="152">
        <v>0</v>
      </c>
      <c r="F220" s="152">
        <v>0</v>
      </c>
      <c r="G220" s="152">
        <v>0</v>
      </c>
      <c r="H220" s="152">
        <v>0</v>
      </c>
      <c r="I220" s="152">
        <v>0</v>
      </c>
      <c r="J220" s="152">
        <v>0</v>
      </c>
      <c r="K220" s="152">
        <v>0</v>
      </c>
      <c r="L220" s="152">
        <v>0</v>
      </c>
      <c r="M220" s="152">
        <v>0</v>
      </c>
      <c r="N220" s="152">
        <v>0</v>
      </c>
      <c r="O220" s="152">
        <v>0</v>
      </c>
      <c r="P220" s="193">
        <v>0</v>
      </c>
      <c r="Q220" s="152">
        <v>0</v>
      </c>
    </row>
    <row r="221" spans="1:17" ht="24.95" customHeight="1" x14ac:dyDescent="0.25">
      <c r="A221" s="162" t="s">
        <v>338</v>
      </c>
      <c r="B221" s="163" t="s">
        <v>339</v>
      </c>
      <c r="C221" s="188">
        <v>0</v>
      </c>
      <c r="E221" s="152">
        <v>0</v>
      </c>
      <c r="F221" s="152">
        <v>0</v>
      </c>
      <c r="G221" s="152">
        <v>0</v>
      </c>
      <c r="H221" s="152">
        <v>0</v>
      </c>
      <c r="I221" s="152">
        <v>0</v>
      </c>
      <c r="J221" s="152">
        <v>0</v>
      </c>
      <c r="K221" s="152">
        <v>0</v>
      </c>
      <c r="L221" s="152">
        <v>0</v>
      </c>
      <c r="M221" s="152">
        <v>0</v>
      </c>
      <c r="N221" s="152">
        <v>0</v>
      </c>
      <c r="O221" s="152">
        <v>0</v>
      </c>
      <c r="P221" s="193">
        <v>0</v>
      </c>
      <c r="Q221" s="152">
        <v>0</v>
      </c>
    </row>
    <row r="222" spans="1:17" ht="24.95" customHeight="1" x14ac:dyDescent="0.25">
      <c r="A222" s="162" t="s">
        <v>340</v>
      </c>
      <c r="B222" s="163" t="s">
        <v>341</v>
      </c>
      <c r="C222" s="188">
        <v>0</v>
      </c>
      <c r="E222" s="152">
        <v>0</v>
      </c>
      <c r="F222" s="152">
        <v>0</v>
      </c>
      <c r="G222" s="152">
        <v>0</v>
      </c>
      <c r="H222" s="152">
        <v>0</v>
      </c>
      <c r="I222" s="152">
        <v>0</v>
      </c>
      <c r="J222" s="152">
        <v>0</v>
      </c>
      <c r="K222" s="152">
        <v>0</v>
      </c>
      <c r="L222" s="152">
        <v>0</v>
      </c>
      <c r="M222" s="152">
        <v>0</v>
      </c>
      <c r="N222" s="152">
        <v>0</v>
      </c>
      <c r="O222" s="152">
        <v>0</v>
      </c>
      <c r="P222" s="193">
        <v>0</v>
      </c>
      <c r="Q222" s="152">
        <v>0</v>
      </c>
    </row>
    <row r="223" spans="1:17" ht="24.95" customHeight="1" x14ac:dyDescent="0.25">
      <c r="A223" s="162" t="s">
        <v>342</v>
      </c>
      <c r="B223" s="163" t="s">
        <v>343</v>
      </c>
      <c r="C223" s="188">
        <v>0</v>
      </c>
      <c r="E223" s="152">
        <v>0</v>
      </c>
      <c r="F223" s="152">
        <v>0</v>
      </c>
      <c r="G223" s="152">
        <v>0</v>
      </c>
      <c r="H223" s="152">
        <v>0</v>
      </c>
      <c r="I223" s="152">
        <v>0</v>
      </c>
      <c r="J223" s="152">
        <v>0</v>
      </c>
      <c r="K223" s="152">
        <v>0</v>
      </c>
      <c r="L223" s="152">
        <v>0</v>
      </c>
      <c r="M223" s="152">
        <v>0</v>
      </c>
      <c r="N223" s="152">
        <v>0</v>
      </c>
      <c r="O223" s="152">
        <v>0</v>
      </c>
      <c r="P223" s="193">
        <v>0</v>
      </c>
      <c r="Q223" s="152">
        <v>0</v>
      </c>
    </row>
    <row r="224" spans="1:17" ht="24.95" customHeight="1" x14ac:dyDescent="0.25">
      <c r="A224" s="162" t="s">
        <v>344</v>
      </c>
      <c r="B224" s="163" t="s">
        <v>345</v>
      </c>
      <c r="C224" s="188">
        <v>0</v>
      </c>
      <c r="E224" s="152">
        <v>0</v>
      </c>
      <c r="F224" s="152">
        <v>0</v>
      </c>
      <c r="G224" s="152">
        <v>0</v>
      </c>
      <c r="H224" s="152">
        <v>0</v>
      </c>
      <c r="I224" s="152">
        <v>0</v>
      </c>
      <c r="J224" s="152">
        <v>0</v>
      </c>
      <c r="K224" s="152">
        <v>0</v>
      </c>
      <c r="L224" s="152">
        <v>0</v>
      </c>
      <c r="M224" s="152">
        <v>0</v>
      </c>
      <c r="N224" s="152">
        <v>0</v>
      </c>
      <c r="O224" s="152">
        <v>0</v>
      </c>
      <c r="P224" s="193">
        <v>0</v>
      </c>
      <c r="Q224" s="152">
        <v>0</v>
      </c>
    </row>
    <row r="225" spans="1:17" ht="24.95" customHeight="1" x14ac:dyDescent="0.25">
      <c r="A225" s="162" t="s">
        <v>346</v>
      </c>
      <c r="B225" s="163" t="s">
        <v>347</v>
      </c>
      <c r="C225" s="188">
        <v>0</v>
      </c>
      <c r="E225" s="152">
        <v>0</v>
      </c>
      <c r="F225" s="152">
        <v>0</v>
      </c>
      <c r="G225" s="152">
        <v>0</v>
      </c>
      <c r="H225" s="152">
        <v>0</v>
      </c>
      <c r="I225" s="152">
        <v>0</v>
      </c>
      <c r="J225" s="152">
        <v>0</v>
      </c>
      <c r="K225" s="152">
        <v>0</v>
      </c>
      <c r="L225" s="152">
        <v>0</v>
      </c>
      <c r="M225" s="152">
        <v>0</v>
      </c>
      <c r="N225" s="152">
        <v>0</v>
      </c>
      <c r="O225" s="152">
        <v>0</v>
      </c>
      <c r="P225" s="193">
        <v>0</v>
      </c>
      <c r="Q225" s="152">
        <v>0</v>
      </c>
    </row>
    <row r="226" spans="1:17" ht="24.95" customHeight="1" x14ac:dyDescent="0.25">
      <c r="A226" s="162" t="s">
        <v>348</v>
      </c>
      <c r="B226" s="163" t="s">
        <v>349</v>
      </c>
      <c r="C226" s="188">
        <v>0</v>
      </c>
      <c r="E226" s="152">
        <v>0</v>
      </c>
      <c r="F226" s="152">
        <v>0</v>
      </c>
      <c r="G226" s="152">
        <v>0</v>
      </c>
      <c r="H226" s="152">
        <v>0</v>
      </c>
      <c r="I226" s="152">
        <v>0</v>
      </c>
      <c r="J226" s="152">
        <v>0</v>
      </c>
      <c r="K226" s="152">
        <v>0</v>
      </c>
      <c r="L226" s="152">
        <v>0</v>
      </c>
      <c r="M226" s="152">
        <v>0</v>
      </c>
      <c r="N226" s="152">
        <v>0</v>
      </c>
      <c r="O226" s="152">
        <v>0</v>
      </c>
      <c r="P226" s="193">
        <v>0</v>
      </c>
      <c r="Q226" s="152">
        <v>0</v>
      </c>
    </row>
    <row r="227" spans="1:17" ht="24.95" customHeight="1" x14ac:dyDescent="0.25">
      <c r="A227" s="162" t="s">
        <v>350</v>
      </c>
      <c r="B227" s="163" t="s">
        <v>351</v>
      </c>
      <c r="C227" s="188">
        <v>0</v>
      </c>
      <c r="E227" s="152">
        <v>0</v>
      </c>
      <c r="F227" s="152">
        <v>0</v>
      </c>
      <c r="G227" s="152">
        <v>0</v>
      </c>
      <c r="H227" s="152">
        <v>0</v>
      </c>
      <c r="I227" s="152">
        <v>0</v>
      </c>
      <c r="J227" s="152">
        <v>0</v>
      </c>
      <c r="K227" s="152">
        <v>0</v>
      </c>
      <c r="L227" s="152">
        <v>0</v>
      </c>
      <c r="M227" s="152">
        <v>0</v>
      </c>
      <c r="N227" s="152">
        <v>0</v>
      </c>
      <c r="O227" s="152">
        <v>0</v>
      </c>
      <c r="P227" s="193">
        <v>0</v>
      </c>
      <c r="Q227" s="152">
        <v>0</v>
      </c>
    </row>
    <row r="228" spans="1:17" ht="24.95" customHeight="1" x14ac:dyDescent="0.25">
      <c r="A228" s="162" t="s">
        <v>352</v>
      </c>
      <c r="B228" s="163" t="s">
        <v>353</v>
      </c>
      <c r="C228" s="188">
        <v>0</v>
      </c>
      <c r="E228" s="152">
        <v>0</v>
      </c>
      <c r="F228" s="152">
        <v>0</v>
      </c>
      <c r="G228" s="152">
        <v>0</v>
      </c>
      <c r="H228" s="152">
        <v>0</v>
      </c>
      <c r="I228" s="152">
        <v>0</v>
      </c>
      <c r="J228" s="152">
        <v>0</v>
      </c>
      <c r="K228" s="152">
        <v>0</v>
      </c>
      <c r="L228" s="152">
        <v>0</v>
      </c>
      <c r="M228" s="152">
        <v>0</v>
      </c>
      <c r="N228" s="152">
        <v>0</v>
      </c>
      <c r="O228" s="152">
        <v>0</v>
      </c>
      <c r="P228" s="193">
        <v>0</v>
      </c>
      <c r="Q228" s="152">
        <v>0</v>
      </c>
    </row>
    <row r="229" spans="1:17" ht="24.95" customHeight="1" x14ac:dyDescent="0.25">
      <c r="A229" s="162" t="s">
        <v>354</v>
      </c>
      <c r="B229" s="163" t="s">
        <v>355</v>
      </c>
      <c r="C229" s="164">
        <v>196264.09</v>
      </c>
      <c r="E229" s="152">
        <v>8674.65</v>
      </c>
      <c r="F229" s="152">
        <v>14096.31</v>
      </c>
      <c r="G229" s="152">
        <v>24939.63</v>
      </c>
      <c r="H229" s="152">
        <v>19517.97</v>
      </c>
      <c r="I229" s="152">
        <v>5421.65</v>
      </c>
      <c r="J229" s="152">
        <v>14457.75</v>
      </c>
      <c r="K229" s="152">
        <v>73734.570000000007</v>
      </c>
      <c r="L229" s="152">
        <v>10843.31</v>
      </c>
      <c r="M229" s="152">
        <v>10843.31</v>
      </c>
      <c r="N229" s="152">
        <v>13734.87</v>
      </c>
      <c r="O229" s="152">
        <v>0</v>
      </c>
      <c r="P229" s="193">
        <v>7.0000000000000007E-2</v>
      </c>
      <c r="Q229" s="152">
        <v>196264.09</v>
      </c>
    </row>
    <row r="230" spans="1:17" ht="24.95" customHeight="1" x14ac:dyDescent="0.25">
      <c r="A230" s="162" t="s">
        <v>356</v>
      </c>
      <c r="B230" s="163" t="s">
        <v>357</v>
      </c>
      <c r="C230" s="164">
        <v>45412.54</v>
      </c>
      <c r="E230" s="152">
        <v>0</v>
      </c>
      <c r="F230" s="152">
        <v>0</v>
      </c>
      <c r="G230" s="152">
        <v>0</v>
      </c>
      <c r="H230" s="152">
        <v>0</v>
      </c>
      <c r="I230" s="152">
        <v>0</v>
      </c>
      <c r="J230" s="152">
        <v>0</v>
      </c>
      <c r="K230" s="152">
        <v>0</v>
      </c>
      <c r="L230" s="152">
        <v>0</v>
      </c>
      <c r="M230" s="152">
        <v>13729.37</v>
      </c>
      <c r="N230" s="152">
        <v>31683.16</v>
      </c>
      <c r="O230" s="152">
        <v>0</v>
      </c>
      <c r="P230" s="193">
        <v>0.01</v>
      </c>
      <c r="Q230" s="152">
        <v>45412.54</v>
      </c>
    </row>
    <row r="231" spans="1:17" ht="24.95" customHeight="1" x14ac:dyDescent="0.25">
      <c r="A231" s="162" t="s">
        <v>358</v>
      </c>
      <c r="B231" s="163" t="s">
        <v>359</v>
      </c>
      <c r="C231" s="164">
        <v>64498.41</v>
      </c>
      <c r="E231" s="152">
        <v>22874.080000000002</v>
      </c>
      <c r="F231" s="152">
        <v>5076.79</v>
      </c>
      <c r="G231" s="152">
        <v>6331.72</v>
      </c>
      <c r="H231" s="152">
        <v>7056.5</v>
      </c>
      <c r="I231" s="152">
        <v>0</v>
      </c>
      <c r="J231" s="152">
        <v>0</v>
      </c>
      <c r="K231" s="152">
        <v>6046.51</v>
      </c>
      <c r="L231" s="152">
        <v>0</v>
      </c>
      <c r="M231" s="152">
        <v>0</v>
      </c>
      <c r="N231" s="152">
        <v>17112.78</v>
      </c>
      <c r="O231" s="152">
        <v>0</v>
      </c>
      <c r="P231" s="193">
        <v>0.03</v>
      </c>
      <c r="Q231" s="152">
        <v>64498.41</v>
      </c>
    </row>
    <row r="232" spans="1:17" ht="24.95" customHeight="1" x14ac:dyDescent="0.25">
      <c r="A232" s="162" t="s">
        <v>360</v>
      </c>
      <c r="B232" s="163" t="s">
        <v>361</v>
      </c>
      <c r="C232" s="164">
        <v>260317.43</v>
      </c>
      <c r="E232" s="152">
        <v>80777.58</v>
      </c>
      <c r="F232" s="152">
        <v>39774.980000000003</v>
      </c>
      <c r="G232" s="152">
        <v>49534.58</v>
      </c>
      <c r="H232" s="152">
        <v>29033.279999999999</v>
      </c>
      <c r="I232" s="152">
        <v>14792.85</v>
      </c>
      <c r="J232" s="152">
        <v>9575.4500000000007</v>
      </c>
      <c r="K232" s="152">
        <v>11416.89</v>
      </c>
      <c r="L232" s="152">
        <v>2086.9499999999998</v>
      </c>
      <c r="M232" s="152">
        <v>4664.96</v>
      </c>
      <c r="N232" s="152">
        <v>18659.86</v>
      </c>
      <c r="O232" s="152">
        <v>0</v>
      </c>
      <c r="P232" s="193">
        <v>0.05</v>
      </c>
      <c r="Q232" s="152">
        <v>260317.43000000005</v>
      </c>
    </row>
    <row r="233" spans="1:17" ht="24.95" customHeight="1" x14ac:dyDescent="0.25">
      <c r="A233" s="162" t="s">
        <v>362</v>
      </c>
      <c r="B233" s="163" t="s">
        <v>363</v>
      </c>
      <c r="C233" s="164">
        <v>100285.2</v>
      </c>
      <c r="E233" s="152">
        <v>8357.1</v>
      </c>
      <c r="F233" s="152">
        <v>8357.1</v>
      </c>
      <c r="G233" s="152">
        <v>8357.1</v>
      </c>
      <c r="H233" s="152">
        <v>8357.1</v>
      </c>
      <c r="I233" s="152">
        <v>8357.1</v>
      </c>
      <c r="J233" s="152">
        <v>8357.1</v>
      </c>
      <c r="K233" s="152">
        <v>8357.1</v>
      </c>
      <c r="L233" s="152">
        <v>8357.1</v>
      </c>
      <c r="M233" s="152">
        <v>8357.1</v>
      </c>
      <c r="N233" s="152">
        <v>8357.1</v>
      </c>
      <c r="O233" s="152">
        <v>8357.1</v>
      </c>
      <c r="P233" s="193">
        <v>8357.1</v>
      </c>
      <c r="Q233" s="152">
        <v>100285.20000000003</v>
      </c>
    </row>
    <row r="234" spans="1:17" ht="24.95" customHeight="1" x14ac:dyDescent="0.25">
      <c r="A234" s="162" t="s">
        <v>364</v>
      </c>
      <c r="B234" s="163" t="s">
        <v>365</v>
      </c>
      <c r="C234" s="164">
        <v>33961.03</v>
      </c>
      <c r="E234" s="152">
        <v>2830.08</v>
      </c>
      <c r="F234" s="152">
        <v>2830.08</v>
      </c>
      <c r="G234" s="152">
        <v>2830.08</v>
      </c>
      <c r="H234" s="152">
        <v>2830.08</v>
      </c>
      <c r="I234" s="152">
        <v>2830.08</v>
      </c>
      <c r="J234" s="152">
        <v>2830.08</v>
      </c>
      <c r="K234" s="152">
        <v>2830.08</v>
      </c>
      <c r="L234" s="152">
        <v>2830.08</v>
      </c>
      <c r="M234" s="152">
        <v>2830.08</v>
      </c>
      <c r="N234" s="152">
        <v>2830.08</v>
      </c>
      <c r="O234" s="152">
        <v>2830.08</v>
      </c>
      <c r="P234" s="193">
        <v>2830.15</v>
      </c>
      <c r="Q234" s="152">
        <v>33961.030000000006</v>
      </c>
    </row>
    <row r="235" spans="1:17" ht="24.95" customHeight="1" x14ac:dyDescent="0.25">
      <c r="A235" s="162" t="s">
        <v>366</v>
      </c>
      <c r="B235" s="163" t="s">
        <v>367</v>
      </c>
      <c r="C235" s="164">
        <v>7194.41</v>
      </c>
      <c r="E235" s="152">
        <v>599.53</v>
      </c>
      <c r="F235" s="152">
        <v>599.53</v>
      </c>
      <c r="G235" s="152">
        <v>599.53</v>
      </c>
      <c r="H235" s="152">
        <v>599.53</v>
      </c>
      <c r="I235" s="152">
        <v>599.53</v>
      </c>
      <c r="J235" s="152">
        <v>599.53</v>
      </c>
      <c r="K235" s="152">
        <v>599.53</v>
      </c>
      <c r="L235" s="152">
        <v>599.53</v>
      </c>
      <c r="M235" s="152">
        <v>599.53</v>
      </c>
      <c r="N235" s="152">
        <v>599.53</v>
      </c>
      <c r="O235" s="152">
        <v>599.53</v>
      </c>
      <c r="P235" s="193">
        <v>599.58000000000004</v>
      </c>
      <c r="Q235" s="152">
        <v>7194.409999999998</v>
      </c>
    </row>
    <row r="236" spans="1:17" ht="24.95" customHeight="1" x14ac:dyDescent="0.25">
      <c r="A236" s="162" t="s">
        <v>368</v>
      </c>
      <c r="B236" s="163" t="s">
        <v>369</v>
      </c>
      <c r="C236" s="164">
        <v>185.9</v>
      </c>
      <c r="E236" s="152">
        <v>15.49</v>
      </c>
      <c r="F236" s="152">
        <v>15.49</v>
      </c>
      <c r="G236" s="152">
        <v>15.49</v>
      </c>
      <c r="H236" s="152">
        <v>15.49</v>
      </c>
      <c r="I236" s="152">
        <v>15.49</v>
      </c>
      <c r="J236" s="152">
        <v>15.49</v>
      </c>
      <c r="K236" s="152">
        <v>15.49</v>
      </c>
      <c r="L236" s="152">
        <v>15.49</v>
      </c>
      <c r="M236" s="152">
        <v>15.49</v>
      </c>
      <c r="N236" s="152">
        <v>15.49</v>
      </c>
      <c r="O236" s="152">
        <v>15.49</v>
      </c>
      <c r="P236" s="193">
        <v>15.51</v>
      </c>
      <c r="Q236" s="152">
        <v>185.9</v>
      </c>
    </row>
    <row r="237" spans="1:17" ht="24.95" customHeight="1" x14ac:dyDescent="0.25">
      <c r="A237" s="162" t="s">
        <v>370</v>
      </c>
      <c r="B237" s="163" t="s">
        <v>371</v>
      </c>
      <c r="C237" s="164">
        <v>6490.43</v>
      </c>
      <c r="E237" s="152">
        <v>540.86</v>
      </c>
      <c r="F237" s="152">
        <v>540.86</v>
      </c>
      <c r="G237" s="152">
        <v>540.86</v>
      </c>
      <c r="H237" s="152">
        <v>540.86</v>
      </c>
      <c r="I237" s="152">
        <v>540.86</v>
      </c>
      <c r="J237" s="152">
        <v>540.86</v>
      </c>
      <c r="K237" s="152">
        <v>540.86</v>
      </c>
      <c r="L237" s="152">
        <v>540.86</v>
      </c>
      <c r="M237" s="152">
        <v>540.86</v>
      </c>
      <c r="N237" s="152">
        <v>540.86</v>
      </c>
      <c r="O237" s="152">
        <v>540.86</v>
      </c>
      <c r="P237" s="193">
        <v>540.97</v>
      </c>
      <c r="Q237" s="152">
        <v>6490.4299999999994</v>
      </c>
    </row>
    <row r="238" spans="1:17" ht="24.95" customHeight="1" x14ac:dyDescent="0.25">
      <c r="A238" s="162" t="s">
        <v>372</v>
      </c>
      <c r="B238" s="163" t="s">
        <v>373</v>
      </c>
      <c r="C238" s="164">
        <v>25082.959999999999</v>
      </c>
      <c r="E238" s="152">
        <v>2090.2399999999998</v>
      </c>
      <c r="F238" s="152">
        <v>2090.2399999999998</v>
      </c>
      <c r="G238" s="152">
        <v>2090.2399999999998</v>
      </c>
      <c r="H238" s="152">
        <v>2090.2399999999998</v>
      </c>
      <c r="I238" s="152">
        <v>2090.2399999999998</v>
      </c>
      <c r="J238" s="152">
        <v>2090.2399999999998</v>
      </c>
      <c r="K238" s="152">
        <v>2090.2399999999998</v>
      </c>
      <c r="L238" s="152">
        <v>2090.2399999999998</v>
      </c>
      <c r="M238" s="152">
        <v>2090.2399999999998</v>
      </c>
      <c r="N238" s="152">
        <v>2090.2399999999998</v>
      </c>
      <c r="O238" s="152">
        <v>2090.2399999999998</v>
      </c>
      <c r="P238" s="193">
        <v>2090.3200000000002</v>
      </c>
      <c r="Q238" s="152">
        <v>25082.959999999992</v>
      </c>
    </row>
    <row r="239" spans="1:17" ht="24.95" customHeight="1" x14ac:dyDescent="0.25">
      <c r="A239" s="162" t="s">
        <v>374</v>
      </c>
      <c r="B239" s="163" t="s">
        <v>375</v>
      </c>
      <c r="C239" s="164">
        <v>92858.63</v>
      </c>
      <c r="E239" s="152">
        <v>7738.21</v>
      </c>
      <c r="F239" s="152">
        <v>7738.21</v>
      </c>
      <c r="G239" s="152">
        <v>7738.21</v>
      </c>
      <c r="H239" s="152">
        <v>7738.21</v>
      </c>
      <c r="I239" s="152">
        <v>7738.21</v>
      </c>
      <c r="J239" s="152">
        <v>7738.21</v>
      </c>
      <c r="K239" s="152">
        <v>7738.21</v>
      </c>
      <c r="L239" s="152">
        <v>7738.21</v>
      </c>
      <c r="M239" s="152">
        <v>7738.21</v>
      </c>
      <c r="N239" s="152">
        <v>7738.21</v>
      </c>
      <c r="O239" s="152">
        <v>7738.21</v>
      </c>
      <c r="P239" s="193">
        <v>7738.32</v>
      </c>
      <c r="Q239" s="152">
        <v>92858.63</v>
      </c>
    </row>
    <row r="240" spans="1:17" ht="24.95" customHeight="1" x14ac:dyDescent="0.25">
      <c r="A240" s="162" t="s">
        <v>376</v>
      </c>
      <c r="B240" s="163" t="s">
        <v>377</v>
      </c>
      <c r="C240" s="164">
        <v>1105.3399999999999</v>
      </c>
      <c r="E240" s="152">
        <v>92.11</v>
      </c>
      <c r="F240" s="152">
        <v>92.11</v>
      </c>
      <c r="G240" s="152">
        <v>92.11</v>
      </c>
      <c r="H240" s="152">
        <v>92.11</v>
      </c>
      <c r="I240" s="152">
        <v>92.11</v>
      </c>
      <c r="J240" s="152">
        <v>92.11</v>
      </c>
      <c r="K240" s="152">
        <v>92.11</v>
      </c>
      <c r="L240" s="152">
        <v>92.11</v>
      </c>
      <c r="M240" s="152">
        <v>92.11</v>
      </c>
      <c r="N240" s="152">
        <v>92.11</v>
      </c>
      <c r="O240" s="152">
        <v>92.11</v>
      </c>
      <c r="P240" s="193">
        <v>92.13</v>
      </c>
      <c r="Q240" s="152">
        <v>1105.3400000000001</v>
      </c>
    </row>
    <row r="241" spans="1:17" ht="24.95" customHeight="1" x14ac:dyDescent="0.25">
      <c r="A241" s="162" t="s">
        <v>378</v>
      </c>
      <c r="B241" s="163" t="s">
        <v>379</v>
      </c>
      <c r="C241" s="164">
        <v>8411.25</v>
      </c>
      <c r="E241" s="152">
        <v>0</v>
      </c>
      <c r="F241" s="152">
        <v>1128.33</v>
      </c>
      <c r="G241" s="152">
        <v>1230.9100000000001</v>
      </c>
      <c r="H241" s="152">
        <v>0</v>
      </c>
      <c r="I241" s="152">
        <v>3385.01</v>
      </c>
      <c r="J241" s="152">
        <v>0</v>
      </c>
      <c r="K241" s="152">
        <v>923.18</v>
      </c>
      <c r="L241" s="152">
        <v>1743.79</v>
      </c>
      <c r="M241" s="152">
        <v>0</v>
      </c>
      <c r="N241" s="152">
        <v>0</v>
      </c>
      <c r="O241" s="152">
        <v>0</v>
      </c>
      <c r="P241" s="193">
        <v>0.03</v>
      </c>
      <c r="Q241" s="152">
        <v>8411.2500000000018</v>
      </c>
    </row>
    <row r="242" spans="1:17" ht="24.95" customHeight="1" x14ac:dyDescent="0.25">
      <c r="A242" s="162" t="s">
        <v>380</v>
      </c>
      <c r="B242" s="163" t="s">
        <v>381</v>
      </c>
      <c r="C242" s="164">
        <v>18056.11</v>
      </c>
      <c r="E242" s="152">
        <v>0</v>
      </c>
      <c r="F242" s="152">
        <v>2708.41</v>
      </c>
      <c r="G242" s="152">
        <v>7996.27</v>
      </c>
      <c r="H242" s="152">
        <v>4299.07</v>
      </c>
      <c r="I242" s="152">
        <v>2880.37</v>
      </c>
      <c r="J242" s="152">
        <v>0</v>
      </c>
      <c r="K242" s="152">
        <v>0</v>
      </c>
      <c r="L242" s="152">
        <v>171.96</v>
      </c>
      <c r="M242" s="152">
        <v>0</v>
      </c>
      <c r="N242" s="152">
        <v>0</v>
      </c>
      <c r="O242" s="152">
        <v>0</v>
      </c>
      <c r="P242" s="193">
        <v>0.03</v>
      </c>
      <c r="Q242" s="152">
        <v>18056.109999999997</v>
      </c>
    </row>
    <row r="243" spans="1:17" ht="24.95" customHeight="1" x14ac:dyDescent="0.25">
      <c r="A243" s="162" t="s">
        <v>382</v>
      </c>
      <c r="B243" s="163" t="s">
        <v>383</v>
      </c>
      <c r="C243" s="164">
        <v>60662.15</v>
      </c>
      <c r="E243" s="152">
        <v>308</v>
      </c>
      <c r="F243" s="152">
        <v>16635.38</v>
      </c>
      <c r="G243" s="152">
        <v>3970.82</v>
      </c>
      <c r="H243" s="152">
        <v>1746.86</v>
      </c>
      <c r="I243" s="152">
        <v>29434.33</v>
      </c>
      <c r="J243" s="152">
        <v>308</v>
      </c>
      <c r="K243" s="152">
        <v>2765.99</v>
      </c>
      <c r="L243" s="152">
        <v>5184.72</v>
      </c>
      <c r="M243" s="152">
        <v>0</v>
      </c>
      <c r="N243" s="152">
        <v>308</v>
      </c>
      <c r="O243" s="152">
        <v>0</v>
      </c>
      <c r="P243" s="193">
        <v>0.05</v>
      </c>
      <c r="Q243" s="152">
        <v>60662.15</v>
      </c>
    </row>
    <row r="244" spans="1:17" ht="21" customHeight="1" x14ac:dyDescent="0.25">
      <c r="A244" s="162" t="s">
        <v>384</v>
      </c>
      <c r="B244" s="163" t="s">
        <v>385</v>
      </c>
      <c r="C244" s="164">
        <v>5964.84</v>
      </c>
      <c r="E244" s="152">
        <v>497.07</v>
      </c>
      <c r="F244" s="152">
        <v>497.07</v>
      </c>
      <c r="G244" s="152">
        <v>497.07</v>
      </c>
      <c r="H244" s="152">
        <v>497.07</v>
      </c>
      <c r="I244" s="152">
        <v>497.07</v>
      </c>
      <c r="J244" s="152">
        <v>497.07</v>
      </c>
      <c r="K244" s="152">
        <v>497.07</v>
      </c>
      <c r="L244" s="152">
        <v>497.07</v>
      </c>
      <c r="M244" s="152">
        <v>497.07</v>
      </c>
      <c r="N244" s="152">
        <v>497.07</v>
      </c>
      <c r="O244" s="152">
        <v>497.07</v>
      </c>
      <c r="P244" s="193">
        <v>497.07</v>
      </c>
      <c r="Q244" s="152">
        <v>5964.8399999999992</v>
      </c>
    </row>
    <row r="245" spans="1:17" ht="24.95" customHeight="1" x14ac:dyDescent="0.25">
      <c r="A245" s="162" t="s">
        <v>386</v>
      </c>
      <c r="B245" s="163" t="s">
        <v>387</v>
      </c>
      <c r="C245" s="164">
        <v>214.82</v>
      </c>
      <c r="E245" s="152">
        <v>17.899999999999999</v>
      </c>
      <c r="F245" s="152">
        <v>17.899999999999999</v>
      </c>
      <c r="G245" s="152">
        <v>17.899999999999999</v>
      </c>
      <c r="H245" s="152">
        <v>17.899999999999999</v>
      </c>
      <c r="I245" s="152">
        <v>17.899999999999999</v>
      </c>
      <c r="J245" s="152">
        <v>17.899999999999999</v>
      </c>
      <c r="K245" s="152">
        <v>17.899999999999999</v>
      </c>
      <c r="L245" s="152">
        <v>17.899999999999999</v>
      </c>
      <c r="M245" s="152">
        <v>17.899999999999999</v>
      </c>
      <c r="N245" s="152">
        <v>17.899999999999999</v>
      </c>
      <c r="O245" s="152">
        <v>17.899999999999999</v>
      </c>
      <c r="P245" s="193">
        <v>17.920000000000002</v>
      </c>
      <c r="Q245" s="152">
        <v>214.82000000000005</v>
      </c>
    </row>
    <row r="246" spans="1:17" ht="24.95" customHeight="1" x14ac:dyDescent="0.25">
      <c r="A246" s="162" t="s">
        <v>388</v>
      </c>
      <c r="B246" s="163" t="s">
        <v>389</v>
      </c>
      <c r="C246" s="164">
        <v>112676.76</v>
      </c>
      <c r="E246" s="152">
        <v>9389.73</v>
      </c>
      <c r="F246" s="152">
        <v>9389.73</v>
      </c>
      <c r="G246" s="152">
        <v>9389.73</v>
      </c>
      <c r="H246" s="152">
        <v>9389.73</v>
      </c>
      <c r="I246" s="152">
        <v>9389.73</v>
      </c>
      <c r="J246" s="152">
        <v>9389.73</v>
      </c>
      <c r="K246" s="152">
        <v>9389.73</v>
      </c>
      <c r="L246" s="152">
        <v>9389.73</v>
      </c>
      <c r="M246" s="152">
        <v>9389.73</v>
      </c>
      <c r="N246" s="152">
        <v>9389.73</v>
      </c>
      <c r="O246" s="152">
        <v>9389.73</v>
      </c>
      <c r="P246" s="193">
        <v>9389.73</v>
      </c>
      <c r="Q246" s="152">
        <v>112676.75999999997</v>
      </c>
    </row>
    <row r="247" spans="1:17" ht="24.95" customHeight="1" x14ac:dyDescent="0.25">
      <c r="A247" s="162" t="s">
        <v>390</v>
      </c>
      <c r="B247" s="163" t="s">
        <v>391</v>
      </c>
      <c r="C247" s="188">
        <v>0</v>
      </c>
      <c r="E247" s="152">
        <v>0</v>
      </c>
      <c r="F247" s="152">
        <v>0</v>
      </c>
      <c r="G247" s="152">
        <v>0</v>
      </c>
      <c r="H247" s="152">
        <v>0</v>
      </c>
      <c r="I247" s="152">
        <v>0</v>
      </c>
      <c r="J247" s="152">
        <v>0</v>
      </c>
      <c r="K247" s="152">
        <v>0</v>
      </c>
      <c r="L247" s="152">
        <v>0</v>
      </c>
      <c r="M247" s="152">
        <v>0</v>
      </c>
      <c r="N247" s="152">
        <v>0</v>
      </c>
      <c r="O247" s="152">
        <v>0</v>
      </c>
      <c r="P247" s="193">
        <v>0</v>
      </c>
      <c r="Q247" s="152">
        <v>0</v>
      </c>
    </row>
    <row r="248" spans="1:17" ht="24.95" customHeight="1" x14ac:dyDescent="0.25">
      <c r="A248" s="162" t="s">
        <v>392</v>
      </c>
      <c r="B248" s="163" t="s">
        <v>393</v>
      </c>
      <c r="C248" s="188">
        <v>0</v>
      </c>
      <c r="E248" s="152">
        <v>0</v>
      </c>
      <c r="F248" s="152">
        <v>0</v>
      </c>
      <c r="G248" s="152">
        <v>0</v>
      </c>
      <c r="H248" s="152">
        <v>0</v>
      </c>
      <c r="I248" s="152">
        <v>0</v>
      </c>
      <c r="J248" s="152">
        <v>0</v>
      </c>
      <c r="K248" s="152">
        <v>0</v>
      </c>
      <c r="L248" s="152">
        <v>0</v>
      </c>
      <c r="M248" s="152">
        <v>0</v>
      </c>
      <c r="N248" s="152">
        <v>0</v>
      </c>
      <c r="O248" s="152">
        <v>0</v>
      </c>
      <c r="P248" s="193">
        <v>0</v>
      </c>
      <c r="Q248" s="152">
        <v>0</v>
      </c>
    </row>
    <row r="249" spans="1:17" ht="24.95" customHeight="1" x14ac:dyDescent="0.25">
      <c r="A249" s="162" t="s">
        <v>394</v>
      </c>
      <c r="B249" s="163" t="s">
        <v>395</v>
      </c>
      <c r="C249" s="188">
        <v>0</v>
      </c>
      <c r="E249" s="152">
        <v>0</v>
      </c>
      <c r="F249" s="152">
        <v>0</v>
      </c>
      <c r="G249" s="152">
        <v>0</v>
      </c>
      <c r="H249" s="152">
        <v>0</v>
      </c>
      <c r="I249" s="152">
        <v>0</v>
      </c>
      <c r="J249" s="152">
        <v>0</v>
      </c>
      <c r="K249" s="152">
        <v>0</v>
      </c>
      <c r="L249" s="152">
        <v>0</v>
      </c>
      <c r="M249" s="152">
        <v>0</v>
      </c>
      <c r="N249" s="152">
        <v>0</v>
      </c>
      <c r="O249" s="152">
        <v>0</v>
      </c>
      <c r="P249" s="193">
        <v>0</v>
      </c>
      <c r="Q249" s="152">
        <v>0</v>
      </c>
    </row>
    <row r="250" spans="1:17" ht="24.95" customHeight="1" x14ac:dyDescent="0.25">
      <c r="A250" s="162" t="s">
        <v>7556</v>
      </c>
      <c r="B250" s="163" t="s">
        <v>7489</v>
      </c>
      <c r="C250" s="188">
        <v>0</v>
      </c>
      <c r="E250" s="152">
        <v>0</v>
      </c>
      <c r="F250" s="152">
        <v>0</v>
      </c>
      <c r="G250" s="152">
        <v>0</v>
      </c>
      <c r="H250" s="152">
        <v>0</v>
      </c>
      <c r="I250" s="152">
        <v>0</v>
      </c>
      <c r="J250" s="152">
        <v>0</v>
      </c>
      <c r="K250" s="152">
        <v>0</v>
      </c>
      <c r="L250" s="152">
        <v>0</v>
      </c>
      <c r="M250" s="152">
        <v>0</v>
      </c>
      <c r="N250" s="152">
        <v>0</v>
      </c>
      <c r="O250" s="152">
        <v>0</v>
      </c>
      <c r="P250" s="193">
        <v>0</v>
      </c>
      <c r="Q250" s="152">
        <v>0</v>
      </c>
    </row>
    <row r="251" spans="1:17" ht="24.95" customHeight="1" x14ac:dyDescent="0.25">
      <c r="A251" s="162" t="s">
        <v>7557</v>
      </c>
      <c r="B251" s="163" t="s">
        <v>7767</v>
      </c>
      <c r="C251" s="188">
        <v>0</v>
      </c>
      <c r="E251" s="152">
        <v>0</v>
      </c>
      <c r="F251" s="152">
        <v>0</v>
      </c>
      <c r="G251" s="152">
        <v>0</v>
      </c>
      <c r="H251" s="152">
        <v>0</v>
      </c>
      <c r="I251" s="152">
        <v>0</v>
      </c>
      <c r="J251" s="152">
        <v>0</v>
      </c>
      <c r="K251" s="152">
        <v>0</v>
      </c>
      <c r="L251" s="152">
        <v>0</v>
      </c>
      <c r="M251" s="152">
        <v>0</v>
      </c>
      <c r="N251" s="152">
        <v>0</v>
      </c>
      <c r="O251" s="152">
        <v>0</v>
      </c>
      <c r="P251" s="193">
        <v>0</v>
      </c>
      <c r="Q251" s="152">
        <v>0</v>
      </c>
    </row>
    <row r="252" spans="1:17" ht="24.95" customHeight="1" x14ac:dyDescent="0.25">
      <c r="A252" s="162" t="s">
        <v>7768</v>
      </c>
      <c r="B252" s="163" t="s">
        <v>7456</v>
      </c>
      <c r="C252" s="188">
        <v>0</v>
      </c>
      <c r="E252" s="152">
        <v>0</v>
      </c>
      <c r="F252" s="152">
        <v>0</v>
      </c>
      <c r="G252" s="152">
        <v>0</v>
      </c>
      <c r="H252" s="152">
        <v>0</v>
      </c>
      <c r="I252" s="152">
        <v>0</v>
      </c>
      <c r="J252" s="152">
        <v>0</v>
      </c>
      <c r="K252" s="152">
        <v>0</v>
      </c>
      <c r="L252" s="152">
        <v>0</v>
      </c>
      <c r="M252" s="152">
        <v>0</v>
      </c>
      <c r="N252" s="152">
        <v>0</v>
      </c>
      <c r="O252" s="152">
        <v>0</v>
      </c>
      <c r="P252" s="193">
        <v>0</v>
      </c>
      <c r="Q252" s="152">
        <v>0</v>
      </c>
    </row>
    <row r="253" spans="1:17" ht="24.95" customHeight="1" x14ac:dyDescent="0.25">
      <c r="A253" s="162" t="s">
        <v>7769</v>
      </c>
      <c r="B253" s="163" t="s">
        <v>1816</v>
      </c>
      <c r="C253" s="164">
        <v>118762.3</v>
      </c>
      <c r="E253" s="152">
        <v>9896.85</v>
      </c>
      <c r="F253" s="152">
        <v>9896.85</v>
      </c>
      <c r="G253" s="152">
        <v>9896.85</v>
      </c>
      <c r="H253" s="152">
        <v>9896.85</v>
      </c>
      <c r="I253" s="152">
        <v>9896.85</v>
      </c>
      <c r="J253" s="152">
        <v>9896.85</v>
      </c>
      <c r="K253" s="152">
        <v>9896.85</v>
      </c>
      <c r="L253" s="152">
        <v>9896.85</v>
      </c>
      <c r="M253" s="152">
        <v>9896.85</v>
      </c>
      <c r="N253" s="152">
        <v>9896.85</v>
      </c>
      <c r="O253" s="152">
        <v>9896.85</v>
      </c>
      <c r="P253" s="193">
        <v>9896.9500000000007</v>
      </c>
      <c r="Q253" s="152">
        <v>118762.30000000002</v>
      </c>
    </row>
    <row r="254" spans="1:17" ht="24.95" customHeight="1" x14ac:dyDescent="0.25">
      <c r="A254" s="167" t="s">
        <v>7770</v>
      </c>
      <c r="B254" s="168" t="s">
        <v>7771</v>
      </c>
      <c r="C254" s="188">
        <v>0</v>
      </c>
      <c r="E254" s="152">
        <v>0</v>
      </c>
      <c r="F254" s="152">
        <v>0</v>
      </c>
      <c r="G254" s="152">
        <v>0</v>
      </c>
      <c r="H254" s="152">
        <v>0</v>
      </c>
      <c r="I254" s="152">
        <v>0</v>
      </c>
      <c r="J254" s="152">
        <v>0</v>
      </c>
      <c r="K254" s="152">
        <v>0</v>
      </c>
      <c r="L254" s="152">
        <v>0</v>
      </c>
      <c r="M254" s="152">
        <v>0</v>
      </c>
      <c r="N254" s="152">
        <v>0</v>
      </c>
      <c r="O254" s="152">
        <v>0</v>
      </c>
      <c r="P254" s="193">
        <v>0</v>
      </c>
      <c r="Q254" s="152">
        <v>0</v>
      </c>
    </row>
    <row r="255" spans="1:17" ht="24.95" customHeight="1" x14ac:dyDescent="0.25">
      <c r="A255" s="167" t="s">
        <v>7772</v>
      </c>
      <c r="B255" s="168" t="s">
        <v>7773</v>
      </c>
      <c r="C255" s="188">
        <v>0</v>
      </c>
      <c r="E255" s="152">
        <v>0</v>
      </c>
      <c r="F255" s="152">
        <v>0</v>
      </c>
      <c r="G255" s="152">
        <v>0</v>
      </c>
      <c r="H255" s="152">
        <v>0</v>
      </c>
      <c r="I255" s="152">
        <v>0</v>
      </c>
      <c r="J255" s="152">
        <v>0</v>
      </c>
      <c r="K255" s="152">
        <v>0</v>
      </c>
      <c r="L255" s="152">
        <v>0</v>
      </c>
      <c r="M255" s="152">
        <v>0</v>
      </c>
      <c r="N255" s="152">
        <v>0</v>
      </c>
      <c r="O255" s="152">
        <v>0</v>
      </c>
      <c r="P255" s="193">
        <v>0</v>
      </c>
      <c r="Q255" s="152">
        <v>0</v>
      </c>
    </row>
    <row r="256" spans="1:17" ht="24.95" customHeight="1" x14ac:dyDescent="0.25">
      <c r="A256" s="167" t="s">
        <v>7774</v>
      </c>
      <c r="B256" s="168" t="s">
        <v>7775</v>
      </c>
      <c r="C256" s="188">
        <v>0</v>
      </c>
      <c r="E256" s="152">
        <v>0</v>
      </c>
      <c r="F256" s="152">
        <v>0</v>
      </c>
      <c r="G256" s="152">
        <v>0</v>
      </c>
      <c r="H256" s="152">
        <v>0</v>
      </c>
      <c r="I256" s="152">
        <v>0</v>
      </c>
      <c r="J256" s="152">
        <v>0</v>
      </c>
      <c r="K256" s="152">
        <v>0</v>
      </c>
      <c r="L256" s="152">
        <v>0</v>
      </c>
      <c r="M256" s="152">
        <v>0</v>
      </c>
      <c r="N256" s="152">
        <v>0</v>
      </c>
      <c r="O256" s="152">
        <v>0</v>
      </c>
      <c r="P256" s="193">
        <v>0</v>
      </c>
      <c r="Q256" s="152">
        <v>0</v>
      </c>
    </row>
    <row r="257" spans="1:18" ht="24.95" customHeight="1" x14ac:dyDescent="0.25">
      <c r="A257" s="167" t="s">
        <v>7776</v>
      </c>
      <c r="B257" s="168" t="s">
        <v>7777</v>
      </c>
      <c r="C257" s="188">
        <v>0</v>
      </c>
      <c r="E257" s="152">
        <v>0</v>
      </c>
      <c r="F257" s="152">
        <v>0</v>
      </c>
      <c r="G257" s="152">
        <v>0</v>
      </c>
      <c r="H257" s="152">
        <v>0</v>
      </c>
      <c r="I257" s="152">
        <v>0</v>
      </c>
      <c r="J257" s="152">
        <v>0</v>
      </c>
      <c r="K257" s="152">
        <v>0</v>
      </c>
      <c r="L257" s="152">
        <v>0</v>
      </c>
      <c r="M257" s="152">
        <v>0</v>
      </c>
      <c r="N257" s="152">
        <v>0</v>
      </c>
      <c r="O257" s="152">
        <v>0</v>
      </c>
      <c r="P257" s="193">
        <v>0</v>
      </c>
      <c r="Q257" s="152">
        <v>0</v>
      </c>
    </row>
    <row r="258" spans="1:18" ht="24.95" customHeight="1" x14ac:dyDescent="0.25">
      <c r="A258" s="167" t="s">
        <v>7778</v>
      </c>
      <c r="B258" s="168" t="s">
        <v>7779</v>
      </c>
      <c r="C258" s="188">
        <v>0</v>
      </c>
      <c r="E258" s="152">
        <v>0</v>
      </c>
      <c r="F258" s="152">
        <v>0</v>
      </c>
      <c r="G258" s="152">
        <v>0</v>
      </c>
      <c r="H258" s="152">
        <v>0</v>
      </c>
      <c r="I258" s="152">
        <v>0</v>
      </c>
      <c r="J258" s="152">
        <v>0</v>
      </c>
      <c r="K258" s="152">
        <v>0</v>
      </c>
      <c r="L258" s="152">
        <v>0</v>
      </c>
      <c r="M258" s="152">
        <v>0</v>
      </c>
      <c r="N258" s="152">
        <v>0</v>
      </c>
      <c r="O258" s="152">
        <v>0</v>
      </c>
      <c r="P258" s="193">
        <v>0</v>
      </c>
      <c r="Q258" s="152">
        <v>0</v>
      </c>
    </row>
    <row r="259" spans="1:18" ht="24.95" customHeight="1" x14ac:dyDescent="0.25">
      <c r="A259" s="167" t="s">
        <v>8308</v>
      </c>
      <c r="B259" s="168" t="s">
        <v>8304</v>
      </c>
      <c r="C259" s="188">
        <v>0</v>
      </c>
      <c r="E259" s="152">
        <v>0</v>
      </c>
      <c r="F259" s="152">
        <v>0</v>
      </c>
      <c r="G259" s="152">
        <v>0</v>
      </c>
      <c r="H259" s="152">
        <v>0</v>
      </c>
      <c r="I259" s="152">
        <v>0</v>
      </c>
      <c r="J259" s="152">
        <v>0</v>
      </c>
      <c r="K259" s="152">
        <v>0</v>
      </c>
      <c r="L259" s="152">
        <v>0</v>
      </c>
      <c r="M259" s="152">
        <v>0</v>
      </c>
      <c r="N259" s="152">
        <v>0</v>
      </c>
      <c r="O259" s="152">
        <v>0</v>
      </c>
      <c r="P259" s="193">
        <v>0</v>
      </c>
      <c r="Q259" s="152">
        <v>0</v>
      </c>
    </row>
    <row r="260" spans="1:18" ht="24.95" customHeight="1" x14ac:dyDescent="0.25">
      <c r="A260" s="167" t="s">
        <v>8309</v>
      </c>
      <c r="B260" s="168" t="s">
        <v>8305</v>
      </c>
      <c r="C260" s="188">
        <v>0</v>
      </c>
      <c r="E260" s="152">
        <v>0</v>
      </c>
      <c r="F260" s="152">
        <v>0</v>
      </c>
      <c r="G260" s="152">
        <v>0</v>
      </c>
      <c r="H260" s="152">
        <v>0</v>
      </c>
      <c r="I260" s="152">
        <v>0</v>
      </c>
      <c r="J260" s="152">
        <v>0</v>
      </c>
      <c r="K260" s="152">
        <v>0</v>
      </c>
      <c r="L260" s="152">
        <v>0</v>
      </c>
      <c r="M260" s="152">
        <v>0</v>
      </c>
      <c r="N260" s="152">
        <v>0</v>
      </c>
      <c r="O260" s="152">
        <v>0</v>
      </c>
      <c r="P260" s="193">
        <v>0</v>
      </c>
      <c r="Q260" s="152">
        <v>0</v>
      </c>
    </row>
    <row r="261" spans="1:18" ht="24.95" customHeight="1" x14ac:dyDescent="0.25">
      <c r="A261" s="167" t="s">
        <v>8310</v>
      </c>
      <c r="B261" s="168" t="s">
        <v>8306</v>
      </c>
      <c r="C261" s="188">
        <v>0</v>
      </c>
      <c r="E261" s="152">
        <v>0</v>
      </c>
      <c r="F261" s="152">
        <v>0</v>
      </c>
      <c r="G261" s="152">
        <v>0</v>
      </c>
      <c r="H261" s="152">
        <v>0</v>
      </c>
      <c r="I261" s="152">
        <v>0</v>
      </c>
      <c r="J261" s="152">
        <v>0</v>
      </c>
      <c r="K261" s="152">
        <v>0</v>
      </c>
      <c r="L261" s="152">
        <v>0</v>
      </c>
      <c r="M261" s="152">
        <v>0</v>
      </c>
      <c r="N261" s="152">
        <v>0</v>
      </c>
      <c r="O261" s="152">
        <v>0</v>
      </c>
      <c r="P261" s="193">
        <v>0</v>
      </c>
      <c r="Q261" s="152">
        <v>0</v>
      </c>
    </row>
    <row r="262" spans="1:18" ht="24.95" customHeight="1" x14ac:dyDescent="0.25">
      <c r="A262" s="167" t="s">
        <v>8311</v>
      </c>
      <c r="B262" s="168" t="s">
        <v>8307</v>
      </c>
      <c r="C262" s="188">
        <v>0</v>
      </c>
      <c r="E262" s="152">
        <v>0</v>
      </c>
      <c r="F262" s="152">
        <v>0</v>
      </c>
      <c r="G262" s="152">
        <v>0</v>
      </c>
      <c r="H262" s="152">
        <v>0</v>
      </c>
      <c r="I262" s="152">
        <v>0</v>
      </c>
      <c r="J262" s="152">
        <v>0</v>
      </c>
      <c r="K262" s="152">
        <v>0</v>
      </c>
      <c r="L262" s="152">
        <v>0</v>
      </c>
      <c r="M262" s="152">
        <v>0</v>
      </c>
      <c r="N262" s="152">
        <v>0</v>
      </c>
      <c r="O262" s="152">
        <v>0</v>
      </c>
      <c r="P262" s="193">
        <v>0</v>
      </c>
      <c r="Q262" s="152">
        <v>0</v>
      </c>
    </row>
    <row r="263" spans="1:18" ht="24.95" customHeight="1" x14ac:dyDescent="0.25">
      <c r="A263" s="159">
        <v>4.3</v>
      </c>
      <c r="B263" s="160" t="s">
        <v>7780</v>
      </c>
      <c r="C263" s="118">
        <v>498027076</v>
      </c>
      <c r="E263" s="155">
        <v>23874492.329999998</v>
      </c>
      <c r="F263" s="155">
        <v>35949603.18</v>
      </c>
      <c r="G263" s="155">
        <v>51889969.730000004</v>
      </c>
      <c r="H263" s="155">
        <v>30425427.609999999</v>
      </c>
      <c r="I263" s="155">
        <v>43290948.390000008</v>
      </c>
      <c r="J263" s="155">
        <v>53992482.550000019</v>
      </c>
      <c r="K263" s="155">
        <v>38349706.380000003</v>
      </c>
      <c r="L263" s="155">
        <v>37057221.329999998</v>
      </c>
      <c r="M263" s="155">
        <v>48682440.970000006</v>
      </c>
      <c r="N263" s="155">
        <v>48309415.730000027</v>
      </c>
      <c r="O263" s="155">
        <v>25298391.569999997</v>
      </c>
      <c r="P263" s="192">
        <v>60906976.230000004</v>
      </c>
      <c r="Q263" s="155">
        <v>498027076</v>
      </c>
    </row>
    <row r="264" spans="1:18" ht="22.5" customHeight="1" x14ac:dyDescent="0.25">
      <c r="A264" s="175" t="s">
        <v>396</v>
      </c>
      <c r="B264" s="176" t="s">
        <v>397</v>
      </c>
      <c r="C264" s="143">
        <v>98144229</v>
      </c>
      <c r="E264" s="156">
        <v>5633081.8300000001</v>
      </c>
      <c r="F264" s="156">
        <v>8570772.1800000034</v>
      </c>
      <c r="G264" s="156">
        <v>22787868.799999997</v>
      </c>
      <c r="H264" s="156">
        <v>6162326.4800000004</v>
      </c>
      <c r="I264" s="156">
        <v>6795579.2199999997</v>
      </c>
      <c r="J264" s="156">
        <v>15876384.820000004</v>
      </c>
      <c r="K264" s="156">
        <v>5030252.9500000011</v>
      </c>
      <c r="L264" s="156">
        <v>6613223.8100000005</v>
      </c>
      <c r="M264" s="156">
        <v>9370901.2500000019</v>
      </c>
      <c r="N264" s="156">
        <v>8853497.3300000038</v>
      </c>
      <c r="O264" s="156">
        <v>1184016.26</v>
      </c>
      <c r="P264" s="194">
        <v>1266324.0699999996</v>
      </c>
      <c r="Q264" s="156">
        <v>98144229</v>
      </c>
      <c r="R264" s="201"/>
    </row>
    <row r="265" spans="1:18" ht="28.5" x14ac:dyDescent="0.25">
      <c r="A265" s="162" t="s">
        <v>398</v>
      </c>
      <c r="B265" s="163" t="s">
        <v>399</v>
      </c>
      <c r="C265" s="164">
        <v>116015.22</v>
      </c>
      <c r="E265" s="152">
        <v>9751.2099999999991</v>
      </c>
      <c r="F265" s="152">
        <v>14973.59</v>
      </c>
      <c r="G265" s="152">
        <v>18403.580000000002</v>
      </c>
      <c r="H265" s="152">
        <v>10706.54</v>
      </c>
      <c r="I265" s="152">
        <v>12345.26</v>
      </c>
      <c r="J265" s="152">
        <v>10802.1</v>
      </c>
      <c r="K265" s="152">
        <v>11545.1</v>
      </c>
      <c r="L265" s="152">
        <v>10999.84</v>
      </c>
      <c r="M265" s="152">
        <v>7062.41</v>
      </c>
      <c r="N265" s="152">
        <v>4031.54</v>
      </c>
      <c r="O265" s="152">
        <v>3456.03</v>
      </c>
      <c r="P265" s="193">
        <v>1938.02</v>
      </c>
      <c r="Q265" s="152">
        <v>116015.22000000002</v>
      </c>
    </row>
    <row r="266" spans="1:18" ht="33" customHeight="1" x14ac:dyDescent="0.25">
      <c r="A266" s="162" t="s">
        <v>400</v>
      </c>
      <c r="B266" s="163" t="s">
        <v>401</v>
      </c>
      <c r="C266" s="164">
        <v>4704.83</v>
      </c>
      <c r="E266" s="152">
        <v>0</v>
      </c>
      <c r="F266" s="152">
        <v>0</v>
      </c>
      <c r="G266" s="152">
        <v>0</v>
      </c>
      <c r="H266" s="152">
        <v>0</v>
      </c>
      <c r="I266" s="152">
        <v>0</v>
      </c>
      <c r="J266" s="152">
        <v>1060</v>
      </c>
      <c r="K266" s="152">
        <v>1543.54</v>
      </c>
      <c r="L266" s="152">
        <v>0</v>
      </c>
      <c r="M266" s="152">
        <v>605.71</v>
      </c>
      <c r="N266" s="152">
        <v>908.57</v>
      </c>
      <c r="O266" s="152">
        <v>293.49</v>
      </c>
      <c r="P266" s="193">
        <v>293.52</v>
      </c>
      <c r="Q266" s="152">
        <v>4704.83</v>
      </c>
    </row>
    <row r="267" spans="1:18" ht="24.95" customHeight="1" x14ac:dyDescent="0.25">
      <c r="A267" s="162" t="s">
        <v>402</v>
      </c>
      <c r="B267" s="163" t="s">
        <v>403</v>
      </c>
      <c r="C267" s="164">
        <v>3539.75</v>
      </c>
      <c r="E267" s="152">
        <v>294.97000000000003</v>
      </c>
      <c r="F267" s="152">
        <v>294.97000000000003</v>
      </c>
      <c r="G267" s="152">
        <v>294.97000000000003</v>
      </c>
      <c r="H267" s="152">
        <v>294.97000000000003</v>
      </c>
      <c r="I267" s="152">
        <v>294.97000000000003</v>
      </c>
      <c r="J267" s="152">
        <v>294.97000000000003</v>
      </c>
      <c r="K267" s="152">
        <v>294.97000000000003</v>
      </c>
      <c r="L267" s="152">
        <v>294.97000000000003</v>
      </c>
      <c r="M267" s="152">
        <v>294.97000000000003</v>
      </c>
      <c r="N267" s="152">
        <v>294.97000000000003</v>
      </c>
      <c r="O267" s="152">
        <v>294.97000000000003</v>
      </c>
      <c r="P267" s="193">
        <v>295.08</v>
      </c>
      <c r="Q267" s="152">
        <v>3539.7500000000009</v>
      </c>
    </row>
    <row r="268" spans="1:18" ht="24.95" customHeight="1" x14ac:dyDescent="0.25">
      <c r="A268" s="162" t="s">
        <v>404</v>
      </c>
      <c r="B268" s="163" t="s">
        <v>7385</v>
      </c>
      <c r="C268" s="164">
        <v>785476.96</v>
      </c>
      <c r="E268" s="152">
        <v>55079.83</v>
      </c>
      <c r="F268" s="152">
        <v>247555.82</v>
      </c>
      <c r="G268" s="152">
        <v>206676.25</v>
      </c>
      <c r="H268" s="152">
        <v>37562.97</v>
      </c>
      <c r="I268" s="152">
        <v>74464.479999999996</v>
      </c>
      <c r="J268" s="152">
        <v>13056.06</v>
      </c>
      <c r="K268" s="152">
        <v>0</v>
      </c>
      <c r="L268" s="152">
        <v>112602.28</v>
      </c>
      <c r="M268" s="152">
        <v>15772.42</v>
      </c>
      <c r="N268" s="152">
        <v>10076.82</v>
      </c>
      <c r="O268" s="152">
        <v>8065.43</v>
      </c>
      <c r="P268" s="193">
        <v>4564.6000000000004</v>
      </c>
      <c r="Q268" s="152">
        <v>785476.96000000008</v>
      </c>
    </row>
    <row r="269" spans="1:18" ht="24.95" customHeight="1" x14ac:dyDescent="0.25">
      <c r="A269" s="162" t="s">
        <v>406</v>
      </c>
      <c r="B269" s="163" t="s">
        <v>407</v>
      </c>
      <c r="C269" s="188">
        <v>0</v>
      </c>
      <c r="E269" s="152">
        <v>0</v>
      </c>
      <c r="F269" s="152">
        <v>0</v>
      </c>
      <c r="G269" s="152">
        <v>0</v>
      </c>
      <c r="H269" s="152">
        <v>0</v>
      </c>
      <c r="I269" s="152">
        <v>0</v>
      </c>
      <c r="J269" s="152">
        <v>0</v>
      </c>
      <c r="K269" s="152">
        <v>0</v>
      </c>
      <c r="L269" s="152">
        <v>0</v>
      </c>
      <c r="M269" s="152">
        <v>0</v>
      </c>
      <c r="N269" s="152">
        <v>0</v>
      </c>
      <c r="O269" s="152">
        <v>0</v>
      </c>
      <c r="P269" s="193">
        <v>0</v>
      </c>
      <c r="Q269" s="152">
        <v>0</v>
      </c>
    </row>
    <row r="270" spans="1:18" ht="24.95" customHeight="1" x14ac:dyDescent="0.25">
      <c r="A270" s="162" t="s">
        <v>408</v>
      </c>
      <c r="B270" s="163" t="s">
        <v>409</v>
      </c>
      <c r="C270" s="164">
        <v>7773.15</v>
      </c>
      <c r="E270" s="152">
        <v>0</v>
      </c>
      <c r="F270" s="152">
        <v>246.03</v>
      </c>
      <c r="G270" s="152">
        <v>0</v>
      </c>
      <c r="H270" s="152">
        <v>0</v>
      </c>
      <c r="I270" s="152">
        <v>6833.74</v>
      </c>
      <c r="J270" s="152">
        <v>0</v>
      </c>
      <c r="K270" s="152">
        <v>268.39999999999998</v>
      </c>
      <c r="L270" s="152">
        <v>0</v>
      </c>
      <c r="M270" s="152">
        <v>290.76</v>
      </c>
      <c r="N270" s="152">
        <v>134.19999999999999</v>
      </c>
      <c r="O270" s="152">
        <v>0</v>
      </c>
      <c r="P270" s="193">
        <v>0.02</v>
      </c>
      <c r="Q270" s="152">
        <v>7773.15</v>
      </c>
    </row>
    <row r="271" spans="1:18" ht="24.95" customHeight="1" x14ac:dyDescent="0.25">
      <c r="A271" s="162" t="s">
        <v>410</v>
      </c>
      <c r="B271" s="163" t="s">
        <v>5166</v>
      </c>
      <c r="C271" s="164">
        <v>2427.83</v>
      </c>
      <c r="E271" s="152">
        <v>0</v>
      </c>
      <c r="F271" s="152">
        <v>0</v>
      </c>
      <c r="G271" s="152">
        <v>0</v>
      </c>
      <c r="H271" s="152">
        <v>2427.83</v>
      </c>
      <c r="I271" s="152">
        <v>0</v>
      </c>
      <c r="J271" s="152">
        <v>0</v>
      </c>
      <c r="K271" s="152">
        <v>0</v>
      </c>
      <c r="L271" s="152">
        <v>0</v>
      </c>
      <c r="M271" s="152">
        <v>0</v>
      </c>
      <c r="N271" s="152">
        <v>0</v>
      </c>
      <c r="O271" s="152">
        <v>0</v>
      </c>
      <c r="P271" s="193">
        <v>0</v>
      </c>
      <c r="Q271" s="152">
        <v>2427.83</v>
      </c>
    </row>
    <row r="272" spans="1:18" ht="24.95" customHeight="1" x14ac:dyDescent="0.25">
      <c r="A272" s="162" t="s">
        <v>411</v>
      </c>
      <c r="B272" s="163" t="s">
        <v>5168</v>
      </c>
      <c r="C272" s="188">
        <v>0</v>
      </c>
      <c r="E272" s="152">
        <v>0</v>
      </c>
      <c r="F272" s="152">
        <v>0</v>
      </c>
      <c r="G272" s="152">
        <v>0</v>
      </c>
      <c r="H272" s="152">
        <v>0</v>
      </c>
      <c r="I272" s="152">
        <v>0</v>
      </c>
      <c r="J272" s="152">
        <v>0</v>
      </c>
      <c r="K272" s="152">
        <v>0</v>
      </c>
      <c r="L272" s="152">
        <v>0</v>
      </c>
      <c r="M272" s="152">
        <v>0</v>
      </c>
      <c r="N272" s="152">
        <v>0</v>
      </c>
      <c r="O272" s="152">
        <v>0</v>
      </c>
      <c r="P272" s="193">
        <v>0</v>
      </c>
      <c r="Q272" s="152">
        <v>0</v>
      </c>
    </row>
    <row r="273" spans="1:17" ht="24.95" customHeight="1" x14ac:dyDescent="0.25">
      <c r="A273" s="162" t="s">
        <v>412</v>
      </c>
      <c r="B273" s="163" t="s">
        <v>7781</v>
      </c>
      <c r="C273" s="188">
        <v>0</v>
      </c>
      <c r="E273" s="152">
        <v>0</v>
      </c>
      <c r="F273" s="152">
        <v>0</v>
      </c>
      <c r="G273" s="152">
        <v>0</v>
      </c>
      <c r="H273" s="152">
        <v>0</v>
      </c>
      <c r="I273" s="152">
        <v>0</v>
      </c>
      <c r="J273" s="152">
        <v>0</v>
      </c>
      <c r="K273" s="152">
        <v>0</v>
      </c>
      <c r="L273" s="152">
        <v>0</v>
      </c>
      <c r="M273" s="152">
        <v>0</v>
      </c>
      <c r="N273" s="152">
        <v>0</v>
      </c>
      <c r="O273" s="152">
        <v>0</v>
      </c>
      <c r="P273" s="193">
        <v>0</v>
      </c>
      <c r="Q273" s="152">
        <v>0</v>
      </c>
    </row>
    <row r="274" spans="1:17" ht="24.95" customHeight="1" x14ac:dyDescent="0.25">
      <c r="A274" s="162" t="s">
        <v>414</v>
      </c>
      <c r="B274" s="163" t="s">
        <v>415</v>
      </c>
      <c r="C274" s="188">
        <v>0</v>
      </c>
      <c r="E274" s="152">
        <v>0</v>
      </c>
      <c r="F274" s="152">
        <v>0</v>
      </c>
      <c r="G274" s="152">
        <v>0</v>
      </c>
      <c r="H274" s="152">
        <v>0</v>
      </c>
      <c r="I274" s="152">
        <v>0</v>
      </c>
      <c r="J274" s="152">
        <v>0</v>
      </c>
      <c r="K274" s="152">
        <v>0</v>
      </c>
      <c r="L274" s="152">
        <v>0</v>
      </c>
      <c r="M274" s="152">
        <v>0</v>
      </c>
      <c r="N274" s="152">
        <v>0</v>
      </c>
      <c r="O274" s="152">
        <v>0</v>
      </c>
      <c r="P274" s="193">
        <v>0</v>
      </c>
      <c r="Q274" s="152">
        <v>0</v>
      </c>
    </row>
    <row r="275" spans="1:17" ht="24.95" customHeight="1" x14ac:dyDescent="0.25">
      <c r="A275" s="162" t="s">
        <v>416</v>
      </c>
      <c r="B275" s="163" t="s">
        <v>417</v>
      </c>
      <c r="C275" s="188">
        <v>0</v>
      </c>
      <c r="E275" s="152">
        <v>0</v>
      </c>
      <c r="F275" s="152">
        <v>0</v>
      </c>
      <c r="G275" s="152">
        <v>0</v>
      </c>
      <c r="H275" s="152">
        <v>0</v>
      </c>
      <c r="I275" s="152">
        <v>0</v>
      </c>
      <c r="J275" s="152">
        <v>0</v>
      </c>
      <c r="K275" s="152">
        <v>0</v>
      </c>
      <c r="L275" s="152">
        <v>0</v>
      </c>
      <c r="M275" s="152">
        <v>0</v>
      </c>
      <c r="N275" s="152">
        <v>0</v>
      </c>
      <c r="O275" s="152">
        <v>0</v>
      </c>
      <c r="P275" s="193">
        <v>0</v>
      </c>
      <c r="Q275" s="152">
        <v>0</v>
      </c>
    </row>
    <row r="276" spans="1:17" ht="24.95" customHeight="1" x14ac:dyDescent="0.25">
      <c r="A276" s="162" t="s">
        <v>418</v>
      </c>
      <c r="B276" s="163" t="s">
        <v>419</v>
      </c>
      <c r="C276" s="164">
        <v>28498.639999999999</v>
      </c>
      <c r="E276" s="152">
        <v>2374.88</v>
      </c>
      <c r="F276" s="152">
        <v>2374.88</v>
      </c>
      <c r="G276" s="152">
        <v>2374.88</v>
      </c>
      <c r="H276" s="152">
        <v>2374.88</v>
      </c>
      <c r="I276" s="152">
        <v>2374.88</v>
      </c>
      <c r="J276" s="152">
        <v>2374.88</v>
      </c>
      <c r="K276" s="152">
        <v>2374.88</v>
      </c>
      <c r="L276" s="152">
        <v>2374.88</v>
      </c>
      <c r="M276" s="152">
        <v>2374.88</v>
      </c>
      <c r="N276" s="152">
        <v>2374.88</v>
      </c>
      <c r="O276" s="152">
        <v>2374.88</v>
      </c>
      <c r="P276" s="193">
        <v>2374.96</v>
      </c>
      <c r="Q276" s="152">
        <v>28498.640000000007</v>
      </c>
    </row>
    <row r="277" spans="1:17" ht="24.95" customHeight="1" x14ac:dyDescent="0.25">
      <c r="A277" s="162" t="s">
        <v>420</v>
      </c>
      <c r="B277" s="163" t="s">
        <v>421</v>
      </c>
      <c r="C277" s="164">
        <v>30144.11</v>
      </c>
      <c r="E277" s="152">
        <v>2512</v>
      </c>
      <c r="F277" s="152">
        <v>2512</v>
      </c>
      <c r="G277" s="152">
        <v>2512</v>
      </c>
      <c r="H277" s="152">
        <v>2512</v>
      </c>
      <c r="I277" s="152">
        <v>2512</v>
      </c>
      <c r="J277" s="152">
        <v>2512</v>
      </c>
      <c r="K277" s="152">
        <v>2512</v>
      </c>
      <c r="L277" s="152">
        <v>2512</v>
      </c>
      <c r="M277" s="152">
        <v>2512</v>
      </c>
      <c r="N277" s="152">
        <v>2512</v>
      </c>
      <c r="O277" s="152">
        <v>2512</v>
      </c>
      <c r="P277" s="193">
        <v>2512.11</v>
      </c>
      <c r="Q277" s="152">
        <v>30144.11</v>
      </c>
    </row>
    <row r="278" spans="1:17" ht="24.95" customHeight="1" x14ac:dyDescent="0.25">
      <c r="A278" s="162" t="s">
        <v>422</v>
      </c>
      <c r="B278" s="163" t="s">
        <v>423</v>
      </c>
      <c r="C278" s="164">
        <v>147145.63</v>
      </c>
      <c r="E278" s="152">
        <v>0</v>
      </c>
      <c r="F278" s="152">
        <v>32432.41</v>
      </c>
      <c r="G278" s="152">
        <v>29484.01</v>
      </c>
      <c r="H278" s="152">
        <v>17690.400000000001</v>
      </c>
      <c r="I278" s="152">
        <v>0</v>
      </c>
      <c r="J278" s="152">
        <v>0</v>
      </c>
      <c r="K278" s="152">
        <v>0</v>
      </c>
      <c r="L278" s="152">
        <v>58968.02</v>
      </c>
      <c r="M278" s="152">
        <v>0</v>
      </c>
      <c r="N278" s="152">
        <v>0</v>
      </c>
      <c r="O278" s="152">
        <v>0</v>
      </c>
      <c r="P278" s="193">
        <v>8570.7900000000009</v>
      </c>
      <c r="Q278" s="152">
        <v>147145.63</v>
      </c>
    </row>
    <row r="279" spans="1:17" ht="24.95" customHeight="1" x14ac:dyDescent="0.25">
      <c r="A279" s="162" t="s">
        <v>424</v>
      </c>
      <c r="B279" s="163" t="s">
        <v>425</v>
      </c>
      <c r="C279" s="164">
        <v>92403.24</v>
      </c>
      <c r="E279" s="152">
        <v>0</v>
      </c>
      <c r="F279" s="152">
        <v>0</v>
      </c>
      <c r="G279" s="152">
        <v>63002.2</v>
      </c>
      <c r="H279" s="152">
        <v>0</v>
      </c>
      <c r="I279" s="152">
        <v>16800.580000000002</v>
      </c>
      <c r="J279" s="152">
        <v>0</v>
      </c>
      <c r="K279" s="152">
        <v>12600.44</v>
      </c>
      <c r="L279" s="152">
        <v>0</v>
      </c>
      <c r="M279" s="152">
        <v>0</v>
      </c>
      <c r="N279" s="152">
        <v>0</v>
      </c>
      <c r="O279" s="152">
        <v>0</v>
      </c>
      <c r="P279" s="193">
        <v>0.02</v>
      </c>
      <c r="Q279" s="152">
        <v>92403.24</v>
      </c>
    </row>
    <row r="280" spans="1:17" ht="15.75" customHeight="1" x14ac:dyDescent="0.25">
      <c r="A280" s="162" t="s">
        <v>426</v>
      </c>
      <c r="B280" s="163" t="s">
        <v>427</v>
      </c>
      <c r="C280" s="164">
        <v>278233.83</v>
      </c>
      <c r="E280" s="152">
        <v>37801.72</v>
      </c>
      <c r="F280" s="152">
        <v>31132.12</v>
      </c>
      <c r="G280" s="152">
        <v>1533.51</v>
      </c>
      <c r="H280" s="152">
        <v>0</v>
      </c>
      <c r="I280" s="152">
        <v>22641.54</v>
      </c>
      <c r="J280" s="152">
        <v>0</v>
      </c>
      <c r="K280" s="152">
        <v>70754.8</v>
      </c>
      <c r="L280" s="152">
        <v>2838.15</v>
      </c>
      <c r="M280" s="152">
        <v>33954.370000000003</v>
      </c>
      <c r="N280" s="152">
        <v>25471.73</v>
      </c>
      <c r="O280" s="152">
        <v>10969.65</v>
      </c>
      <c r="P280" s="193">
        <v>41136.239999999998</v>
      </c>
      <c r="Q280" s="152">
        <v>278233.83</v>
      </c>
    </row>
    <row r="281" spans="1:17" ht="24.95" customHeight="1" x14ac:dyDescent="0.25">
      <c r="A281" s="162" t="s">
        <v>428</v>
      </c>
      <c r="B281" s="163" t="s">
        <v>429</v>
      </c>
      <c r="C281" s="188">
        <v>0</v>
      </c>
      <c r="E281" s="152">
        <v>0</v>
      </c>
      <c r="F281" s="152">
        <v>0</v>
      </c>
      <c r="G281" s="152">
        <v>0</v>
      </c>
      <c r="H281" s="152">
        <v>0</v>
      </c>
      <c r="I281" s="152">
        <v>0</v>
      </c>
      <c r="J281" s="152">
        <v>0</v>
      </c>
      <c r="K281" s="152">
        <v>0</v>
      </c>
      <c r="L281" s="152">
        <v>0</v>
      </c>
      <c r="M281" s="152">
        <v>0</v>
      </c>
      <c r="N281" s="152">
        <v>0</v>
      </c>
      <c r="O281" s="152">
        <v>0</v>
      </c>
      <c r="P281" s="193">
        <v>0</v>
      </c>
      <c r="Q281" s="152">
        <v>0</v>
      </c>
    </row>
    <row r="282" spans="1:17" ht="24.95" customHeight="1" x14ac:dyDescent="0.25">
      <c r="A282" s="162" t="s">
        <v>430</v>
      </c>
      <c r="B282" s="163" t="s">
        <v>5179</v>
      </c>
      <c r="C282" s="188">
        <v>0</v>
      </c>
      <c r="E282" s="152">
        <v>0</v>
      </c>
      <c r="F282" s="152">
        <v>0</v>
      </c>
      <c r="G282" s="152">
        <v>0</v>
      </c>
      <c r="H282" s="152">
        <v>0</v>
      </c>
      <c r="I282" s="152">
        <v>0</v>
      </c>
      <c r="J282" s="152">
        <v>0</v>
      </c>
      <c r="K282" s="152">
        <v>0</v>
      </c>
      <c r="L282" s="152">
        <v>0</v>
      </c>
      <c r="M282" s="152">
        <v>0</v>
      </c>
      <c r="N282" s="152">
        <v>0</v>
      </c>
      <c r="O282" s="152">
        <v>0</v>
      </c>
      <c r="P282" s="193">
        <v>0</v>
      </c>
      <c r="Q282" s="152">
        <v>0</v>
      </c>
    </row>
    <row r="283" spans="1:17" ht="24.95" customHeight="1" x14ac:dyDescent="0.25">
      <c r="A283" s="162" t="s">
        <v>431</v>
      </c>
      <c r="B283" s="163" t="s">
        <v>432</v>
      </c>
      <c r="C283" s="188">
        <v>0</v>
      </c>
      <c r="E283" s="152">
        <v>0</v>
      </c>
      <c r="F283" s="152">
        <v>0</v>
      </c>
      <c r="G283" s="152">
        <v>0</v>
      </c>
      <c r="H283" s="152">
        <v>0</v>
      </c>
      <c r="I283" s="152">
        <v>0</v>
      </c>
      <c r="J283" s="152">
        <v>0</v>
      </c>
      <c r="K283" s="152">
        <v>0</v>
      </c>
      <c r="L283" s="152">
        <v>0</v>
      </c>
      <c r="M283" s="152">
        <v>0</v>
      </c>
      <c r="N283" s="152">
        <v>0</v>
      </c>
      <c r="O283" s="152">
        <v>0</v>
      </c>
      <c r="P283" s="193">
        <v>0</v>
      </c>
      <c r="Q283" s="152">
        <v>0</v>
      </c>
    </row>
    <row r="284" spans="1:17" ht="24.95" customHeight="1" x14ac:dyDescent="0.25">
      <c r="A284" s="162" t="s">
        <v>433</v>
      </c>
      <c r="B284" s="163" t="s">
        <v>434</v>
      </c>
      <c r="C284" s="188">
        <v>0</v>
      </c>
      <c r="E284" s="152">
        <v>0</v>
      </c>
      <c r="F284" s="152">
        <v>0</v>
      </c>
      <c r="G284" s="152">
        <v>0</v>
      </c>
      <c r="H284" s="152">
        <v>0</v>
      </c>
      <c r="I284" s="152">
        <v>0</v>
      </c>
      <c r="J284" s="152">
        <v>0</v>
      </c>
      <c r="K284" s="152">
        <v>0</v>
      </c>
      <c r="L284" s="152">
        <v>0</v>
      </c>
      <c r="M284" s="152">
        <v>0</v>
      </c>
      <c r="N284" s="152">
        <v>0</v>
      </c>
      <c r="O284" s="152">
        <v>0</v>
      </c>
      <c r="P284" s="193">
        <v>0</v>
      </c>
      <c r="Q284" s="152">
        <v>0</v>
      </c>
    </row>
    <row r="285" spans="1:17" ht="15.75" customHeight="1" x14ac:dyDescent="0.25">
      <c r="A285" s="162" t="s">
        <v>435</v>
      </c>
      <c r="B285" s="163" t="s">
        <v>436</v>
      </c>
      <c r="C285" s="164">
        <v>32535.08</v>
      </c>
      <c r="E285" s="152">
        <v>0</v>
      </c>
      <c r="F285" s="152">
        <v>0</v>
      </c>
      <c r="G285" s="152">
        <v>0</v>
      </c>
      <c r="H285" s="152">
        <v>0</v>
      </c>
      <c r="I285" s="152">
        <v>0</v>
      </c>
      <c r="J285" s="152">
        <v>0</v>
      </c>
      <c r="K285" s="152">
        <v>32535.08</v>
      </c>
      <c r="L285" s="152">
        <v>0</v>
      </c>
      <c r="M285" s="152">
        <v>0</v>
      </c>
      <c r="N285" s="152">
        <v>0</v>
      </c>
      <c r="O285" s="152">
        <v>0</v>
      </c>
      <c r="P285" s="193">
        <v>0</v>
      </c>
      <c r="Q285" s="152">
        <v>32535.08</v>
      </c>
    </row>
    <row r="286" spans="1:17" ht="28.5" customHeight="1" x14ac:dyDescent="0.25">
      <c r="A286" s="162" t="s">
        <v>437</v>
      </c>
      <c r="B286" s="163" t="s">
        <v>438</v>
      </c>
      <c r="C286" s="188">
        <v>0</v>
      </c>
      <c r="E286" s="152">
        <v>0</v>
      </c>
      <c r="F286" s="152">
        <v>0</v>
      </c>
      <c r="G286" s="152">
        <v>0</v>
      </c>
      <c r="H286" s="152">
        <v>0</v>
      </c>
      <c r="I286" s="152">
        <v>0</v>
      </c>
      <c r="J286" s="152">
        <v>0</v>
      </c>
      <c r="K286" s="152">
        <v>0</v>
      </c>
      <c r="L286" s="152">
        <v>0</v>
      </c>
      <c r="M286" s="152">
        <v>0</v>
      </c>
      <c r="N286" s="152">
        <v>0</v>
      </c>
      <c r="O286" s="152">
        <v>0</v>
      </c>
      <c r="P286" s="193">
        <v>0</v>
      </c>
      <c r="Q286" s="152">
        <v>0</v>
      </c>
    </row>
    <row r="287" spans="1:17" ht="71.25" customHeight="1" x14ac:dyDescent="0.25">
      <c r="A287" s="162" t="s">
        <v>439</v>
      </c>
      <c r="B287" s="163" t="s">
        <v>440</v>
      </c>
      <c r="C287" s="188">
        <v>0</v>
      </c>
      <c r="E287" s="152">
        <v>0</v>
      </c>
      <c r="F287" s="152">
        <v>0</v>
      </c>
      <c r="G287" s="152">
        <v>0</v>
      </c>
      <c r="H287" s="152">
        <v>0</v>
      </c>
      <c r="I287" s="152">
        <v>0</v>
      </c>
      <c r="J287" s="152">
        <v>0</v>
      </c>
      <c r="K287" s="152">
        <v>0</v>
      </c>
      <c r="L287" s="152">
        <v>0</v>
      </c>
      <c r="M287" s="152">
        <v>0</v>
      </c>
      <c r="N287" s="152">
        <v>0</v>
      </c>
      <c r="O287" s="152">
        <v>0</v>
      </c>
      <c r="P287" s="193">
        <v>0</v>
      </c>
      <c r="Q287" s="152">
        <v>0</v>
      </c>
    </row>
    <row r="288" spans="1:17" ht="28.5" customHeight="1" x14ac:dyDescent="0.25">
      <c r="A288" s="162" t="s">
        <v>441</v>
      </c>
      <c r="B288" s="163" t="s">
        <v>442</v>
      </c>
      <c r="C288" s="188">
        <v>0</v>
      </c>
      <c r="E288" s="152">
        <v>0</v>
      </c>
      <c r="F288" s="152">
        <v>0</v>
      </c>
      <c r="G288" s="152">
        <v>0</v>
      </c>
      <c r="H288" s="152">
        <v>0</v>
      </c>
      <c r="I288" s="152">
        <v>0</v>
      </c>
      <c r="J288" s="152">
        <v>0</v>
      </c>
      <c r="K288" s="152">
        <v>0</v>
      </c>
      <c r="L288" s="152">
        <v>0</v>
      </c>
      <c r="M288" s="152">
        <v>0</v>
      </c>
      <c r="N288" s="152">
        <v>0</v>
      </c>
      <c r="O288" s="152">
        <v>0</v>
      </c>
      <c r="P288" s="193">
        <v>0</v>
      </c>
      <c r="Q288" s="152">
        <v>0</v>
      </c>
    </row>
    <row r="289" spans="1:17" ht="24.95" customHeight="1" x14ac:dyDescent="0.25">
      <c r="A289" s="162" t="s">
        <v>443</v>
      </c>
      <c r="B289" s="163" t="s">
        <v>444</v>
      </c>
      <c r="C289" s="188">
        <v>0</v>
      </c>
      <c r="E289" s="152">
        <v>0</v>
      </c>
      <c r="F289" s="152">
        <v>0</v>
      </c>
      <c r="G289" s="152">
        <v>0</v>
      </c>
      <c r="H289" s="152">
        <v>0</v>
      </c>
      <c r="I289" s="152">
        <v>0</v>
      </c>
      <c r="J289" s="152">
        <v>0</v>
      </c>
      <c r="K289" s="152">
        <v>0</v>
      </c>
      <c r="L289" s="152">
        <v>0</v>
      </c>
      <c r="M289" s="152">
        <v>0</v>
      </c>
      <c r="N289" s="152">
        <v>0</v>
      </c>
      <c r="O289" s="152">
        <v>0</v>
      </c>
      <c r="P289" s="193">
        <v>0</v>
      </c>
      <c r="Q289" s="152">
        <v>0</v>
      </c>
    </row>
    <row r="290" spans="1:17" ht="24.95" customHeight="1" x14ac:dyDescent="0.25">
      <c r="A290" s="162" t="s">
        <v>445</v>
      </c>
      <c r="B290" s="163" t="s">
        <v>446</v>
      </c>
      <c r="C290" s="188">
        <v>0</v>
      </c>
      <c r="E290" s="152">
        <v>0</v>
      </c>
      <c r="F290" s="152">
        <v>0</v>
      </c>
      <c r="G290" s="152">
        <v>0</v>
      </c>
      <c r="H290" s="152">
        <v>0</v>
      </c>
      <c r="I290" s="152">
        <v>0</v>
      </c>
      <c r="J290" s="152">
        <v>0</v>
      </c>
      <c r="K290" s="152">
        <v>0</v>
      </c>
      <c r="L290" s="152">
        <v>0</v>
      </c>
      <c r="M290" s="152">
        <v>0</v>
      </c>
      <c r="N290" s="152">
        <v>0</v>
      </c>
      <c r="O290" s="152">
        <v>0</v>
      </c>
      <c r="P290" s="193">
        <v>0</v>
      </c>
      <c r="Q290" s="152">
        <v>0</v>
      </c>
    </row>
    <row r="291" spans="1:17" ht="24.95" customHeight="1" x14ac:dyDescent="0.25">
      <c r="A291" s="162" t="s">
        <v>447</v>
      </c>
      <c r="B291" s="163" t="s">
        <v>448</v>
      </c>
      <c r="C291" s="164">
        <v>1968574.45</v>
      </c>
      <c r="E291" s="152">
        <v>285018.03999999998</v>
      </c>
      <c r="F291" s="152">
        <v>855054.13</v>
      </c>
      <c r="G291" s="152">
        <v>543484.02</v>
      </c>
      <c r="H291" s="152">
        <v>0</v>
      </c>
      <c r="I291" s="152">
        <v>0</v>
      </c>
      <c r="J291" s="152">
        <v>0</v>
      </c>
      <c r="K291" s="152">
        <v>166260.54999999999</v>
      </c>
      <c r="L291" s="152">
        <v>118757.68</v>
      </c>
      <c r="M291" s="152">
        <v>0</v>
      </c>
      <c r="N291" s="152">
        <v>0</v>
      </c>
      <c r="O291" s="152">
        <v>0</v>
      </c>
      <c r="P291" s="193">
        <v>0.03</v>
      </c>
      <c r="Q291" s="152">
        <v>1968574.45</v>
      </c>
    </row>
    <row r="292" spans="1:17" ht="24.95" customHeight="1" x14ac:dyDescent="0.25">
      <c r="A292" s="162" t="s">
        <v>449</v>
      </c>
      <c r="B292" s="163" t="s">
        <v>450</v>
      </c>
      <c r="C292" s="188">
        <v>0</v>
      </c>
      <c r="E292" s="152">
        <v>0</v>
      </c>
      <c r="F292" s="152">
        <v>0</v>
      </c>
      <c r="G292" s="152">
        <v>0</v>
      </c>
      <c r="H292" s="152">
        <v>0</v>
      </c>
      <c r="I292" s="152">
        <v>0</v>
      </c>
      <c r="J292" s="152">
        <v>0</v>
      </c>
      <c r="K292" s="152">
        <v>0</v>
      </c>
      <c r="L292" s="152">
        <v>0</v>
      </c>
      <c r="M292" s="152">
        <v>0</v>
      </c>
      <c r="N292" s="152">
        <v>0</v>
      </c>
      <c r="O292" s="152">
        <v>0</v>
      </c>
      <c r="P292" s="193">
        <v>0</v>
      </c>
      <c r="Q292" s="152">
        <v>0</v>
      </c>
    </row>
    <row r="293" spans="1:17" ht="24.95" customHeight="1" x14ac:dyDescent="0.25">
      <c r="A293" s="162" t="s">
        <v>451</v>
      </c>
      <c r="B293" s="163" t="s">
        <v>452</v>
      </c>
      <c r="C293" s="164">
        <v>87720.25</v>
      </c>
      <c r="E293" s="152">
        <v>8087.76</v>
      </c>
      <c r="F293" s="152">
        <v>9607.27</v>
      </c>
      <c r="G293" s="152">
        <v>9409.74</v>
      </c>
      <c r="H293" s="152">
        <v>12811.53</v>
      </c>
      <c r="I293" s="152">
        <v>8131.3</v>
      </c>
      <c r="J293" s="152">
        <v>6926.26</v>
      </c>
      <c r="K293" s="152">
        <v>9513.11</v>
      </c>
      <c r="L293" s="152">
        <v>7800.7</v>
      </c>
      <c r="M293" s="152">
        <v>4890.8900000000003</v>
      </c>
      <c r="N293" s="152">
        <v>4179.03</v>
      </c>
      <c r="O293" s="152">
        <v>5001.32</v>
      </c>
      <c r="P293" s="193">
        <v>1361.34</v>
      </c>
      <c r="Q293" s="152">
        <v>87720.25</v>
      </c>
    </row>
    <row r="294" spans="1:17" ht="24.95" customHeight="1" x14ac:dyDescent="0.25">
      <c r="A294" s="162" t="s">
        <v>453</v>
      </c>
      <c r="B294" s="163" t="s">
        <v>454</v>
      </c>
      <c r="C294" s="164">
        <v>72947.7</v>
      </c>
      <c r="E294" s="152">
        <v>10407.73</v>
      </c>
      <c r="F294" s="152">
        <v>5620.29</v>
      </c>
      <c r="G294" s="152">
        <v>12717.02</v>
      </c>
      <c r="H294" s="152">
        <v>5418.1</v>
      </c>
      <c r="I294" s="152">
        <v>7606.07</v>
      </c>
      <c r="J294" s="152">
        <v>6044.2</v>
      </c>
      <c r="K294" s="152">
        <v>10252.01</v>
      </c>
      <c r="L294" s="152">
        <v>4916.3</v>
      </c>
      <c r="M294" s="152">
        <v>3695.69</v>
      </c>
      <c r="N294" s="152">
        <v>2666.12</v>
      </c>
      <c r="O294" s="152">
        <v>2041.51</v>
      </c>
      <c r="P294" s="193">
        <v>1562.66</v>
      </c>
      <c r="Q294" s="152">
        <v>72947.7</v>
      </c>
    </row>
    <row r="295" spans="1:17" ht="24.95" customHeight="1" x14ac:dyDescent="0.25">
      <c r="A295" s="162" t="s">
        <v>455</v>
      </c>
      <c r="B295" s="163" t="s">
        <v>456</v>
      </c>
      <c r="C295" s="188">
        <v>0</v>
      </c>
      <c r="E295" s="152">
        <v>0</v>
      </c>
      <c r="F295" s="152">
        <v>0</v>
      </c>
      <c r="G295" s="152">
        <v>0</v>
      </c>
      <c r="H295" s="152">
        <v>0</v>
      </c>
      <c r="I295" s="152">
        <v>0</v>
      </c>
      <c r="J295" s="152">
        <v>0</v>
      </c>
      <c r="K295" s="152">
        <v>0</v>
      </c>
      <c r="L295" s="152">
        <v>0</v>
      </c>
      <c r="M295" s="152">
        <v>0</v>
      </c>
      <c r="N295" s="152">
        <v>0</v>
      </c>
      <c r="O295" s="152">
        <v>0</v>
      </c>
      <c r="P295" s="193">
        <v>0</v>
      </c>
      <c r="Q295" s="152">
        <v>0</v>
      </c>
    </row>
    <row r="296" spans="1:17" ht="24.95" customHeight="1" x14ac:dyDescent="0.25">
      <c r="A296" s="162" t="s">
        <v>457</v>
      </c>
      <c r="B296" s="163" t="s">
        <v>458</v>
      </c>
      <c r="C296" s="164">
        <v>29218.14</v>
      </c>
      <c r="E296" s="152">
        <v>0</v>
      </c>
      <c r="F296" s="152">
        <v>0</v>
      </c>
      <c r="G296" s="152">
        <v>765.74</v>
      </c>
      <c r="H296" s="152">
        <v>0</v>
      </c>
      <c r="I296" s="152">
        <v>7042.73</v>
      </c>
      <c r="J296" s="152">
        <v>4715.3999999999996</v>
      </c>
      <c r="K296" s="152">
        <v>358.36</v>
      </c>
      <c r="L296" s="152">
        <v>2297.2399999999998</v>
      </c>
      <c r="M296" s="152">
        <v>0</v>
      </c>
      <c r="N296" s="152">
        <v>1883.73</v>
      </c>
      <c r="O296" s="152">
        <v>11118.2</v>
      </c>
      <c r="P296" s="193">
        <v>1036.74</v>
      </c>
      <c r="Q296" s="152">
        <v>29218.140000000003</v>
      </c>
    </row>
    <row r="297" spans="1:17" ht="24.95" customHeight="1" x14ac:dyDescent="0.25">
      <c r="A297" s="162" t="s">
        <v>459</v>
      </c>
      <c r="B297" s="163" t="s">
        <v>460</v>
      </c>
      <c r="C297" s="188">
        <v>0</v>
      </c>
      <c r="E297" s="152">
        <v>0</v>
      </c>
      <c r="F297" s="152">
        <v>0</v>
      </c>
      <c r="G297" s="152">
        <v>0</v>
      </c>
      <c r="H297" s="152">
        <v>0</v>
      </c>
      <c r="I297" s="152">
        <v>0</v>
      </c>
      <c r="J297" s="152">
        <v>0</v>
      </c>
      <c r="K297" s="152">
        <v>0</v>
      </c>
      <c r="L297" s="152">
        <v>0</v>
      </c>
      <c r="M297" s="152">
        <v>0</v>
      </c>
      <c r="N297" s="152">
        <v>0</v>
      </c>
      <c r="O297" s="152">
        <v>0</v>
      </c>
      <c r="P297" s="193">
        <v>0</v>
      </c>
      <c r="Q297" s="152">
        <v>0</v>
      </c>
    </row>
    <row r="298" spans="1:17" ht="24.95" customHeight="1" x14ac:dyDescent="0.25">
      <c r="A298" s="162" t="s">
        <v>461</v>
      </c>
      <c r="B298" s="163" t="s">
        <v>462</v>
      </c>
      <c r="C298" s="188">
        <v>0</v>
      </c>
      <c r="E298" s="152">
        <v>0</v>
      </c>
      <c r="F298" s="152">
        <v>0</v>
      </c>
      <c r="G298" s="152">
        <v>0</v>
      </c>
      <c r="H298" s="152">
        <v>0</v>
      </c>
      <c r="I298" s="152">
        <v>0</v>
      </c>
      <c r="J298" s="152">
        <v>0</v>
      </c>
      <c r="K298" s="152">
        <v>0</v>
      </c>
      <c r="L298" s="152">
        <v>0</v>
      </c>
      <c r="M298" s="152">
        <v>0</v>
      </c>
      <c r="N298" s="152">
        <v>0</v>
      </c>
      <c r="O298" s="152">
        <v>0</v>
      </c>
      <c r="P298" s="193">
        <v>0</v>
      </c>
      <c r="Q298" s="152">
        <v>0</v>
      </c>
    </row>
    <row r="299" spans="1:17" ht="24.95" customHeight="1" x14ac:dyDescent="0.25">
      <c r="A299" s="162" t="s">
        <v>463</v>
      </c>
      <c r="B299" s="163" t="s">
        <v>464</v>
      </c>
      <c r="C299" s="188">
        <v>0</v>
      </c>
      <c r="E299" s="152">
        <v>0</v>
      </c>
      <c r="F299" s="152">
        <v>0</v>
      </c>
      <c r="G299" s="152">
        <v>0</v>
      </c>
      <c r="H299" s="152">
        <v>0</v>
      </c>
      <c r="I299" s="152">
        <v>0</v>
      </c>
      <c r="J299" s="152">
        <v>0</v>
      </c>
      <c r="K299" s="152">
        <v>0</v>
      </c>
      <c r="L299" s="152">
        <v>0</v>
      </c>
      <c r="M299" s="152">
        <v>0</v>
      </c>
      <c r="N299" s="152">
        <v>0</v>
      </c>
      <c r="O299" s="152">
        <v>0</v>
      </c>
      <c r="P299" s="193">
        <v>0</v>
      </c>
      <c r="Q299" s="152">
        <v>0</v>
      </c>
    </row>
    <row r="300" spans="1:17" ht="24.95" customHeight="1" x14ac:dyDescent="0.25">
      <c r="A300" s="162" t="s">
        <v>465</v>
      </c>
      <c r="B300" s="163" t="s">
        <v>466</v>
      </c>
      <c r="C300" s="188">
        <v>0</v>
      </c>
      <c r="E300" s="152">
        <v>0</v>
      </c>
      <c r="F300" s="152">
        <v>0</v>
      </c>
      <c r="G300" s="152">
        <v>0</v>
      </c>
      <c r="H300" s="152">
        <v>0</v>
      </c>
      <c r="I300" s="152">
        <v>0</v>
      </c>
      <c r="J300" s="152">
        <v>0</v>
      </c>
      <c r="K300" s="152">
        <v>0</v>
      </c>
      <c r="L300" s="152">
        <v>0</v>
      </c>
      <c r="M300" s="152">
        <v>0</v>
      </c>
      <c r="N300" s="152">
        <v>0</v>
      </c>
      <c r="O300" s="152">
        <v>0</v>
      </c>
      <c r="P300" s="193">
        <v>0</v>
      </c>
      <c r="Q300" s="152">
        <v>0</v>
      </c>
    </row>
    <row r="301" spans="1:17" ht="24.95" customHeight="1" x14ac:dyDescent="0.25">
      <c r="A301" s="162" t="s">
        <v>467</v>
      </c>
      <c r="B301" s="163" t="s">
        <v>468</v>
      </c>
      <c r="C301" s="188">
        <v>0</v>
      </c>
      <c r="E301" s="152">
        <v>0</v>
      </c>
      <c r="F301" s="152">
        <v>0</v>
      </c>
      <c r="G301" s="152">
        <v>0</v>
      </c>
      <c r="H301" s="152">
        <v>0</v>
      </c>
      <c r="I301" s="152">
        <v>0</v>
      </c>
      <c r="J301" s="152">
        <v>0</v>
      </c>
      <c r="K301" s="152">
        <v>0</v>
      </c>
      <c r="L301" s="152">
        <v>0</v>
      </c>
      <c r="M301" s="152">
        <v>0</v>
      </c>
      <c r="N301" s="152">
        <v>0</v>
      </c>
      <c r="O301" s="152">
        <v>0</v>
      </c>
      <c r="P301" s="193">
        <v>0</v>
      </c>
      <c r="Q301" s="152">
        <v>0</v>
      </c>
    </row>
    <row r="302" spans="1:17" ht="24.95" customHeight="1" x14ac:dyDescent="0.25">
      <c r="A302" s="162" t="s">
        <v>469</v>
      </c>
      <c r="B302" s="163" t="s">
        <v>470</v>
      </c>
      <c r="C302" s="188">
        <v>0</v>
      </c>
      <c r="E302" s="152">
        <v>0</v>
      </c>
      <c r="F302" s="152">
        <v>0</v>
      </c>
      <c r="G302" s="152">
        <v>0</v>
      </c>
      <c r="H302" s="152">
        <v>0</v>
      </c>
      <c r="I302" s="152">
        <v>0</v>
      </c>
      <c r="J302" s="152">
        <v>0</v>
      </c>
      <c r="K302" s="152">
        <v>0</v>
      </c>
      <c r="L302" s="152">
        <v>0</v>
      </c>
      <c r="M302" s="152">
        <v>0</v>
      </c>
      <c r="N302" s="152">
        <v>0</v>
      </c>
      <c r="O302" s="152">
        <v>0</v>
      </c>
      <c r="P302" s="193">
        <v>0</v>
      </c>
      <c r="Q302" s="152">
        <v>0</v>
      </c>
    </row>
    <row r="303" spans="1:17" ht="24.95" customHeight="1" x14ac:dyDescent="0.25">
      <c r="A303" s="162" t="s">
        <v>471</v>
      </c>
      <c r="B303" s="163" t="s">
        <v>472</v>
      </c>
      <c r="C303" s="188">
        <v>0</v>
      </c>
      <c r="E303" s="152">
        <v>0</v>
      </c>
      <c r="F303" s="152">
        <v>0</v>
      </c>
      <c r="G303" s="152">
        <v>0</v>
      </c>
      <c r="H303" s="152">
        <v>0</v>
      </c>
      <c r="I303" s="152">
        <v>0</v>
      </c>
      <c r="J303" s="152">
        <v>0</v>
      </c>
      <c r="K303" s="152">
        <v>0</v>
      </c>
      <c r="L303" s="152">
        <v>0</v>
      </c>
      <c r="M303" s="152">
        <v>0</v>
      </c>
      <c r="N303" s="152">
        <v>0</v>
      </c>
      <c r="O303" s="152">
        <v>0</v>
      </c>
      <c r="P303" s="193">
        <v>0</v>
      </c>
      <c r="Q303" s="152">
        <v>0</v>
      </c>
    </row>
    <row r="304" spans="1:17" ht="24.95" customHeight="1" x14ac:dyDescent="0.25">
      <c r="A304" s="162" t="s">
        <v>473</v>
      </c>
      <c r="B304" s="163" t="s">
        <v>474</v>
      </c>
      <c r="C304" s="164">
        <v>3369912.81</v>
      </c>
      <c r="E304" s="152">
        <v>706787.41</v>
      </c>
      <c r="F304" s="152">
        <v>840483.7</v>
      </c>
      <c r="G304" s="152">
        <v>717328.38</v>
      </c>
      <c r="H304" s="152">
        <v>343973.47</v>
      </c>
      <c r="I304" s="152">
        <v>168517.36</v>
      </c>
      <c r="J304" s="152">
        <v>187227.19</v>
      </c>
      <c r="K304" s="152">
        <v>155450.54</v>
      </c>
      <c r="L304" s="152">
        <v>45317.98</v>
      </c>
      <c r="M304" s="152">
        <v>77989.53</v>
      </c>
      <c r="N304" s="152">
        <v>49600.21</v>
      </c>
      <c r="O304" s="152">
        <v>11807.73</v>
      </c>
      <c r="P304" s="193">
        <v>65429.31</v>
      </c>
      <c r="Q304" s="152">
        <v>3369912.8099999996</v>
      </c>
    </row>
    <row r="305" spans="1:17" ht="24.95" customHeight="1" x14ac:dyDescent="0.25">
      <c r="A305" s="162" t="s">
        <v>475</v>
      </c>
      <c r="B305" s="163" t="s">
        <v>476</v>
      </c>
      <c r="C305" s="164">
        <v>108051.13</v>
      </c>
      <c r="E305" s="152">
        <v>19751.68</v>
      </c>
      <c r="F305" s="152">
        <v>32043.11</v>
      </c>
      <c r="G305" s="152">
        <v>27374.63</v>
      </c>
      <c r="H305" s="152">
        <v>2550.13</v>
      </c>
      <c r="I305" s="152">
        <v>4317.09</v>
      </c>
      <c r="J305" s="152">
        <v>1275.06</v>
      </c>
      <c r="K305" s="152">
        <v>9006.1200000000008</v>
      </c>
      <c r="L305" s="152">
        <v>2550.13</v>
      </c>
      <c r="M305" s="152">
        <v>1275.06</v>
      </c>
      <c r="N305" s="152">
        <v>1912.6</v>
      </c>
      <c r="O305" s="152">
        <v>5892.49</v>
      </c>
      <c r="P305" s="193">
        <v>103.03</v>
      </c>
      <c r="Q305" s="152">
        <v>108051.13</v>
      </c>
    </row>
    <row r="306" spans="1:17" ht="24.95" customHeight="1" x14ac:dyDescent="0.25">
      <c r="A306" s="162" t="s">
        <v>477</v>
      </c>
      <c r="B306" s="163" t="s">
        <v>478</v>
      </c>
      <c r="C306" s="164">
        <v>72193.53</v>
      </c>
      <c r="E306" s="152">
        <v>16243.54</v>
      </c>
      <c r="F306" s="152">
        <v>10829.02</v>
      </c>
      <c r="G306" s="152">
        <v>21658.05</v>
      </c>
      <c r="H306" s="152">
        <v>1804.84</v>
      </c>
      <c r="I306" s="152">
        <v>0</v>
      </c>
      <c r="J306" s="152">
        <v>0</v>
      </c>
      <c r="K306" s="152">
        <v>21658.05</v>
      </c>
      <c r="L306" s="152">
        <v>0</v>
      </c>
      <c r="M306" s="152">
        <v>0</v>
      </c>
      <c r="N306" s="152">
        <v>0</v>
      </c>
      <c r="O306" s="152">
        <v>0</v>
      </c>
      <c r="P306" s="193">
        <v>0.03</v>
      </c>
      <c r="Q306" s="152">
        <v>72193.53</v>
      </c>
    </row>
    <row r="307" spans="1:17" ht="24.95" customHeight="1" x14ac:dyDescent="0.25">
      <c r="A307" s="162" t="s">
        <v>479</v>
      </c>
      <c r="B307" s="163" t="s">
        <v>480</v>
      </c>
      <c r="C307" s="164">
        <v>3311985.77</v>
      </c>
      <c r="E307" s="152">
        <v>400232.68</v>
      </c>
      <c r="F307" s="152">
        <v>608577.38</v>
      </c>
      <c r="G307" s="152">
        <v>752109.86</v>
      </c>
      <c r="H307" s="152">
        <v>482173.81</v>
      </c>
      <c r="I307" s="152">
        <v>238680.8</v>
      </c>
      <c r="J307" s="152">
        <v>136367.04000000001</v>
      </c>
      <c r="K307" s="152">
        <v>170008.52</v>
      </c>
      <c r="L307" s="152">
        <v>151402.26</v>
      </c>
      <c r="M307" s="152">
        <v>121242.21</v>
      </c>
      <c r="N307" s="152">
        <v>122477.47</v>
      </c>
      <c r="O307" s="152">
        <v>29465.51</v>
      </c>
      <c r="P307" s="193">
        <v>99248.23</v>
      </c>
      <c r="Q307" s="152">
        <v>3311985.7699999996</v>
      </c>
    </row>
    <row r="308" spans="1:17" ht="24.95" customHeight="1" x14ac:dyDescent="0.25">
      <c r="A308" s="162" t="s">
        <v>481</v>
      </c>
      <c r="B308" s="163" t="s">
        <v>482</v>
      </c>
      <c r="C308" s="164">
        <v>266566.21999999997</v>
      </c>
      <c r="E308" s="152">
        <v>51014.64</v>
      </c>
      <c r="F308" s="152">
        <v>44121.94</v>
      </c>
      <c r="G308" s="152">
        <v>75451.240000000005</v>
      </c>
      <c r="H308" s="152">
        <v>38492.800000000003</v>
      </c>
      <c r="I308" s="152">
        <v>8885.1299999999992</v>
      </c>
      <c r="J308" s="152">
        <v>26147.59</v>
      </c>
      <c r="K308" s="152">
        <v>0</v>
      </c>
      <c r="L308" s="152">
        <v>4442.5600000000004</v>
      </c>
      <c r="M308" s="152">
        <v>7041.72</v>
      </c>
      <c r="N308" s="152">
        <v>0</v>
      </c>
      <c r="O308" s="152">
        <v>6383.83</v>
      </c>
      <c r="P308" s="193">
        <v>4584.7700000000004</v>
      </c>
      <c r="Q308" s="152">
        <v>266566.21999999997</v>
      </c>
    </row>
    <row r="309" spans="1:17" ht="24.95" customHeight="1" x14ac:dyDescent="0.25">
      <c r="A309" s="162" t="s">
        <v>483</v>
      </c>
      <c r="B309" s="163" t="s">
        <v>484</v>
      </c>
      <c r="C309" s="164">
        <v>116831.59</v>
      </c>
      <c r="E309" s="152">
        <v>14006.89</v>
      </c>
      <c r="F309" s="152">
        <v>45960.61</v>
      </c>
      <c r="G309" s="152">
        <v>29974.880000000001</v>
      </c>
      <c r="H309" s="152">
        <v>5940.9</v>
      </c>
      <c r="I309" s="152">
        <v>6840.35</v>
      </c>
      <c r="J309" s="152">
        <v>5450.91</v>
      </c>
      <c r="K309" s="152">
        <v>4450.41</v>
      </c>
      <c r="L309" s="152">
        <v>266.69</v>
      </c>
      <c r="M309" s="152">
        <v>2000.98</v>
      </c>
      <c r="N309" s="152">
        <v>0</v>
      </c>
      <c r="O309" s="152">
        <v>1938.93</v>
      </c>
      <c r="P309" s="193">
        <v>0.04</v>
      </c>
      <c r="Q309" s="152">
        <v>116831.59</v>
      </c>
    </row>
    <row r="310" spans="1:17" ht="24.95" customHeight="1" x14ac:dyDescent="0.25">
      <c r="A310" s="162" t="s">
        <v>485</v>
      </c>
      <c r="B310" s="163" t="s">
        <v>486</v>
      </c>
      <c r="C310" s="164">
        <v>82270.67</v>
      </c>
      <c r="E310" s="152">
        <v>9388.49</v>
      </c>
      <c r="F310" s="152">
        <v>18973.04</v>
      </c>
      <c r="G310" s="152">
        <v>7114.88</v>
      </c>
      <c r="H310" s="152">
        <v>6512.29</v>
      </c>
      <c r="I310" s="152">
        <v>12979.66</v>
      </c>
      <c r="J310" s="152">
        <v>6324.34</v>
      </c>
      <c r="K310" s="152">
        <v>6226.32</v>
      </c>
      <c r="L310" s="152">
        <v>9388.49</v>
      </c>
      <c r="M310" s="152">
        <v>0</v>
      </c>
      <c r="N310" s="152">
        <v>3162.17</v>
      </c>
      <c r="O310" s="152">
        <v>2200.94</v>
      </c>
      <c r="P310" s="193">
        <v>0.05</v>
      </c>
      <c r="Q310" s="152">
        <v>82270.67</v>
      </c>
    </row>
    <row r="311" spans="1:17" ht="24.95" customHeight="1" x14ac:dyDescent="0.25">
      <c r="A311" s="162" t="s">
        <v>487</v>
      </c>
      <c r="B311" s="163" t="s">
        <v>488</v>
      </c>
      <c r="C311" s="164">
        <v>26840.29</v>
      </c>
      <c r="E311" s="152">
        <v>0</v>
      </c>
      <c r="F311" s="152">
        <v>0</v>
      </c>
      <c r="G311" s="152">
        <v>13420.14</v>
      </c>
      <c r="H311" s="152">
        <v>0</v>
      </c>
      <c r="I311" s="152">
        <v>0</v>
      </c>
      <c r="J311" s="152">
        <v>0</v>
      </c>
      <c r="K311" s="152">
        <v>0</v>
      </c>
      <c r="L311" s="152">
        <v>0</v>
      </c>
      <c r="M311" s="152">
        <v>0</v>
      </c>
      <c r="N311" s="152">
        <v>13420.14</v>
      </c>
      <c r="O311" s="152">
        <v>0</v>
      </c>
      <c r="P311" s="193">
        <v>0.01</v>
      </c>
      <c r="Q311" s="152">
        <v>26840.289999999997</v>
      </c>
    </row>
    <row r="312" spans="1:17" ht="24.95" customHeight="1" x14ac:dyDescent="0.25">
      <c r="A312" s="162" t="s">
        <v>489</v>
      </c>
      <c r="B312" s="163" t="s">
        <v>490</v>
      </c>
      <c r="C312" s="188">
        <v>0</v>
      </c>
      <c r="E312" s="152">
        <v>0</v>
      </c>
      <c r="F312" s="152">
        <v>0</v>
      </c>
      <c r="G312" s="152">
        <v>0</v>
      </c>
      <c r="H312" s="152">
        <v>0</v>
      </c>
      <c r="I312" s="152">
        <v>0</v>
      </c>
      <c r="J312" s="152">
        <v>0</v>
      </c>
      <c r="K312" s="152">
        <v>0</v>
      </c>
      <c r="L312" s="152">
        <v>0</v>
      </c>
      <c r="M312" s="152">
        <v>0</v>
      </c>
      <c r="N312" s="152">
        <v>0</v>
      </c>
      <c r="O312" s="152">
        <v>0</v>
      </c>
      <c r="P312" s="193">
        <v>0</v>
      </c>
      <c r="Q312" s="152">
        <v>0</v>
      </c>
    </row>
    <row r="313" spans="1:17" ht="24.95" customHeight="1" x14ac:dyDescent="0.25">
      <c r="A313" s="162" t="s">
        <v>491</v>
      </c>
      <c r="B313" s="163" t="s">
        <v>492</v>
      </c>
      <c r="C313" s="188">
        <v>0</v>
      </c>
      <c r="E313" s="152">
        <v>0</v>
      </c>
      <c r="F313" s="152">
        <v>0</v>
      </c>
      <c r="G313" s="152">
        <v>0</v>
      </c>
      <c r="H313" s="152">
        <v>0</v>
      </c>
      <c r="I313" s="152">
        <v>0</v>
      </c>
      <c r="J313" s="152">
        <v>0</v>
      </c>
      <c r="K313" s="152">
        <v>0</v>
      </c>
      <c r="L313" s="152">
        <v>0</v>
      </c>
      <c r="M313" s="152">
        <v>0</v>
      </c>
      <c r="N313" s="152">
        <v>0</v>
      </c>
      <c r="O313" s="152">
        <v>0</v>
      </c>
      <c r="P313" s="193">
        <v>0</v>
      </c>
      <c r="Q313" s="152">
        <v>0</v>
      </c>
    </row>
    <row r="314" spans="1:17" ht="24.95" customHeight="1" x14ac:dyDescent="0.25">
      <c r="A314" s="162" t="s">
        <v>493</v>
      </c>
      <c r="B314" s="163" t="s">
        <v>494</v>
      </c>
      <c r="C314" s="188">
        <v>0</v>
      </c>
      <c r="E314" s="152">
        <v>0</v>
      </c>
      <c r="F314" s="152">
        <v>0</v>
      </c>
      <c r="G314" s="152">
        <v>0</v>
      </c>
      <c r="H314" s="152">
        <v>0</v>
      </c>
      <c r="I314" s="152">
        <v>0</v>
      </c>
      <c r="J314" s="152">
        <v>0</v>
      </c>
      <c r="K314" s="152">
        <v>0</v>
      </c>
      <c r="L314" s="152">
        <v>0</v>
      </c>
      <c r="M314" s="152">
        <v>0</v>
      </c>
      <c r="N314" s="152">
        <v>0</v>
      </c>
      <c r="O314" s="152">
        <v>0</v>
      </c>
      <c r="P314" s="193">
        <v>0</v>
      </c>
      <c r="Q314" s="152">
        <v>0</v>
      </c>
    </row>
    <row r="315" spans="1:17" ht="24.95" customHeight="1" x14ac:dyDescent="0.25">
      <c r="A315" s="162" t="s">
        <v>495</v>
      </c>
      <c r="B315" s="163" t="s">
        <v>496</v>
      </c>
      <c r="C315" s="164">
        <v>1134144</v>
      </c>
      <c r="E315" s="152">
        <v>177834.02</v>
      </c>
      <c r="F315" s="152">
        <v>260257.91</v>
      </c>
      <c r="G315" s="152">
        <v>201139.47</v>
      </c>
      <c r="H315" s="152">
        <v>121186.75</v>
      </c>
      <c r="I315" s="152">
        <v>104252.04</v>
      </c>
      <c r="J315" s="152">
        <v>51667.82</v>
      </c>
      <c r="K315" s="152">
        <v>105635.28</v>
      </c>
      <c r="L315" s="152">
        <v>30610.21</v>
      </c>
      <c r="M315" s="152">
        <v>30035.71</v>
      </c>
      <c r="N315" s="152">
        <v>23843.34</v>
      </c>
      <c r="O315" s="152">
        <v>23487.78</v>
      </c>
      <c r="P315" s="193">
        <v>4193.67</v>
      </c>
      <c r="Q315" s="152">
        <v>1134144</v>
      </c>
    </row>
    <row r="316" spans="1:17" ht="24.95" customHeight="1" x14ac:dyDescent="0.25">
      <c r="A316" s="162" t="s">
        <v>497</v>
      </c>
      <c r="B316" s="163" t="s">
        <v>498</v>
      </c>
      <c r="C316" s="164">
        <v>1312326.01</v>
      </c>
      <c r="E316" s="152">
        <v>188276.35</v>
      </c>
      <c r="F316" s="152">
        <v>229916.79999999999</v>
      </c>
      <c r="G316" s="152">
        <v>365016.8</v>
      </c>
      <c r="H316" s="152">
        <v>194693.23</v>
      </c>
      <c r="I316" s="152">
        <v>76511.02</v>
      </c>
      <c r="J316" s="152">
        <v>22110.11</v>
      </c>
      <c r="K316" s="152">
        <v>70943.41</v>
      </c>
      <c r="L316" s="152">
        <v>61108.68</v>
      </c>
      <c r="M316" s="152">
        <v>35669.86</v>
      </c>
      <c r="N316" s="152">
        <v>32405.55</v>
      </c>
      <c r="O316" s="152">
        <v>8713.0400000000009</v>
      </c>
      <c r="P316" s="193">
        <v>26961.16</v>
      </c>
      <c r="Q316" s="152">
        <v>1312326.01</v>
      </c>
    </row>
    <row r="317" spans="1:17" ht="24.95" customHeight="1" x14ac:dyDescent="0.25">
      <c r="A317" s="162" t="s">
        <v>499</v>
      </c>
      <c r="B317" s="163" t="s">
        <v>500</v>
      </c>
      <c r="C317" s="164">
        <v>2734271.05</v>
      </c>
      <c r="E317" s="152">
        <v>102933.3</v>
      </c>
      <c r="F317" s="152">
        <v>697904.5</v>
      </c>
      <c r="G317" s="152">
        <v>1714824.01</v>
      </c>
      <c r="H317" s="152">
        <v>72844.350000000006</v>
      </c>
      <c r="I317" s="152">
        <v>57901.59</v>
      </c>
      <c r="J317" s="152">
        <v>29063.52</v>
      </c>
      <c r="K317" s="152">
        <v>21797.64</v>
      </c>
      <c r="L317" s="152">
        <v>14306.31</v>
      </c>
      <c r="M317" s="152">
        <v>16953.72</v>
      </c>
      <c r="N317" s="152">
        <v>0</v>
      </c>
      <c r="O317" s="152">
        <v>1173.4000000000001</v>
      </c>
      <c r="P317" s="193">
        <v>4568.71</v>
      </c>
      <c r="Q317" s="152">
        <v>2734271.0500000003</v>
      </c>
    </row>
    <row r="318" spans="1:17" ht="24.95" customHeight="1" x14ac:dyDescent="0.25">
      <c r="A318" s="162" t="s">
        <v>501</v>
      </c>
      <c r="B318" s="163" t="s">
        <v>502</v>
      </c>
      <c r="C318" s="164">
        <v>3086805.89</v>
      </c>
      <c r="E318" s="152">
        <v>1085793</v>
      </c>
      <c r="F318" s="152">
        <v>485652.31</v>
      </c>
      <c r="G318" s="152">
        <v>1173742.01</v>
      </c>
      <c r="H318" s="152">
        <v>0</v>
      </c>
      <c r="I318" s="152">
        <v>199431.36</v>
      </c>
      <c r="J318" s="152">
        <v>0</v>
      </c>
      <c r="K318" s="152">
        <v>97869.09</v>
      </c>
      <c r="L318" s="152">
        <v>22159.040000000001</v>
      </c>
      <c r="M318" s="152">
        <v>0</v>
      </c>
      <c r="N318" s="152">
        <v>22159.040000000001</v>
      </c>
      <c r="O318" s="152">
        <v>0</v>
      </c>
      <c r="P318" s="193">
        <v>0.04</v>
      </c>
      <c r="Q318" s="152">
        <v>3086805.89</v>
      </c>
    </row>
    <row r="319" spans="1:17" ht="24.95" customHeight="1" x14ac:dyDescent="0.25">
      <c r="A319" s="162" t="s">
        <v>503</v>
      </c>
      <c r="B319" s="163" t="s">
        <v>504</v>
      </c>
      <c r="C319" s="164">
        <v>4142812.46</v>
      </c>
      <c r="E319" s="152">
        <v>386392.6</v>
      </c>
      <c r="F319" s="152">
        <v>891014.14</v>
      </c>
      <c r="G319" s="152">
        <v>1277730.3899999999</v>
      </c>
      <c r="H319" s="152">
        <v>621563.63</v>
      </c>
      <c r="I319" s="152">
        <v>0</v>
      </c>
      <c r="J319" s="152">
        <v>191209.09</v>
      </c>
      <c r="K319" s="152">
        <v>301257.40000000002</v>
      </c>
      <c r="L319" s="152">
        <v>146247.72</v>
      </c>
      <c r="M319" s="152">
        <v>88172.92</v>
      </c>
      <c r="N319" s="152">
        <v>67142.83</v>
      </c>
      <c r="O319" s="152">
        <v>34390.86</v>
      </c>
      <c r="P319" s="193">
        <v>137690.88</v>
      </c>
      <c r="Q319" s="152">
        <v>4142812.4599999995</v>
      </c>
    </row>
    <row r="320" spans="1:17" ht="24.95" customHeight="1" x14ac:dyDescent="0.25">
      <c r="A320" s="162" t="s">
        <v>505</v>
      </c>
      <c r="B320" s="163" t="s">
        <v>506</v>
      </c>
      <c r="C320" s="164">
        <v>390654.8</v>
      </c>
      <c r="E320" s="152">
        <v>1299.6600000000001</v>
      </c>
      <c r="F320" s="152">
        <v>104164.03</v>
      </c>
      <c r="G320" s="152">
        <v>97163.71</v>
      </c>
      <c r="H320" s="152">
        <v>33629.96</v>
      </c>
      <c r="I320" s="152">
        <v>69391.95</v>
      </c>
      <c r="J320" s="152">
        <v>17309.93</v>
      </c>
      <c r="K320" s="152">
        <v>32323.54</v>
      </c>
      <c r="L320" s="152">
        <v>16688.310000000001</v>
      </c>
      <c r="M320" s="152">
        <v>18683.650000000001</v>
      </c>
      <c r="N320" s="152">
        <v>0</v>
      </c>
      <c r="O320" s="152">
        <v>0</v>
      </c>
      <c r="P320" s="193">
        <v>0.06</v>
      </c>
      <c r="Q320" s="152">
        <v>390654.8</v>
      </c>
    </row>
    <row r="321" spans="1:17" ht="24.95" customHeight="1" x14ac:dyDescent="0.25">
      <c r="A321" s="162" t="s">
        <v>507</v>
      </c>
      <c r="B321" s="163" t="s">
        <v>508</v>
      </c>
      <c r="C321" s="164">
        <v>666950.36</v>
      </c>
      <c r="E321" s="152">
        <v>0</v>
      </c>
      <c r="F321" s="152">
        <v>0</v>
      </c>
      <c r="G321" s="152">
        <v>82209.64</v>
      </c>
      <c r="H321" s="152">
        <v>0</v>
      </c>
      <c r="I321" s="152">
        <v>328838.59000000003</v>
      </c>
      <c r="J321" s="152">
        <v>158930.92000000001</v>
      </c>
      <c r="K321" s="152">
        <v>65082.83</v>
      </c>
      <c r="L321" s="152">
        <v>0</v>
      </c>
      <c r="M321" s="152">
        <v>0</v>
      </c>
      <c r="N321" s="152">
        <v>0</v>
      </c>
      <c r="O321" s="152">
        <v>11020.02</v>
      </c>
      <c r="P321" s="193">
        <v>20868.36</v>
      </c>
      <c r="Q321" s="152">
        <v>666950.36</v>
      </c>
    </row>
    <row r="322" spans="1:17" ht="24.95" customHeight="1" x14ac:dyDescent="0.25">
      <c r="A322" s="162" t="s">
        <v>509</v>
      </c>
      <c r="B322" s="163" t="s">
        <v>510</v>
      </c>
      <c r="C322" s="164">
        <v>14162.73</v>
      </c>
      <c r="E322" s="152">
        <v>0</v>
      </c>
      <c r="F322" s="152">
        <v>0</v>
      </c>
      <c r="G322" s="152">
        <v>14162.73</v>
      </c>
      <c r="H322" s="152">
        <v>0</v>
      </c>
      <c r="I322" s="152">
        <v>0</v>
      </c>
      <c r="J322" s="152">
        <v>0</v>
      </c>
      <c r="K322" s="152">
        <v>0</v>
      </c>
      <c r="L322" s="152">
        <v>0</v>
      </c>
      <c r="M322" s="152">
        <v>0</v>
      </c>
      <c r="N322" s="152">
        <v>0</v>
      </c>
      <c r="O322" s="152">
        <v>0</v>
      </c>
      <c r="P322" s="193">
        <v>0</v>
      </c>
      <c r="Q322" s="152">
        <v>14162.73</v>
      </c>
    </row>
    <row r="323" spans="1:17" ht="24.95" customHeight="1" x14ac:dyDescent="0.25">
      <c r="A323" s="162" t="s">
        <v>511</v>
      </c>
      <c r="B323" s="163" t="s">
        <v>512</v>
      </c>
      <c r="C323" s="164">
        <v>412251.82</v>
      </c>
      <c r="E323" s="152">
        <v>159076.9</v>
      </c>
      <c r="F323" s="152">
        <v>79538.45</v>
      </c>
      <c r="G323" s="152">
        <v>14559.56</v>
      </c>
      <c r="H323" s="152">
        <v>79538.45</v>
      </c>
      <c r="I323" s="152">
        <v>0</v>
      </c>
      <c r="J323" s="152">
        <v>0</v>
      </c>
      <c r="K323" s="152">
        <v>79538.45</v>
      </c>
      <c r="L323" s="152">
        <v>0</v>
      </c>
      <c r="M323" s="152">
        <v>0</v>
      </c>
      <c r="N323" s="152">
        <v>0</v>
      </c>
      <c r="O323" s="152">
        <v>0</v>
      </c>
      <c r="P323" s="193">
        <v>0.01</v>
      </c>
      <c r="Q323" s="152">
        <v>412251.82</v>
      </c>
    </row>
    <row r="324" spans="1:17" ht="15.75" customHeight="1" x14ac:dyDescent="0.25">
      <c r="A324" s="162" t="s">
        <v>513</v>
      </c>
      <c r="B324" s="163" t="s">
        <v>514</v>
      </c>
      <c r="C324" s="164">
        <v>520327.6</v>
      </c>
      <c r="E324" s="152">
        <v>23048</v>
      </c>
      <c r="F324" s="152">
        <v>157486.75</v>
      </c>
      <c r="G324" s="152">
        <v>23048</v>
      </c>
      <c r="H324" s="152">
        <v>23048</v>
      </c>
      <c r="I324" s="152">
        <v>23048</v>
      </c>
      <c r="J324" s="152">
        <v>136555.57999999999</v>
      </c>
      <c r="K324" s="152">
        <v>0</v>
      </c>
      <c r="L324" s="152">
        <v>0</v>
      </c>
      <c r="M324" s="152">
        <v>84818.03</v>
      </c>
      <c r="N324" s="152">
        <v>0</v>
      </c>
      <c r="O324" s="152">
        <v>0</v>
      </c>
      <c r="P324" s="193">
        <v>49275.24</v>
      </c>
      <c r="Q324" s="152">
        <v>520327.6</v>
      </c>
    </row>
    <row r="325" spans="1:17" ht="30" customHeight="1" x14ac:dyDescent="0.25">
      <c r="A325" s="162" t="s">
        <v>515</v>
      </c>
      <c r="B325" s="163" t="s">
        <v>516</v>
      </c>
      <c r="C325" s="164">
        <v>236217.26</v>
      </c>
      <c r="E325" s="152">
        <v>125983.1</v>
      </c>
      <c r="F325" s="152">
        <v>87012.66</v>
      </c>
      <c r="G325" s="152">
        <v>23221.49</v>
      </c>
      <c r="H325" s="152">
        <v>0</v>
      </c>
      <c r="I325" s="152">
        <v>0</v>
      </c>
      <c r="J325" s="152">
        <v>0</v>
      </c>
      <c r="K325" s="152">
        <v>0</v>
      </c>
      <c r="L325" s="152">
        <v>0</v>
      </c>
      <c r="M325" s="152">
        <v>0</v>
      </c>
      <c r="N325" s="152">
        <v>0</v>
      </c>
      <c r="O325" s="152">
        <v>0</v>
      </c>
      <c r="P325" s="193">
        <v>0.01</v>
      </c>
      <c r="Q325" s="152">
        <v>236217.26</v>
      </c>
    </row>
    <row r="326" spans="1:17" ht="71.25" customHeight="1" x14ac:dyDescent="0.25">
      <c r="A326" s="162" t="s">
        <v>517</v>
      </c>
      <c r="B326" s="169" t="s">
        <v>7782</v>
      </c>
      <c r="C326" s="188">
        <v>0</v>
      </c>
      <c r="E326" s="152">
        <v>0</v>
      </c>
      <c r="F326" s="152">
        <v>0</v>
      </c>
      <c r="G326" s="152">
        <v>0</v>
      </c>
      <c r="H326" s="152">
        <v>0</v>
      </c>
      <c r="I326" s="152">
        <v>0</v>
      </c>
      <c r="J326" s="152">
        <v>0</v>
      </c>
      <c r="K326" s="152">
        <v>0</v>
      </c>
      <c r="L326" s="152">
        <v>0</v>
      </c>
      <c r="M326" s="152">
        <v>0</v>
      </c>
      <c r="N326" s="152">
        <v>0</v>
      </c>
      <c r="O326" s="152">
        <v>0</v>
      </c>
      <c r="P326" s="193">
        <v>0</v>
      </c>
      <c r="Q326" s="152">
        <v>0</v>
      </c>
    </row>
    <row r="327" spans="1:17" ht="28.5" customHeight="1" x14ac:dyDescent="0.25">
      <c r="A327" s="162" t="s">
        <v>518</v>
      </c>
      <c r="B327" s="163" t="s">
        <v>519</v>
      </c>
      <c r="C327" s="164">
        <v>14059.01</v>
      </c>
      <c r="E327" s="152">
        <v>4686.33</v>
      </c>
      <c r="F327" s="152">
        <v>0</v>
      </c>
      <c r="G327" s="152">
        <v>4686.33</v>
      </c>
      <c r="H327" s="152">
        <v>0</v>
      </c>
      <c r="I327" s="152">
        <v>0</v>
      </c>
      <c r="J327" s="152">
        <v>4686.33</v>
      </c>
      <c r="K327" s="152">
        <v>0</v>
      </c>
      <c r="L327" s="152">
        <v>0</v>
      </c>
      <c r="M327" s="152">
        <v>0</v>
      </c>
      <c r="N327" s="152">
        <v>0</v>
      </c>
      <c r="O327" s="152">
        <v>0</v>
      </c>
      <c r="P327" s="193">
        <v>0.02</v>
      </c>
      <c r="Q327" s="152">
        <v>14059.01</v>
      </c>
    </row>
    <row r="328" spans="1:17" ht="24.95" customHeight="1" x14ac:dyDescent="0.25">
      <c r="A328" s="162" t="s">
        <v>520</v>
      </c>
      <c r="B328" s="163" t="s">
        <v>521</v>
      </c>
      <c r="C328" s="188">
        <v>0</v>
      </c>
      <c r="E328" s="152">
        <v>0</v>
      </c>
      <c r="F328" s="152">
        <v>0</v>
      </c>
      <c r="G328" s="152">
        <v>0</v>
      </c>
      <c r="H328" s="152">
        <v>0</v>
      </c>
      <c r="I328" s="152">
        <v>0</v>
      </c>
      <c r="J328" s="152">
        <v>0</v>
      </c>
      <c r="K328" s="152">
        <v>0</v>
      </c>
      <c r="L328" s="152">
        <v>0</v>
      </c>
      <c r="M328" s="152">
        <v>0</v>
      </c>
      <c r="N328" s="152">
        <v>0</v>
      </c>
      <c r="O328" s="152">
        <v>0</v>
      </c>
      <c r="P328" s="193">
        <v>0</v>
      </c>
      <c r="Q328" s="152">
        <v>0</v>
      </c>
    </row>
    <row r="329" spans="1:17" ht="15.75" customHeight="1" x14ac:dyDescent="0.25">
      <c r="A329" s="162" t="s">
        <v>522</v>
      </c>
      <c r="B329" s="163" t="s">
        <v>523</v>
      </c>
      <c r="C329" s="164">
        <v>1676.37</v>
      </c>
      <c r="E329" s="152">
        <v>0</v>
      </c>
      <c r="F329" s="152">
        <v>1676.37</v>
      </c>
      <c r="G329" s="152">
        <v>0</v>
      </c>
      <c r="H329" s="152">
        <v>0</v>
      </c>
      <c r="I329" s="152">
        <v>0</v>
      </c>
      <c r="J329" s="152">
        <v>0</v>
      </c>
      <c r="K329" s="152">
        <v>0</v>
      </c>
      <c r="L329" s="152">
        <v>0</v>
      </c>
      <c r="M329" s="152">
        <v>0</v>
      </c>
      <c r="N329" s="152">
        <v>0</v>
      </c>
      <c r="O329" s="152">
        <v>0</v>
      </c>
      <c r="P329" s="193">
        <v>0</v>
      </c>
      <c r="Q329" s="152">
        <v>1676.37</v>
      </c>
    </row>
    <row r="330" spans="1:17" ht="57" x14ac:dyDescent="0.25">
      <c r="A330" s="162" t="s">
        <v>524</v>
      </c>
      <c r="B330" s="163" t="s">
        <v>525</v>
      </c>
      <c r="C330" s="164">
        <v>1797932.19</v>
      </c>
      <c r="E330" s="152">
        <v>0</v>
      </c>
      <c r="F330" s="152">
        <v>0</v>
      </c>
      <c r="G330" s="152">
        <v>163915.12</v>
      </c>
      <c r="H330" s="152">
        <v>124976.04</v>
      </c>
      <c r="I330" s="152">
        <v>1009136.82</v>
      </c>
      <c r="J330" s="152">
        <v>124976.04</v>
      </c>
      <c r="K330" s="152">
        <v>124976.04</v>
      </c>
      <c r="L330" s="152">
        <v>124976.04</v>
      </c>
      <c r="M330" s="152">
        <v>124976.04</v>
      </c>
      <c r="N330" s="152">
        <v>0</v>
      </c>
      <c r="O330" s="152">
        <v>0</v>
      </c>
      <c r="P330" s="193">
        <v>0.05</v>
      </c>
      <c r="Q330" s="152">
        <v>1797932.1900000002</v>
      </c>
    </row>
    <row r="331" spans="1:17" ht="24.95" customHeight="1" x14ac:dyDescent="0.25">
      <c r="A331" s="162" t="s">
        <v>526</v>
      </c>
      <c r="B331" s="163" t="s">
        <v>527</v>
      </c>
      <c r="C331" s="164">
        <v>636122.79</v>
      </c>
      <c r="E331" s="152">
        <v>97364.07</v>
      </c>
      <c r="F331" s="152">
        <v>89592.68</v>
      </c>
      <c r="G331" s="152">
        <v>170465.25</v>
      </c>
      <c r="H331" s="152">
        <v>62092.93</v>
      </c>
      <c r="I331" s="152">
        <v>64649.66</v>
      </c>
      <c r="J331" s="152">
        <v>62768.83</v>
      </c>
      <c r="K331" s="152">
        <v>40252.97</v>
      </c>
      <c r="L331" s="152">
        <v>12716.81</v>
      </c>
      <c r="M331" s="152">
        <v>18943.689999999999</v>
      </c>
      <c r="N331" s="152">
        <v>0</v>
      </c>
      <c r="O331" s="152">
        <v>9061.0499999999993</v>
      </c>
      <c r="P331" s="193">
        <v>8214.85</v>
      </c>
      <c r="Q331" s="152">
        <v>636122.78999999992</v>
      </c>
    </row>
    <row r="332" spans="1:17" ht="24.95" customHeight="1" x14ac:dyDescent="0.25">
      <c r="A332" s="162" t="s">
        <v>528</v>
      </c>
      <c r="B332" s="163" t="s">
        <v>529</v>
      </c>
      <c r="C332" s="164">
        <v>2197772.48</v>
      </c>
      <c r="E332" s="152">
        <v>468738.14</v>
      </c>
      <c r="F332" s="152">
        <v>505606.43</v>
      </c>
      <c r="G332" s="152">
        <v>426438.79</v>
      </c>
      <c r="H332" s="152">
        <v>198189.72</v>
      </c>
      <c r="I332" s="152">
        <v>106447.44</v>
      </c>
      <c r="J332" s="152">
        <v>89912.67</v>
      </c>
      <c r="K332" s="152">
        <v>94828.61</v>
      </c>
      <c r="L332" s="152">
        <v>63112.86</v>
      </c>
      <c r="M332" s="152">
        <v>54755.95</v>
      </c>
      <c r="N332" s="152">
        <v>86038.43</v>
      </c>
      <c r="O332" s="152">
        <v>68093.899999999994</v>
      </c>
      <c r="P332" s="193">
        <v>35609.54</v>
      </c>
      <c r="Q332" s="152">
        <v>2197772.48</v>
      </c>
    </row>
    <row r="333" spans="1:17" ht="24.95" customHeight="1" x14ac:dyDescent="0.25">
      <c r="A333" s="162" t="s">
        <v>530</v>
      </c>
      <c r="B333" s="163" t="s">
        <v>531</v>
      </c>
      <c r="C333" s="164">
        <v>1468401.51</v>
      </c>
      <c r="E333" s="152">
        <v>279631.40999999997</v>
      </c>
      <c r="F333" s="152">
        <v>406362.32</v>
      </c>
      <c r="G333" s="152">
        <v>383434.97</v>
      </c>
      <c r="H333" s="152">
        <v>114693.1</v>
      </c>
      <c r="I333" s="152">
        <v>97697.54</v>
      </c>
      <c r="J333" s="152">
        <v>48120.23</v>
      </c>
      <c r="K333" s="152">
        <v>46836.21</v>
      </c>
      <c r="L333" s="152">
        <v>27427.4</v>
      </c>
      <c r="M333" s="152">
        <v>17166.36</v>
      </c>
      <c r="N333" s="152">
        <v>11319.4</v>
      </c>
      <c r="O333" s="152">
        <v>17884.240000000002</v>
      </c>
      <c r="P333" s="193">
        <v>17828.330000000002</v>
      </c>
      <c r="Q333" s="152">
        <v>1468401.51</v>
      </c>
    </row>
    <row r="334" spans="1:17" ht="24.95" customHeight="1" x14ac:dyDescent="0.25">
      <c r="A334" s="162" t="s">
        <v>532</v>
      </c>
      <c r="B334" s="163" t="s">
        <v>533</v>
      </c>
      <c r="C334" s="164">
        <v>906436.86</v>
      </c>
      <c r="E334" s="152">
        <v>56532.88</v>
      </c>
      <c r="F334" s="152">
        <v>197123.92</v>
      </c>
      <c r="G334" s="152">
        <v>260801.15</v>
      </c>
      <c r="H334" s="152">
        <v>108479.49</v>
      </c>
      <c r="I334" s="152">
        <v>45986.14</v>
      </c>
      <c r="J334" s="152">
        <v>71422.77</v>
      </c>
      <c r="K334" s="152">
        <v>80613.509999999995</v>
      </c>
      <c r="L334" s="152">
        <v>16356.74</v>
      </c>
      <c r="M334" s="152">
        <v>16748.189999999999</v>
      </c>
      <c r="N334" s="152">
        <v>10777.15</v>
      </c>
      <c r="O334" s="152">
        <v>10212.129999999999</v>
      </c>
      <c r="P334" s="193">
        <v>31382.79</v>
      </c>
      <c r="Q334" s="152">
        <v>906436.8600000001</v>
      </c>
    </row>
    <row r="335" spans="1:17" ht="24.95" customHeight="1" x14ac:dyDescent="0.25">
      <c r="A335" s="162" t="s">
        <v>534</v>
      </c>
      <c r="B335" s="163" t="s">
        <v>535</v>
      </c>
      <c r="C335" s="164">
        <v>1872826.86</v>
      </c>
      <c r="E335" s="152">
        <v>118710.89</v>
      </c>
      <c r="F335" s="152">
        <v>364474.88</v>
      </c>
      <c r="G335" s="152">
        <v>678234.64</v>
      </c>
      <c r="H335" s="152">
        <v>211122.99</v>
      </c>
      <c r="I335" s="152">
        <v>211436.36</v>
      </c>
      <c r="J335" s="152">
        <v>86355.81</v>
      </c>
      <c r="K335" s="152">
        <v>59834.05</v>
      </c>
      <c r="L335" s="152">
        <v>58151.73</v>
      </c>
      <c r="M335" s="152">
        <v>13452.95</v>
      </c>
      <c r="N335" s="152">
        <v>14587.38</v>
      </c>
      <c r="O335" s="152">
        <v>30417.51</v>
      </c>
      <c r="P335" s="193">
        <v>26047.67</v>
      </c>
      <c r="Q335" s="152">
        <v>1872826.86</v>
      </c>
    </row>
    <row r="336" spans="1:17" ht="24.95" customHeight="1" x14ac:dyDescent="0.25">
      <c r="A336" s="162" t="s">
        <v>536</v>
      </c>
      <c r="B336" s="163" t="s">
        <v>537</v>
      </c>
      <c r="C336" s="164">
        <v>8715148.1400000006</v>
      </c>
      <c r="E336" s="152">
        <v>0</v>
      </c>
      <c r="F336" s="152">
        <v>726469.46</v>
      </c>
      <c r="G336" s="152">
        <v>4157436.93</v>
      </c>
      <c r="H336" s="152">
        <v>612442.37</v>
      </c>
      <c r="I336" s="152">
        <v>577862.91</v>
      </c>
      <c r="J336" s="152">
        <v>270359.02</v>
      </c>
      <c r="K336" s="152">
        <v>571215.07999999996</v>
      </c>
      <c r="L336" s="152">
        <v>463866.28</v>
      </c>
      <c r="M336" s="152">
        <v>862535.81</v>
      </c>
      <c r="N336" s="152">
        <v>87603.56</v>
      </c>
      <c r="O336" s="152">
        <v>207068.9</v>
      </c>
      <c r="P336" s="193">
        <v>178287.82</v>
      </c>
      <c r="Q336" s="152">
        <v>8715148.1400000006</v>
      </c>
    </row>
    <row r="337" spans="1:17" ht="24.95" customHeight="1" x14ac:dyDescent="0.25">
      <c r="A337" s="162" t="s">
        <v>538</v>
      </c>
      <c r="B337" s="163" t="s">
        <v>539</v>
      </c>
      <c r="C337" s="188">
        <v>0</v>
      </c>
      <c r="E337" s="152">
        <v>0</v>
      </c>
      <c r="F337" s="152">
        <v>0</v>
      </c>
      <c r="G337" s="152">
        <v>0</v>
      </c>
      <c r="H337" s="152">
        <v>0</v>
      </c>
      <c r="I337" s="152">
        <v>0</v>
      </c>
      <c r="J337" s="152">
        <v>0</v>
      </c>
      <c r="K337" s="152">
        <v>0</v>
      </c>
      <c r="L337" s="152">
        <v>0</v>
      </c>
      <c r="M337" s="152">
        <v>0</v>
      </c>
      <c r="N337" s="152">
        <v>0</v>
      </c>
      <c r="O337" s="152">
        <v>0</v>
      </c>
      <c r="P337" s="193">
        <v>0</v>
      </c>
      <c r="Q337" s="152">
        <v>0</v>
      </c>
    </row>
    <row r="338" spans="1:17" ht="15.75" customHeight="1" x14ac:dyDescent="0.25">
      <c r="A338" s="162" t="s">
        <v>540</v>
      </c>
      <c r="B338" s="163" t="s">
        <v>541</v>
      </c>
      <c r="C338" s="188">
        <v>0</v>
      </c>
      <c r="E338" s="152">
        <v>0</v>
      </c>
      <c r="F338" s="152">
        <v>0</v>
      </c>
      <c r="G338" s="152">
        <v>0</v>
      </c>
      <c r="H338" s="152">
        <v>0</v>
      </c>
      <c r="I338" s="152">
        <v>0</v>
      </c>
      <c r="J338" s="152">
        <v>0</v>
      </c>
      <c r="K338" s="152">
        <v>0</v>
      </c>
      <c r="L338" s="152">
        <v>0</v>
      </c>
      <c r="M338" s="152">
        <v>0</v>
      </c>
      <c r="N338" s="152">
        <v>0</v>
      </c>
      <c r="O338" s="152">
        <v>0</v>
      </c>
      <c r="P338" s="193">
        <v>0</v>
      </c>
      <c r="Q338" s="152">
        <v>0</v>
      </c>
    </row>
    <row r="339" spans="1:17" ht="28.5" customHeight="1" x14ac:dyDescent="0.25">
      <c r="A339" s="162" t="s">
        <v>542</v>
      </c>
      <c r="B339" s="163" t="s">
        <v>543</v>
      </c>
      <c r="C339" s="164">
        <v>197221.26</v>
      </c>
      <c r="E339" s="152">
        <v>0</v>
      </c>
      <c r="F339" s="152">
        <v>0</v>
      </c>
      <c r="G339" s="152">
        <v>161702.69</v>
      </c>
      <c r="H339" s="152">
        <v>35518.559999999998</v>
      </c>
      <c r="I339" s="152">
        <v>0</v>
      </c>
      <c r="J339" s="152">
        <v>0</v>
      </c>
      <c r="K339" s="152">
        <v>0</v>
      </c>
      <c r="L339" s="152">
        <v>0</v>
      </c>
      <c r="M339" s="152">
        <v>0</v>
      </c>
      <c r="N339" s="152">
        <v>0</v>
      </c>
      <c r="O339" s="152">
        <v>0</v>
      </c>
      <c r="P339" s="193">
        <v>0.01</v>
      </c>
      <c r="Q339" s="152">
        <v>197221.26</v>
      </c>
    </row>
    <row r="340" spans="1:17" ht="24.95" customHeight="1" x14ac:dyDescent="0.25">
      <c r="A340" s="162" t="s">
        <v>544</v>
      </c>
      <c r="B340" s="163" t="s">
        <v>545</v>
      </c>
      <c r="C340" s="164">
        <v>6311.3</v>
      </c>
      <c r="E340" s="152">
        <v>525.94000000000005</v>
      </c>
      <c r="F340" s="152">
        <v>525.94000000000005</v>
      </c>
      <c r="G340" s="152">
        <v>525.94000000000005</v>
      </c>
      <c r="H340" s="152">
        <v>525.94000000000005</v>
      </c>
      <c r="I340" s="152">
        <v>525.94000000000005</v>
      </c>
      <c r="J340" s="152">
        <v>525.94000000000005</v>
      </c>
      <c r="K340" s="152">
        <v>525.94000000000005</v>
      </c>
      <c r="L340" s="152">
        <v>525.94000000000005</v>
      </c>
      <c r="M340" s="152">
        <v>525.94000000000005</v>
      </c>
      <c r="N340" s="152">
        <v>525.94000000000005</v>
      </c>
      <c r="O340" s="152">
        <v>525.94000000000005</v>
      </c>
      <c r="P340" s="193">
        <v>525.96</v>
      </c>
      <c r="Q340" s="152">
        <v>6311.300000000002</v>
      </c>
    </row>
    <row r="341" spans="1:17" ht="24.95" customHeight="1" x14ac:dyDescent="0.25">
      <c r="A341" s="162" t="s">
        <v>546</v>
      </c>
      <c r="B341" s="163" t="s">
        <v>547</v>
      </c>
      <c r="C341" s="188">
        <v>0</v>
      </c>
      <c r="E341" s="152">
        <v>0</v>
      </c>
      <c r="F341" s="152">
        <v>0</v>
      </c>
      <c r="G341" s="152">
        <v>0</v>
      </c>
      <c r="H341" s="152">
        <v>0</v>
      </c>
      <c r="I341" s="152">
        <v>0</v>
      </c>
      <c r="J341" s="152">
        <v>0</v>
      </c>
      <c r="K341" s="152">
        <v>0</v>
      </c>
      <c r="L341" s="152">
        <v>0</v>
      </c>
      <c r="M341" s="152">
        <v>0</v>
      </c>
      <c r="N341" s="152">
        <v>0</v>
      </c>
      <c r="O341" s="152">
        <v>0</v>
      </c>
      <c r="P341" s="193">
        <v>0</v>
      </c>
      <c r="Q341" s="152">
        <v>0</v>
      </c>
    </row>
    <row r="342" spans="1:17" ht="24.95" customHeight="1" x14ac:dyDescent="0.25">
      <c r="A342" s="162" t="s">
        <v>548</v>
      </c>
      <c r="B342" s="163" t="s">
        <v>549</v>
      </c>
      <c r="C342" s="188">
        <v>0</v>
      </c>
      <c r="E342" s="152">
        <v>0</v>
      </c>
      <c r="F342" s="152">
        <v>0</v>
      </c>
      <c r="G342" s="152">
        <v>0</v>
      </c>
      <c r="H342" s="152">
        <v>0</v>
      </c>
      <c r="I342" s="152">
        <v>0</v>
      </c>
      <c r="J342" s="152">
        <v>0</v>
      </c>
      <c r="K342" s="152">
        <v>0</v>
      </c>
      <c r="L342" s="152">
        <v>0</v>
      </c>
      <c r="M342" s="152">
        <v>0</v>
      </c>
      <c r="N342" s="152">
        <v>0</v>
      </c>
      <c r="O342" s="152">
        <v>0</v>
      </c>
      <c r="P342" s="193">
        <v>0</v>
      </c>
      <c r="Q342" s="152">
        <v>0</v>
      </c>
    </row>
    <row r="343" spans="1:17" ht="24.95" customHeight="1" x14ac:dyDescent="0.25">
      <c r="A343" s="162" t="s">
        <v>8025</v>
      </c>
      <c r="B343" s="163" t="s">
        <v>551</v>
      </c>
      <c r="C343" s="164">
        <v>4047129.07</v>
      </c>
      <c r="E343" s="152">
        <v>0</v>
      </c>
      <c r="F343" s="152">
        <v>20681.43</v>
      </c>
      <c r="G343" s="152">
        <v>20681.43</v>
      </c>
      <c r="H343" s="152">
        <v>20681.43</v>
      </c>
      <c r="I343" s="152">
        <v>392947.18</v>
      </c>
      <c r="J343" s="152">
        <v>1240885.8500000001</v>
      </c>
      <c r="K343" s="152">
        <v>537717.19999999995</v>
      </c>
      <c r="L343" s="152">
        <v>124088.58</v>
      </c>
      <c r="M343" s="152">
        <v>82725.72</v>
      </c>
      <c r="N343" s="152">
        <v>1406337.3</v>
      </c>
      <c r="O343" s="152">
        <v>180344.62</v>
      </c>
      <c r="P343" s="193">
        <v>20038.330000000002</v>
      </c>
      <c r="Q343" s="152">
        <v>4047129.0700000003</v>
      </c>
    </row>
    <row r="344" spans="1:17" ht="24.95" customHeight="1" x14ac:dyDescent="0.25">
      <c r="A344" s="162" t="s">
        <v>8026</v>
      </c>
      <c r="B344" s="163" t="s">
        <v>552</v>
      </c>
      <c r="C344" s="164">
        <v>24884396.129999999</v>
      </c>
      <c r="E344" s="152">
        <v>0</v>
      </c>
      <c r="F344" s="152">
        <v>0</v>
      </c>
      <c r="G344" s="152">
        <v>0</v>
      </c>
      <c r="H344" s="152">
        <v>2073699.67</v>
      </c>
      <c r="I344" s="152">
        <v>2073699.67</v>
      </c>
      <c r="J344" s="152">
        <v>8294798.71</v>
      </c>
      <c r="K344" s="152">
        <v>0</v>
      </c>
      <c r="L344" s="152">
        <v>4147399.35</v>
      </c>
      <c r="M344" s="152">
        <v>4147399.35</v>
      </c>
      <c r="N344" s="152">
        <v>4147399.35</v>
      </c>
      <c r="O344" s="152">
        <v>0</v>
      </c>
      <c r="P344" s="193">
        <v>0.03</v>
      </c>
      <c r="Q344" s="152">
        <v>24884396.130000003</v>
      </c>
    </row>
    <row r="345" spans="1:17" ht="24.95" customHeight="1" x14ac:dyDescent="0.25">
      <c r="A345" s="162" t="s">
        <v>8027</v>
      </c>
      <c r="B345" s="163" t="s">
        <v>553</v>
      </c>
      <c r="C345" s="164">
        <v>7549929.1900000004</v>
      </c>
      <c r="E345" s="152">
        <v>0</v>
      </c>
      <c r="F345" s="152">
        <v>0</v>
      </c>
      <c r="G345" s="152">
        <v>0</v>
      </c>
      <c r="H345" s="152">
        <v>0</v>
      </c>
      <c r="I345" s="152">
        <v>0</v>
      </c>
      <c r="J345" s="152">
        <v>1887482.29</v>
      </c>
      <c r="K345" s="152">
        <v>943741.14</v>
      </c>
      <c r="L345" s="152">
        <v>0</v>
      </c>
      <c r="M345" s="152">
        <v>2831223.44</v>
      </c>
      <c r="N345" s="152">
        <v>1887482.29</v>
      </c>
      <c r="O345" s="152">
        <v>0</v>
      </c>
      <c r="P345" s="193">
        <v>0.03</v>
      </c>
      <c r="Q345" s="152">
        <v>7549929.1900000004</v>
      </c>
    </row>
    <row r="346" spans="1:17" ht="24.95" customHeight="1" x14ac:dyDescent="0.25">
      <c r="A346" s="162" t="s">
        <v>8028</v>
      </c>
      <c r="B346" s="163" t="s">
        <v>554</v>
      </c>
      <c r="C346" s="164">
        <v>382701.16</v>
      </c>
      <c r="E346" s="152">
        <v>31891.759999999998</v>
      </c>
      <c r="F346" s="152">
        <v>31891.759999999998</v>
      </c>
      <c r="G346" s="152">
        <v>31891.759999999998</v>
      </c>
      <c r="H346" s="152">
        <v>31891.759999999998</v>
      </c>
      <c r="I346" s="152">
        <v>31891.759999999998</v>
      </c>
      <c r="J346" s="152">
        <v>31891.759999999998</v>
      </c>
      <c r="K346" s="152">
        <v>31891.759999999998</v>
      </c>
      <c r="L346" s="152">
        <v>31891.759999999998</v>
      </c>
      <c r="M346" s="152">
        <v>31891.759999999998</v>
      </c>
      <c r="N346" s="152">
        <v>31891.759999999998</v>
      </c>
      <c r="O346" s="152">
        <v>31891.759999999998</v>
      </c>
      <c r="P346" s="193">
        <v>31891.8</v>
      </c>
      <c r="Q346" s="152">
        <v>382701.16000000003</v>
      </c>
    </row>
    <row r="347" spans="1:17" ht="24.95" customHeight="1" x14ac:dyDescent="0.25">
      <c r="A347" s="162" t="s">
        <v>8029</v>
      </c>
      <c r="B347" s="163" t="s">
        <v>555</v>
      </c>
      <c r="C347" s="164">
        <v>8365451.8799999999</v>
      </c>
      <c r="E347" s="152">
        <v>0</v>
      </c>
      <c r="F347" s="152">
        <v>0</v>
      </c>
      <c r="G347" s="152">
        <v>8365451.8799999999</v>
      </c>
      <c r="H347" s="152">
        <v>0</v>
      </c>
      <c r="I347" s="152">
        <v>0</v>
      </c>
      <c r="J347" s="152">
        <v>0</v>
      </c>
      <c r="K347" s="152">
        <v>0</v>
      </c>
      <c r="L347" s="152">
        <v>0</v>
      </c>
      <c r="M347" s="152">
        <v>0</v>
      </c>
      <c r="N347" s="152">
        <v>0</v>
      </c>
      <c r="O347" s="152">
        <v>0</v>
      </c>
      <c r="P347" s="193">
        <v>0</v>
      </c>
      <c r="Q347" s="152">
        <v>8365451.8799999999</v>
      </c>
    </row>
    <row r="348" spans="1:17" ht="24.95" customHeight="1" x14ac:dyDescent="0.25">
      <c r="A348" s="162" t="s">
        <v>8030</v>
      </c>
      <c r="B348" s="163" t="s">
        <v>556</v>
      </c>
      <c r="C348" s="164">
        <v>3974141.31</v>
      </c>
      <c r="E348" s="152">
        <v>331178.44</v>
      </c>
      <c r="F348" s="152">
        <v>331178.44</v>
      </c>
      <c r="G348" s="152">
        <v>331178.44</v>
      </c>
      <c r="H348" s="152">
        <v>331178.44</v>
      </c>
      <c r="I348" s="152">
        <v>331178.44</v>
      </c>
      <c r="J348" s="152">
        <v>331178.44</v>
      </c>
      <c r="K348" s="152">
        <v>331178.44</v>
      </c>
      <c r="L348" s="152">
        <v>331178.44</v>
      </c>
      <c r="M348" s="152">
        <v>331178.44</v>
      </c>
      <c r="N348" s="152">
        <v>331178.44</v>
      </c>
      <c r="O348" s="152">
        <v>331178.44</v>
      </c>
      <c r="P348" s="193">
        <v>331178.46999999997</v>
      </c>
      <c r="Q348" s="152">
        <v>3974141.3099999996</v>
      </c>
    </row>
    <row r="349" spans="1:17" ht="24.95" customHeight="1" x14ac:dyDescent="0.25">
      <c r="A349" s="162" t="s">
        <v>8031</v>
      </c>
      <c r="B349" s="163" t="s">
        <v>557</v>
      </c>
      <c r="C349" s="164">
        <v>2216522.89</v>
      </c>
      <c r="E349" s="152">
        <v>0</v>
      </c>
      <c r="F349" s="152">
        <v>0</v>
      </c>
      <c r="G349" s="152">
        <v>0</v>
      </c>
      <c r="H349" s="152">
        <v>0</v>
      </c>
      <c r="I349" s="152">
        <v>277065.36</v>
      </c>
      <c r="J349" s="152">
        <v>1015906.32</v>
      </c>
      <c r="K349" s="152">
        <v>184710.24</v>
      </c>
      <c r="L349" s="152">
        <v>277065.36</v>
      </c>
      <c r="M349" s="152">
        <v>184710.24</v>
      </c>
      <c r="N349" s="152">
        <v>277065.36</v>
      </c>
      <c r="O349" s="152">
        <v>0</v>
      </c>
      <c r="P349" s="193">
        <v>0.01</v>
      </c>
      <c r="Q349" s="152">
        <v>2216522.8899999997</v>
      </c>
    </row>
    <row r="350" spans="1:17" ht="24.95" customHeight="1" x14ac:dyDescent="0.25">
      <c r="A350" s="162" t="s">
        <v>8032</v>
      </c>
      <c r="B350" s="163" t="s">
        <v>7783</v>
      </c>
      <c r="C350" s="188">
        <v>0</v>
      </c>
      <c r="E350" s="152">
        <v>0</v>
      </c>
      <c r="F350" s="152">
        <v>0</v>
      </c>
      <c r="G350" s="152">
        <v>0</v>
      </c>
      <c r="H350" s="152">
        <v>0</v>
      </c>
      <c r="I350" s="152">
        <v>0</v>
      </c>
      <c r="J350" s="152">
        <v>0</v>
      </c>
      <c r="K350" s="152">
        <v>0</v>
      </c>
      <c r="L350" s="152">
        <v>0</v>
      </c>
      <c r="M350" s="152">
        <v>0</v>
      </c>
      <c r="N350" s="152">
        <v>0</v>
      </c>
      <c r="O350" s="152">
        <v>0</v>
      </c>
      <c r="P350" s="193">
        <v>0</v>
      </c>
      <c r="Q350" s="152">
        <v>0</v>
      </c>
    </row>
    <row r="351" spans="1:17" ht="24.95" customHeight="1" x14ac:dyDescent="0.25">
      <c r="A351" s="162" t="s">
        <v>8033</v>
      </c>
      <c r="B351" s="163" t="s">
        <v>559</v>
      </c>
      <c r="C351" s="164">
        <v>40964.36</v>
      </c>
      <c r="E351" s="152">
        <v>0</v>
      </c>
      <c r="F351" s="152">
        <v>0</v>
      </c>
      <c r="G351" s="152">
        <v>0</v>
      </c>
      <c r="H351" s="152">
        <v>0</v>
      </c>
      <c r="I351" s="152">
        <v>3277.14</v>
      </c>
      <c r="J351" s="152">
        <v>13108.59</v>
      </c>
      <c r="K351" s="152">
        <v>1638.57</v>
      </c>
      <c r="L351" s="152">
        <v>3277.14</v>
      </c>
      <c r="M351" s="152">
        <v>1638.57</v>
      </c>
      <c r="N351" s="152">
        <v>18024.310000000001</v>
      </c>
      <c r="O351" s="152">
        <v>0</v>
      </c>
      <c r="P351" s="193">
        <v>0.04</v>
      </c>
      <c r="Q351" s="152">
        <v>40964.36</v>
      </c>
    </row>
    <row r="352" spans="1:17" ht="24.95" customHeight="1" x14ac:dyDescent="0.25">
      <c r="A352" s="162" t="s">
        <v>8034</v>
      </c>
      <c r="B352" s="163" t="s">
        <v>560</v>
      </c>
      <c r="C352" s="188">
        <v>0</v>
      </c>
      <c r="E352" s="152">
        <v>0</v>
      </c>
      <c r="F352" s="152">
        <v>0</v>
      </c>
      <c r="G352" s="152">
        <v>0</v>
      </c>
      <c r="H352" s="152">
        <v>0</v>
      </c>
      <c r="I352" s="152">
        <v>0</v>
      </c>
      <c r="J352" s="152">
        <v>0</v>
      </c>
      <c r="K352" s="152">
        <v>0</v>
      </c>
      <c r="L352" s="152">
        <v>0</v>
      </c>
      <c r="M352" s="152">
        <v>0</v>
      </c>
      <c r="N352" s="152">
        <v>0</v>
      </c>
      <c r="O352" s="152">
        <v>0</v>
      </c>
      <c r="P352" s="193">
        <v>0</v>
      </c>
      <c r="Q352" s="152">
        <v>0</v>
      </c>
    </row>
    <row r="353" spans="1:17" ht="24.95" customHeight="1" x14ac:dyDescent="0.25">
      <c r="A353" s="162" t="s">
        <v>8035</v>
      </c>
      <c r="B353" s="163" t="s">
        <v>561</v>
      </c>
      <c r="C353" s="188">
        <v>0</v>
      </c>
      <c r="E353" s="152">
        <v>0</v>
      </c>
      <c r="F353" s="152">
        <v>0</v>
      </c>
      <c r="G353" s="152">
        <v>0</v>
      </c>
      <c r="H353" s="152">
        <v>0</v>
      </c>
      <c r="I353" s="152">
        <v>0</v>
      </c>
      <c r="J353" s="152">
        <v>0</v>
      </c>
      <c r="K353" s="152">
        <v>0</v>
      </c>
      <c r="L353" s="152">
        <v>0</v>
      </c>
      <c r="M353" s="152">
        <v>0</v>
      </c>
      <c r="N353" s="152">
        <v>0</v>
      </c>
      <c r="O353" s="152">
        <v>0</v>
      </c>
      <c r="P353" s="193">
        <v>0</v>
      </c>
      <c r="Q353" s="152">
        <v>0</v>
      </c>
    </row>
    <row r="354" spans="1:17" ht="28.5" customHeight="1" x14ac:dyDescent="0.25">
      <c r="A354" s="162" t="s">
        <v>8036</v>
      </c>
      <c r="B354" s="163" t="s">
        <v>562</v>
      </c>
      <c r="C354" s="164">
        <v>373858.53</v>
      </c>
      <c r="E354" s="152">
        <v>31154.87</v>
      </c>
      <c r="F354" s="152">
        <v>31154.87</v>
      </c>
      <c r="G354" s="152">
        <v>31154.87</v>
      </c>
      <c r="H354" s="152">
        <v>31154.87</v>
      </c>
      <c r="I354" s="152">
        <v>31154.87</v>
      </c>
      <c r="J354" s="152">
        <v>31154.87</v>
      </c>
      <c r="K354" s="152">
        <v>31154.87</v>
      </c>
      <c r="L354" s="152">
        <v>31154.87</v>
      </c>
      <c r="M354" s="152">
        <v>31154.87</v>
      </c>
      <c r="N354" s="152">
        <v>31154.87</v>
      </c>
      <c r="O354" s="152">
        <v>31154.87</v>
      </c>
      <c r="P354" s="193">
        <v>31154.959999999999</v>
      </c>
      <c r="Q354" s="152">
        <v>373858.53</v>
      </c>
    </row>
    <row r="355" spans="1:17" ht="28.5" customHeight="1" x14ac:dyDescent="0.25">
      <c r="A355" s="162" t="s">
        <v>8037</v>
      </c>
      <c r="B355" s="163" t="s">
        <v>563</v>
      </c>
      <c r="C355" s="164">
        <v>4853.5600000000004</v>
      </c>
      <c r="E355" s="152">
        <v>404.46</v>
      </c>
      <c r="F355" s="152">
        <v>404.46</v>
      </c>
      <c r="G355" s="152">
        <v>404.46</v>
      </c>
      <c r="H355" s="152">
        <v>404.46</v>
      </c>
      <c r="I355" s="152">
        <v>404.46</v>
      </c>
      <c r="J355" s="152">
        <v>404.46</v>
      </c>
      <c r="K355" s="152">
        <v>404.46</v>
      </c>
      <c r="L355" s="152">
        <v>404.46</v>
      </c>
      <c r="M355" s="152">
        <v>404.46</v>
      </c>
      <c r="N355" s="152">
        <v>404.46</v>
      </c>
      <c r="O355" s="152">
        <v>404.46</v>
      </c>
      <c r="P355" s="193">
        <v>404.5</v>
      </c>
      <c r="Q355" s="152">
        <v>4853.5599999999995</v>
      </c>
    </row>
    <row r="356" spans="1:17" ht="28.5" customHeight="1" x14ac:dyDescent="0.25">
      <c r="A356" s="162" t="s">
        <v>8038</v>
      </c>
      <c r="B356" s="163" t="s">
        <v>564</v>
      </c>
      <c r="C356" s="164">
        <v>1483.74</v>
      </c>
      <c r="E356" s="152">
        <v>123.64</v>
      </c>
      <c r="F356" s="152">
        <v>123.64</v>
      </c>
      <c r="G356" s="152">
        <v>123.64</v>
      </c>
      <c r="H356" s="152">
        <v>123.64</v>
      </c>
      <c r="I356" s="152">
        <v>123.64</v>
      </c>
      <c r="J356" s="152">
        <v>123.64</v>
      </c>
      <c r="K356" s="152">
        <v>123.64</v>
      </c>
      <c r="L356" s="152">
        <v>123.64</v>
      </c>
      <c r="M356" s="152">
        <v>123.64</v>
      </c>
      <c r="N356" s="152">
        <v>123.64</v>
      </c>
      <c r="O356" s="152">
        <v>123.64</v>
      </c>
      <c r="P356" s="193">
        <v>123.7</v>
      </c>
      <c r="Q356" s="152">
        <v>1483.7400000000002</v>
      </c>
    </row>
    <row r="357" spans="1:17" ht="24.95" customHeight="1" x14ac:dyDescent="0.25">
      <c r="A357" s="162" t="s">
        <v>8039</v>
      </c>
      <c r="B357" s="163" t="s">
        <v>565</v>
      </c>
      <c r="C357" s="164">
        <v>3807.2</v>
      </c>
      <c r="E357" s="152">
        <v>0</v>
      </c>
      <c r="F357" s="152">
        <v>0</v>
      </c>
      <c r="G357" s="152">
        <v>0</v>
      </c>
      <c r="H357" s="152">
        <v>0</v>
      </c>
      <c r="I357" s="152">
        <v>0</v>
      </c>
      <c r="J357" s="152">
        <v>0</v>
      </c>
      <c r="K357" s="152">
        <v>1269.06</v>
      </c>
      <c r="L357" s="152">
        <v>0</v>
      </c>
      <c r="M357" s="152">
        <v>1269.06</v>
      </c>
      <c r="N357" s="152">
        <v>1269.06</v>
      </c>
      <c r="O357" s="152">
        <v>0</v>
      </c>
      <c r="P357" s="193">
        <v>0.02</v>
      </c>
      <c r="Q357" s="152">
        <v>3807.2</v>
      </c>
    </row>
    <row r="358" spans="1:17" ht="24.95" customHeight="1" x14ac:dyDescent="0.25">
      <c r="A358" s="162" t="s">
        <v>8040</v>
      </c>
      <c r="B358" s="163" t="s">
        <v>566</v>
      </c>
      <c r="C358" s="188">
        <v>0</v>
      </c>
      <c r="E358" s="152">
        <v>0</v>
      </c>
      <c r="F358" s="152">
        <v>0</v>
      </c>
      <c r="G358" s="152">
        <v>0</v>
      </c>
      <c r="H358" s="152">
        <v>0</v>
      </c>
      <c r="I358" s="152">
        <v>0</v>
      </c>
      <c r="J358" s="152">
        <v>0</v>
      </c>
      <c r="K358" s="152">
        <v>0</v>
      </c>
      <c r="L358" s="152">
        <v>0</v>
      </c>
      <c r="M358" s="152">
        <v>0</v>
      </c>
      <c r="N358" s="152">
        <v>0</v>
      </c>
      <c r="O358" s="152">
        <v>0</v>
      </c>
      <c r="P358" s="193">
        <v>0</v>
      </c>
      <c r="Q358" s="152">
        <v>0</v>
      </c>
    </row>
    <row r="359" spans="1:17" ht="24.95" customHeight="1" x14ac:dyDescent="0.25">
      <c r="A359" s="162" t="s">
        <v>8041</v>
      </c>
      <c r="B359" s="163" t="s">
        <v>7784</v>
      </c>
      <c r="C359" s="188">
        <v>0</v>
      </c>
      <c r="E359" s="152">
        <v>0</v>
      </c>
      <c r="F359" s="152">
        <v>0</v>
      </c>
      <c r="G359" s="152">
        <v>0</v>
      </c>
      <c r="H359" s="152">
        <v>0</v>
      </c>
      <c r="I359" s="152">
        <v>0</v>
      </c>
      <c r="J359" s="152">
        <v>0</v>
      </c>
      <c r="K359" s="152">
        <v>0</v>
      </c>
      <c r="L359" s="152">
        <v>0</v>
      </c>
      <c r="M359" s="152">
        <v>0</v>
      </c>
      <c r="N359" s="152">
        <v>0</v>
      </c>
      <c r="O359" s="152">
        <v>0</v>
      </c>
      <c r="P359" s="193">
        <v>0</v>
      </c>
      <c r="Q359" s="152">
        <v>0</v>
      </c>
    </row>
    <row r="360" spans="1:17" ht="24.95" customHeight="1" x14ac:dyDescent="0.25">
      <c r="A360" s="162" t="s">
        <v>8042</v>
      </c>
      <c r="B360" s="163" t="s">
        <v>568</v>
      </c>
      <c r="C360" s="188">
        <v>0</v>
      </c>
      <c r="E360" s="152">
        <v>0</v>
      </c>
      <c r="F360" s="152">
        <v>0</v>
      </c>
      <c r="G360" s="152">
        <v>0</v>
      </c>
      <c r="H360" s="152">
        <v>0</v>
      </c>
      <c r="I360" s="152">
        <v>0</v>
      </c>
      <c r="J360" s="152">
        <v>0</v>
      </c>
      <c r="K360" s="152">
        <v>0</v>
      </c>
      <c r="L360" s="152">
        <v>0</v>
      </c>
      <c r="M360" s="152">
        <v>0</v>
      </c>
      <c r="N360" s="152">
        <v>0</v>
      </c>
      <c r="O360" s="152">
        <v>0</v>
      </c>
      <c r="P360" s="193">
        <v>0</v>
      </c>
      <c r="Q360" s="152">
        <v>0</v>
      </c>
    </row>
    <row r="361" spans="1:17" ht="24.95" customHeight="1" x14ac:dyDescent="0.25">
      <c r="A361" s="162" t="s">
        <v>8043</v>
      </c>
      <c r="B361" s="163" t="s">
        <v>569</v>
      </c>
      <c r="C361" s="188">
        <v>0</v>
      </c>
      <c r="E361" s="152">
        <v>0</v>
      </c>
      <c r="F361" s="152">
        <v>0</v>
      </c>
      <c r="G361" s="152">
        <v>0</v>
      </c>
      <c r="H361" s="152">
        <v>0</v>
      </c>
      <c r="I361" s="152">
        <v>0</v>
      </c>
      <c r="J361" s="152">
        <v>0</v>
      </c>
      <c r="K361" s="152">
        <v>0</v>
      </c>
      <c r="L361" s="152">
        <v>0</v>
      </c>
      <c r="M361" s="152">
        <v>0</v>
      </c>
      <c r="N361" s="152">
        <v>0</v>
      </c>
      <c r="O361" s="152">
        <v>0</v>
      </c>
      <c r="P361" s="193">
        <v>0</v>
      </c>
      <c r="Q361" s="152">
        <v>0</v>
      </c>
    </row>
    <row r="362" spans="1:17" ht="24.95" customHeight="1" x14ac:dyDescent="0.25">
      <c r="A362" s="162" t="s">
        <v>8044</v>
      </c>
      <c r="B362" s="163" t="s">
        <v>570</v>
      </c>
      <c r="C362" s="188">
        <v>0</v>
      </c>
      <c r="E362" s="152">
        <v>0</v>
      </c>
      <c r="F362" s="152">
        <v>0</v>
      </c>
      <c r="G362" s="152">
        <v>0</v>
      </c>
      <c r="H362" s="152">
        <v>0</v>
      </c>
      <c r="I362" s="152">
        <v>0</v>
      </c>
      <c r="J362" s="152">
        <v>0</v>
      </c>
      <c r="K362" s="152">
        <v>0</v>
      </c>
      <c r="L362" s="152">
        <v>0</v>
      </c>
      <c r="M362" s="152">
        <v>0</v>
      </c>
      <c r="N362" s="152">
        <v>0</v>
      </c>
      <c r="O362" s="152">
        <v>0</v>
      </c>
      <c r="P362" s="193">
        <v>0</v>
      </c>
      <c r="Q362" s="152">
        <v>0</v>
      </c>
    </row>
    <row r="363" spans="1:17" ht="42.75" customHeight="1" x14ac:dyDescent="0.25">
      <c r="A363" s="162" t="s">
        <v>8045</v>
      </c>
      <c r="B363" s="163" t="s">
        <v>571</v>
      </c>
      <c r="C363" s="188">
        <v>0</v>
      </c>
      <c r="E363" s="152">
        <v>0</v>
      </c>
      <c r="F363" s="152">
        <v>0</v>
      </c>
      <c r="G363" s="152">
        <v>0</v>
      </c>
      <c r="H363" s="152">
        <v>0</v>
      </c>
      <c r="I363" s="152">
        <v>0</v>
      </c>
      <c r="J363" s="152">
        <v>0</v>
      </c>
      <c r="K363" s="152">
        <v>0</v>
      </c>
      <c r="L363" s="152">
        <v>0</v>
      </c>
      <c r="M363" s="152">
        <v>0</v>
      </c>
      <c r="N363" s="152">
        <v>0</v>
      </c>
      <c r="O363" s="152">
        <v>0</v>
      </c>
      <c r="P363" s="193">
        <v>0</v>
      </c>
      <c r="Q363" s="152">
        <v>0</v>
      </c>
    </row>
    <row r="364" spans="1:17" ht="28.5" customHeight="1" x14ac:dyDescent="0.25">
      <c r="A364" s="162" t="s">
        <v>8046</v>
      </c>
      <c r="B364" s="163" t="s">
        <v>572</v>
      </c>
      <c r="C364" s="164">
        <v>45330.5</v>
      </c>
      <c r="E364" s="152">
        <v>0</v>
      </c>
      <c r="F364" s="152">
        <v>0</v>
      </c>
      <c r="G364" s="152">
        <v>0</v>
      </c>
      <c r="H364" s="152">
        <v>8473.92</v>
      </c>
      <c r="I364" s="152">
        <v>996.93</v>
      </c>
      <c r="J364" s="152">
        <v>7975.45</v>
      </c>
      <c r="K364" s="152">
        <v>7476.99</v>
      </c>
      <c r="L364" s="152">
        <v>0</v>
      </c>
      <c r="M364" s="152">
        <v>3987.72</v>
      </c>
      <c r="N364" s="152">
        <v>0</v>
      </c>
      <c r="O364" s="152">
        <v>9658.5</v>
      </c>
      <c r="P364" s="193">
        <v>6760.99</v>
      </c>
      <c r="Q364" s="152">
        <v>45330.5</v>
      </c>
    </row>
    <row r="365" spans="1:17" ht="28.5" customHeight="1" x14ac:dyDescent="0.25">
      <c r="A365" s="162" t="s">
        <v>8047</v>
      </c>
      <c r="B365" s="163" t="s">
        <v>573</v>
      </c>
      <c r="C365" s="164">
        <v>2247.66</v>
      </c>
      <c r="E365" s="152">
        <v>0</v>
      </c>
      <c r="F365" s="152">
        <v>0</v>
      </c>
      <c r="G365" s="152">
        <v>0</v>
      </c>
      <c r="H365" s="152">
        <v>0</v>
      </c>
      <c r="I365" s="152">
        <v>0</v>
      </c>
      <c r="J365" s="152">
        <v>0</v>
      </c>
      <c r="K365" s="152">
        <v>0</v>
      </c>
      <c r="L365" s="152">
        <v>0</v>
      </c>
      <c r="M365" s="152">
        <v>0</v>
      </c>
      <c r="N365" s="152">
        <v>0</v>
      </c>
      <c r="O365" s="152">
        <v>0</v>
      </c>
      <c r="P365" s="193">
        <v>2247.66</v>
      </c>
      <c r="Q365" s="152">
        <v>2247.66</v>
      </c>
    </row>
    <row r="366" spans="1:17" ht="42.75" x14ac:dyDescent="0.25">
      <c r="A366" s="162" t="s">
        <v>8048</v>
      </c>
      <c r="B366" s="163" t="s">
        <v>574</v>
      </c>
      <c r="C366" s="164">
        <v>235976.47</v>
      </c>
      <c r="E366" s="152">
        <v>22528.48</v>
      </c>
      <c r="F366" s="152">
        <v>13895.24</v>
      </c>
      <c r="G366" s="152">
        <v>22335.57</v>
      </c>
      <c r="H366" s="152">
        <v>17254.02</v>
      </c>
      <c r="I366" s="152">
        <v>24201.64</v>
      </c>
      <c r="J366" s="152">
        <v>19048.439999999999</v>
      </c>
      <c r="K366" s="152">
        <v>28112.560000000001</v>
      </c>
      <c r="L366" s="152">
        <v>16609.87</v>
      </c>
      <c r="M366" s="152">
        <v>5567.29</v>
      </c>
      <c r="N366" s="152">
        <v>40397.42</v>
      </c>
      <c r="O366" s="152">
        <v>18895.490000000002</v>
      </c>
      <c r="P366" s="193">
        <v>7130.45</v>
      </c>
      <c r="Q366" s="152">
        <v>235976.47000000003</v>
      </c>
    </row>
    <row r="367" spans="1:17" ht="28.5" customHeight="1" x14ac:dyDescent="0.25">
      <c r="A367" s="162" t="s">
        <v>8049</v>
      </c>
      <c r="B367" s="163" t="s">
        <v>575</v>
      </c>
      <c r="C367" s="164">
        <v>273261.32</v>
      </c>
      <c r="E367" s="152">
        <v>252430.15</v>
      </c>
      <c r="F367" s="152">
        <v>0</v>
      </c>
      <c r="G367" s="152">
        <v>0</v>
      </c>
      <c r="H367" s="152">
        <v>4042.11</v>
      </c>
      <c r="I367" s="152">
        <v>0</v>
      </c>
      <c r="J367" s="152">
        <v>4042.11</v>
      </c>
      <c r="K367" s="152">
        <v>4491.2299999999996</v>
      </c>
      <c r="L367" s="152">
        <v>0</v>
      </c>
      <c r="M367" s="152">
        <v>0</v>
      </c>
      <c r="N367" s="152">
        <v>4191.82</v>
      </c>
      <c r="O367" s="152">
        <v>0</v>
      </c>
      <c r="P367" s="193">
        <v>4063.9</v>
      </c>
      <c r="Q367" s="152">
        <v>273261.32</v>
      </c>
    </row>
    <row r="368" spans="1:17" ht="24.95" customHeight="1" x14ac:dyDescent="0.25">
      <c r="A368" s="162" t="s">
        <v>8050</v>
      </c>
      <c r="B368" s="163" t="s">
        <v>7419</v>
      </c>
      <c r="C368" s="188">
        <v>0</v>
      </c>
      <c r="E368" s="152">
        <v>0</v>
      </c>
      <c r="F368" s="152">
        <v>0</v>
      </c>
      <c r="G368" s="152">
        <v>0</v>
      </c>
      <c r="H368" s="152">
        <v>0</v>
      </c>
      <c r="I368" s="152">
        <v>0</v>
      </c>
      <c r="J368" s="152">
        <v>0</v>
      </c>
      <c r="K368" s="152">
        <v>0</v>
      </c>
      <c r="L368" s="152">
        <v>0</v>
      </c>
      <c r="M368" s="152">
        <v>0</v>
      </c>
      <c r="N368" s="152">
        <v>0</v>
      </c>
      <c r="O368" s="152">
        <v>0</v>
      </c>
      <c r="P368" s="193">
        <v>0</v>
      </c>
      <c r="Q368" s="152">
        <v>0</v>
      </c>
    </row>
    <row r="369" spans="1:17" ht="28.5" x14ac:dyDescent="0.25">
      <c r="A369" s="162" t="s">
        <v>8051</v>
      </c>
      <c r="B369" s="163" t="s">
        <v>576</v>
      </c>
      <c r="C369" s="164">
        <v>69.94</v>
      </c>
      <c r="E369" s="152">
        <v>5.82</v>
      </c>
      <c r="F369" s="152">
        <v>5.82</v>
      </c>
      <c r="G369" s="152">
        <v>5.82</v>
      </c>
      <c r="H369" s="152">
        <v>5.82</v>
      </c>
      <c r="I369" s="152">
        <v>5.82</v>
      </c>
      <c r="J369" s="152">
        <v>5.82</v>
      </c>
      <c r="K369" s="152">
        <v>5.82</v>
      </c>
      <c r="L369" s="152">
        <v>5.82</v>
      </c>
      <c r="M369" s="152">
        <v>5.82</v>
      </c>
      <c r="N369" s="152">
        <v>5.82</v>
      </c>
      <c r="O369" s="152">
        <v>5.82</v>
      </c>
      <c r="P369" s="193">
        <v>5.92</v>
      </c>
      <c r="Q369" s="152">
        <v>69.940000000000012</v>
      </c>
    </row>
    <row r="370" spans="1:17" ht="24.95" customHeight="1" x14ac:dyDescent="0.25">
      <c r="A370" s="162" t="s">
        <v>8052</v>
      </c>
      <c r="B370" s="163" t="s">
        <v>577</v>
      </c>
      <c r="C370" s="164">
        <v>1937.45</v>
      </c>
      <c r="E370" s="152">
        <v>0</v>
      </c>
      <c r="F370" s="152">
        <v>0</v>
      </c>
      <c r="G370" s="152">
        <v>0</v>
      </c>
      <c r="H370" s="152">
        <v>0</v>
      </c>
      <c r="I370" s="152">
        <v>0</v>
      </c>
      <c r="J370" s="152">
        <v>1549.96</v>
      </c>
      <c r="K370" s="152">
        <v>387.49</v>
      </c>
      <c r="L370" s="152">
        <v>0</v>
      </c>
      <c r="M370" s="152">
        <v>0</v>
      </c>
      <c r="N370" s="152">
        <v>0</v>
      </c>
      <c r="O370" s="152">
        <v>0</v>
      </c>
      <c r="P370" s="193">
        <v>0</v>
      </c>
      <c r="Q370" s="152">
        <v>1937.45</v>
      </c>
    </row>
    <row r="371" spans="1:17" ht="24.95" customHeight="1" x14ac:dyDescent="0.25">
      <c r="A371" s="162" t="s">
        <v>8053</v>
      </c>
      <c r="B371" s="163" t="s">
        <v>8054</v>
      </c>
      <c r="C371" s="188">
        <v>0</v>
      </c>
      <c r="E371" s="152">
        <v>0</v>
      </c>
      <c r="F371" s="152">
        <v>0</v>
      </c>
      <c r="G371" s="152">
        <v>0</v>
      </c>
      <c r="H371" s="152">
        <v>0</v>
      </c>
      <c r="I371" s="152">
        <v>0</v>
      </c>
      <c r="J371" s="152">
        <v>0</v>
      </c>
      <c r="K371" s="152">
        <v>0</v>
      </c>
      <c r="L371" s="152">
        <v>0</v>
      </c>
      <c r="M371" s="152">
        <v>0</v>
      </c>
      <c r="N371" s="152">
        <v>0</v>
      </c>
      <c r="O371" s="152">
        <v>0</v>
      </c>
      <c r="P371" s="193">
        <v>0</v>
      </c>
      <c r="Q371" s="152">
        <v>0</v>
      </c>
    </row>
    <row r="372" spans="1:17" ht="24.95" customHeight="1" x14ac:dyDescent="0.25">
      <c r="A372" s="162" t="s">
        <v>8055</v>
      </c>
      <c r="B372" s="163" t="s">
        <v>8056</v>
      </c>
      <c r="C372" s="164">
        <v>3256.9</v>
      </c>
      <c r="E372" s="152">
        <v>282.88</v>
      </c>
      <c r="F372" s="152">
        <v>636.44000000000005</v>
      </c>
      <c r="G372" s="152">
        <v>400.72</v>
      </c>
      <c r="H372" s="152">
        <v>0</v>
      </c>
      <c r="I372" s="152">
        <v>577.54999999999995</v>
      </c>
      <c r="J372" s="152">
        <v>0</v>
      </c>
      <c r="K372" s="152">
        <v>789.72</v>
      </c>
      <c r="L372" s="152">
        <v>0</v>
      </c>
      <c r="M372" s="152">
        <v>141.44</v>
      </c>
      <c r="N372" s="152">
        <v>176.8</v>
      </c>
      <c r="O372" s="152">
        <v>0</v>
      </c>
      <c r="P372" s="193">
        <v>251.35</v>
      </c>
      <c r="Q372" s="152">
        <v>3256.9</v>
      </c>
    </row>
    <row r="373" spans="1:17" ht="24.95" customHeight="1" x14ac:dyDescent="0.25">
      <c r="A373" s="162" t="s">
        <v>8057</v>
      </c>
      <c r="B373" s="163" t="s">
        <v>8058</v>
      </c>
      <c r="C373" s="188">
        <v>0</v>
      </c>
      <c r="E373" s="152">
        <v>0</v>
      </c>
      <c r="F373" s="152">
        <v>0</v>
      </c>
      <c r="G373" s="152">
        <v>0</v>
      </c>
      <c r="H373" s="152">
        <v>0</v>
      </c>
      <c r="I373" s="152">
        <v>0</v>
      </c>
      <c r="J373" s="152">
        <v>0</v>
      </c>
      <c r="K373" s="152">
        <v>0</v>
      </c>
      <c r="L373" s="152">
        <v>0</v>
      </c>
      <c r="M373" s="152">
        <v>0</v>
      </c>
      <c r="N373" s="152">
        <v>0</v>
      </c>
      <c r="O373" s="152">
        <v>0</v>
      </c>
      <c r="P373" s="193">
        <v>0</v>
      </c>
      <c r="Q373" s="152">
        <v>0</v>
      </c>
    </row>
    <row r="374" spans="1:17" ht="24.95" customHeight="1" x14ac:dyDescent="0.25">
      <c r="A374" s="162" t="s">
        <v>8059</v>
      </c>
      <c r="B374" s="163" t="s">
        <v>8060</v>
      </c>
      <c r="C374" s="188">
        <v>0</v>
      </c>
      <c r="E374" s="152">
        <v>0</v>
      </c>
      <c r="F374" s="152">
        <v>0</v>
      </c>
      <c r="G374" s="152">
        <v>0</v>
      </c>
      <c r="H374" s="152">
        <v>0</v>
      </c>
      <c r="I374" s="152">
        <v>0</v>
      </c>
      <c r="J374" s="152">
        <v>0</v>
      </c>
      <c r="K374" s="152">
        <v>0</v>
      </c>
      <c r="L374" s="152">
        <v>0</v>
      </c>
      <c r="M374" s="152">
        <v>0</v>
      </c>
      <c r="N374" s="152">
        <v>0</v>
      </c>
      <c r="O374" s="152">
        <v>0</v>
      </c>
      <c r="P374" s="193">
        <v>0</v>
      </c>
      <c r="Q374" s="152">
        <v>0</v>
      </c>
    </row>
    <row r="375" spans="1:17" ht="24.95" customHeight="1" x14ac:dyDescent="0.25">
      <c r="A375" s="162" t="s">
        <v>8061</v>
      </c>
      <c r="B375" s="163" t="s">
        <v>582</v>
      </c>
      <c r="C375" s="164">
        <v>6114.61</v>
      </c>
      <c r="E375" s="152">
        <v>246.25</v>
      </c>
      <c r="F375" s="152">
        <v>346.6</v>
      </c>
      <c r="G375" s="152">
        <v>781.91</v>
      </c>
      <c r="H375" s="152">
        <v>573.54</v>
      </c>
      <c r="I375" s="152">
        <v>323.89999999999998</v>
      </c>
      <c r="J375" s="152">
        <v>713.83</v>
      </c>
      <c r="K375" s="152">
        <v>633.37</v>
      </c>
      <c r="L375" s="152">
        <v>493.07</v>
      </c>
      <c r="M375" s="152">
        <v>350.72</v>
      </c>
      <c r="N375" s="152">
        <v>907.76</v>
      </c>
      <c r="O375" s="152">
        <v>377.81</v>
      </c>
      <c r="P375" s="193">
        <v>365.85</v>
      </c>
      <c r="Q375" s="152">
        <v>6114.6100000000006</v>
      </c>
    </row>
    <row r="376" spans="1:17" ht="24.95" customHeight="1" x14ac:dyDescent="0.25">
      <c r="A376" s="162" t="s">
        <v>8062</v>
      </c>
      <c r="B376" s="163" t="s">
        <v>583</v>
      </c>
      <c r="C376" s="164">
        <v>834.53</v>
      </c>
      <c r="E376" s="152">
        <v>46.91</v>
      </c>
      <c r="F376" s="152">
        <v>68.27</v>
      </c>
      <c r="G376" s="152">
        <v>83.7</v>
      </c>
      <c r="H376" s="152">
        <v>62.61</v>
      </c>
      <c r="I376" s="152">
        <v>74.709999999999994</v>
      </c>
      <c r="J376" s="152">
        <v>77.569999999999993</v>
      </c>
      <c r="K376" s="152">
        <v>73.2</v>
      </c>
      <c r="L376" s="152">
        <v>70.180000000000007</v>
      </c>
      <c r="M376" s="152">
        <v>28.29</v>
      </c>
      <c r="N376" s="152">
        <v>133.91999999999999</v>
      </c>
      <c r="O376" s="152">
        <v>63.04</v>
      </c>
      <c r="P376" s="193">
        <v>52.13</v>
      </c>
      <c r="Q376" s="152">
        <v>834.52999999999986</v>
      </c>
    </row>
    <row r="377" spans="1:17" ht="24.95" customHeight="1" x14ac:dyDescent="0.25">
      <c r="A377" s="162" t="s">
        <v>8063</v>
      </c>
      <c r="B377" s="163" t="s">
        <v>584</v>
      </c>
      <c r="C377" s="164">
        <v>9536.2999999999993</v>
      </c>
      <c r="E377" s="152">
        <v>276.42</v>
      </c>
      <c r="F377" s="152">
        <v>69.95</v>
      </c>
      <c r="G377" s="152">
        <v>436.76</v>
      </c>
      <c r="H377" s="152">
        <v>1779.57</v>
      </c>
      <c r="I377" s="152">
        <v>497.02</v>
      </c>
      <c r="J377" s="152">
        <v>1358.8</v>
      </c>
      <c r="K377" s="152">
        <v>972.59</v>
      </c>
      <c r="L377" s="152">
        <v>69.78</v>
      </c>
      <c r="M377" s="152">
        <v>14.29</v>
      </c>
      <c r="N377" s="152">
        <v>2348.59</v>
      </c>
      <c r="O377" s="152">
        <v>54.56</v>
      </c>
      <c r="P377" s="193">
        <v>1657.97</v>
      </c>
      <c r="Q377" s="152">
        <v>9536.2999999999993</v>
      </c>
    </row>
    <row r="378" spans="1:17" ht="28.5" customHeight="1" x14ac:dyDescent="0.25">
      <c r="A378" s="162" t="s">
        <v>8064</v>
      </c>
      <c r="B378" s="163" t="s">
        <v>585</v>
      </c>
      <c r="C378" s="164">
        <v>17556.7</v>
      </c>
      <c r="E378" s="152">
        <v>0</v>
      </c>
      <c r="F378" s="152">
        <v>0</v>
      </c>
      <c r="G378" s="152">
        <v>0</v>
      </c>
      <c r="H378" s="152">
        <v>0</v>
      </c>
      <c r="I378" s="152">
        <v>0</v>
      </c>
      <c r="J378" s="152">
        <v>0</v>
      </c>
      <c r="K378" s="152">
        <v>0</v>
      </c>
      <c r="L378" s="152">
        <v>0</v>
      </c>
      <c r="M378" s="152">
        <v>0</v>
      </c>
      <c r="N378" s="152">
        <v>17556.7</v>
      </c>
      <c r="O378" s="152">
        <v>0</v>
      </c>
      <c r="P378" s="193">
        <v>0</v>
      </c>
      <c r="Q378" s="152">
        <v>17556.7</v>
      </c>
    </row>
    <row r="379" spans="1:17" ht="24.95" customHeight="1" x14ac:dyDescent="0.25">
      <c r="A379" s="162" t="s">
        <v>8065</v>
      </c>
      <c r="B379" s="163" t="s">
        <v>7420</v>
      </c>
      <c r="C379" s="188">
        <v>0</v>
      </c>
      <c r="E379" s="152">
        <v>0</v>
      </c>
      <c r="F379" s="152">
        <v>0</v>
      </c>
      <c r="G379" s="152">
        <v>0</v>
      </c>
      <c r="H379" s="152">
        <v>0</v>
      </c>
      <c r="I379" s="152">
        <v>0</v>
      </c>
      <c r="J379" s="152">
        <v>0</v>
      </c>
      <c r="K379" s="152">
        <v>0</v>
      </c>
      <c r="L379" s="152">
        <v>0</v>
      </c>
      <c r="M379" s="152">
        <v>0</v>
      </c>
      <c r="N379" s="152">
        <v>0</v>
      </c>
      <c r="O379" s="152">
        <v>0</v>
      </c>
      <c r="P379" s="193">
        <v>0</v>
      </c>
      <c r="Q379" s="152">
        <v>0</v>
      </c>
    </row>
    <row r="380" spans="1:17" ht="24.95" customHeight="1" x14ac:dyDescent="0.25">
      <c r="A380" s="162" t="s">
        <v>8066</v>
      </c>
      <c r="B380" s="163" t="s">
        <v>586</v>
      </c>
      <c r="C380" s="164">
        <v>127.88</v>
      </c>
      <c r="E380" s="152">
        <v>10.65</v>
      </c>
      <c r="F380" s="152">
        <v>10.65</v>
      </c>
      <c r="G380" s="152">
        <v>10.65</v>
      </c>
      <c r="H380" s="152">
        <v>10.65</v>
      </c>
      <c r="I380" s="152">
        <v>10.65</v>
      </c>
      <c r="J380" s="152">
        <v>10.65</v>
      </c>
      <c r="K380" s="152">
        <v>10.65</v>
      </c>
      <c r="L380" s="152">
        <v>10.65</v>
      </c>
      <c r="M380" s="152">
        <v>10.65</v>
      </c>
      <c r="N380" s="152">
        <v>10.65</v>
      </c>
      <c r="O380" s="152">
        <v>10.65</v>
      </c>
      <c r="P380" s="193">
        <v>10.73</v>
      </c>
      <c r="Q380" s="152">
        <v>127.88000000000002</v>
      </c>
    </row>
    <row r="381" spans="1:17" ht="15.75" customHeight="1" x14ac:dyDescent="0.25">
      <c r="A381" s="162" t="s">
        <v>8067</v>
      </c>
      <c r="B381" s="163"/>
      <c r="C381" s="188">
        <v>0</v>
      </c>
      <c r="E381" s="152">
        <v>0</v>
      </c>
      <c r="F381" s="152">
        <v>0</v>
      </c>
      <c r="G381" s="152">
        <v>0</v>
      </c>
      <c r="H381" s="152">
        <v>0</v>
      </c>
      <c r="I381" s="152">
        <v>0</v>
      </c>
      <c r="J381" s="152">
        <v>0</v>
      </c>
      <c r="K381" s="152">
        <v>0</v>
      </c>
      <c r="L381" s="152">
        <v>0</v>
      </c>
      <c r="M381" s="152">
        <v>0</v>
      </c>
      <c r="N381" s="152">
        <v>0</v>
      </c>
      <c r="O381" s="152">
        <v>0</v>
      </c>
      <c r="P381" s="193">
        <v>0</v>
      </c>
      <c r="Q381" s="152">
        <v>0</v>
      </c>
    </row>
    <row r="382" spans="1:17" ht="28.5" customHeight="1" x14ac:dyDescent="0.25">
      <c r="A382" s="162" t="s">
        <v>8068</v>
      </c>
      <c r="B382" s="163" t="s">
        <v>588</v>
      </c>
      <c r="C382" s="164">
        <v>2772.24</v>
      </c>
      <c r="E382" s="152">
        <v>2772.24</v>
      </c>
      <c r="F382" s="152">
        <v>0</v>
      </c>
      <c r="G382" s="152">
        <v>0</v>
      </c>
      <c r="H382" s="152">
        <v>0</v>
      </c>
      <c r="I382" s="152">
        <v>0</v>
      </c>
      <c r="J382" s="152">
        <v>0</v>
      </c>
      <c r="K382" s="152">
        <v>0</v>
      </c>
      <c r="L382" s="152">
        <v>0</v>
      </c>
      <c r="M382" s="152">
        <v>0</v>
      </c>
      <c r="N382" s="152">
        <v>0</v>
      </c>
      <c r="O382" s="152">
        <v>0</v>
      </c>
      <c r="P382" s="193">
        <v>0</v>
      </c>
      <c r="Q382" s="152">
        <v>2772.24</v>
      </c>
    </row>
    <row r="383" spans="1:17" ht="24.95" customHeight="1" x14ac:dyDescent="0.25">
      <c r="A383" s="162" t="s">
        <v>8069</v>
      </c>
      <c r="B383" s="163" t="s">
        <v>589</v>
      </c>
      <c r="C383" s="188">
        <v>0</v>
      </c>
      <c r="E383" s="152">
        <v>0</v>
      </c>
      <c r="F383" s="152">
        <v>0</v>
      </c>
      <c r="G383" s="152">
        <v>0</v>
      </c>
      <c r="H383" s="152">
        <v>0</v>
      </c>
      <c r="I383" s="152">
        <v>0</v>
      </c>
      <c r="J383" s="152">
        <v>0</v>
      </c>
      <c r="K383" s="152">
        <v>0</v>
      </c>
      <c r="L383" s="152">
        <v>0</v>
      </c>
      <c r="M383" s="152">
        <v>0</v>
      </c>
      <c r="N383" s="152">
        <v>0</v>
      </c>
      <c r="O383" s="152">
        <v>0</v>
      </c>
      <c r="P383" s="193">
        <v>0</v>
      </c>
      <c r="Q383" s="152">
        <v>0</v>
      </c>
    </row>
    <row r="384" spans="1:17" ht="24.95" customHeight="1" x14ac:dyDescent="0.25">
      <c r="A384" s="162" t="s">
        <v>8070</v>
      </c>
      <c r="B384" s="163" t="s">
        <v>7418</v>
      </c>
      <c r="C384" s="188">
        <v>0</v>
      </c>
      <c r="E384" s="152">
        <v>0</v>
      </c>
      <c r="F384" s="152">
        <v>0</v>
      </c>
      <c r="G384" s="152">
        <v>0</v>
      </c>
      <c r="H384" s="152">
        <v>0</v>
      </c>
      <c r="I384" s="152">
        <v>0</v>
      </c>
      <c r="J384" s="152">
        <v>0</v>
      </c>
      <c r="K384" s="152">
        <v>0</v>
      </c>
      <c r="L384" s="152">
        <v>0</v>
      </c>
      <c r="M384" s="152">
        <v>0</v>
      </c>
      <c r="N384" s="152">
        <v>0</v>
      </c>
      <c r="O384" s="152">
        <v>0</v>
      </c>
      <c r="P384" s="193">
        <v>0</v>
      </c>
      <c r="Q384" s="152">
        <v>0</v>
      </c>
    </row>
    <row r="385" spans="1:17" ht="24.95" customHeight="1" x14ac:dyDescent="0.25">
      <c r="A385" s="162" t="s">
        <v>8071</v>
      </c>
      <c r="B385" s="163" t="s">
        <v>591</v>
      </c>
      <c r="C385" s="164">
        <v>1554105.8</v>
      </c>
      <c r="E385" s="152">
        <v>0</v>
      </c>
      <c r="F385" s="152">
        <v>0</v>
      </c>
      <c r="G385" s="152">
        <v>0</v>
      </c>
      <c r="H385" s="152">
        <v>0</v>
      </c>
      <c r="I385" s="152">
        <v>0</v>
      </c>
      <c r="J385" s="152">
        <v>1165579.3500000001</v>
      </c>
      <c r="K385" s="152">
        <v>388526.45</v>
      </c>
      <c r="L385" s="152">
        <v>0</v>
      </c>
      <c r="M385" s="152">
        <v>0</v>
      </c>
      <c r="N385" s="152">
        <v>0</v>
      </c>
      <c r="O385" s="152">
        <v>0</v>
      </c>
      <c r="P385" s="193">
        <v>0</v>
      </c>
      <c r="Q385" s="152">
        <v>1554105.8</v>
      </c>
    </row>
    <row r="386" spans="1:17" ht="24.95" customHeight="1" x14ac:dyDescent="0.25">
      <c r="A386" s="162" t="s">
        <v>8072</v>
      </c>
      <c r="B386" s="163" t="s">
        <v>592</v>
      </c>
      <c r="C386" s="164">
        <v>16.510000000000002</v>
      </c>
      <c r="E386" s="152">
        <v>0.72</v>
      </c>
      <c r="F386" s="152">
        <v>1.21</v>
      </c>
      <c r="G386" s="152">
        <v>1.34</v>
      </c>
      <c r="H386" s="152">
        <v>1.34</v>
      </c>
      <c r="I386" s="152">
        <v>1.41</v>
      </c>
      <c r="J386" s="152">
        <v>1.81</v>
      </c>
      <c r="K386" s="152">
        <v>1.84</v>
      </c>
      <c r="L386" s="152">
        <v>1.37</v>
      </c>
      <c r="M386" s="152">
        <v>1.42</v>
      </c>
      <c r="N386" s="152">
        <v>1.99</v>
      </c>
      <c r="O386" s="152">
        <v>1.72</v>
      </c>
      <c r="P386" s="193">
        <v>0.34</v>
      </c>
      <c r="Q386" s="152">
        <v>16.509999999999998</v>
      </c>
    </row>
    <row r="387" spans="1:17" ht="24.95" customHeight="1" x14ac:dyDescent="0.25">
      <c r="A387" s="162" t="s">
        <v>8073</v>
      </c>
      <c r="B387" s="163" t="s">
        <v>593</v>
      </c>
      <c r="C387" s="188">
        <v>0</v>
      </c>
      <c r="E387" s="152">
        <v>0</v>
      </c>
      <c r="F387" s="152">
        <v>0</v>
      </c>
      <c r="G387" s="152">
        <v>0</v>
      </c>
      <c r="H387" s="152">
        <v>0</v>
      </c>
      <c r="I387" s="152">
        <v>0</v>
      </c>
      <c r="J387" s="152">
        <v>0</v>
      </c>
      <c r="K387" s="152">
        <v>0</v>
      </c>
      <c r="L387" s="152">
        <v>0</v>
      </c>
      <c r="M387" s="152">
        <v>0</v>
      </c>
      <c r="N387" s="152">
        <v>0</v>
      </c>
      <c r="O387" s="152">
        <v>0</v>
      </c>
      <c r="P387" s="193">
        <v>0</v>
      </c>
      <c r="Q387" s="152">
        <v>0</v>
      </c>
    </row>
    <row r="388" spans="1:17" ht="24.95" customHeight="1" x14ac:dyDescent="0.25">
      <c r="A388" s="162" t="s">
        <v>8074</v>
      </c>
      <c r="B388" s="163" t="s">
        <v>594</v>
      </c>
      <c r="C388" s="188">
        <v>0</v>
      </c>
      <c r="E388" s="152">
        <v>0</v>
      </c>
      <c r="F388" s="152">
        <v>0</v>
      </c>
      <c r="G388" s="152">
        <v>0</v>
      </c>
      <c r="H388" s="152">
        <v>0</v>
      </c>
      <c r="I388" s="152">
        <v>0</v>
      </c>
      <c r="J388" s="152">
        <v>0</v>
      </c>
      <c r="K388" s="152">
        <v>0</v>
      </c>
      <c r="L388" s="152">
        <v>0</v>
      </c>
      <c r="M388" s="152">
        <v>0</v>
      </c>
      <c r="N388" s="152">
        <v>0</v>
      </c>
      <c r="O388" s="152">
        <v>0</v>
      </c>
      <c r="P388" s="193">
        <v>0</v>
      </c>
      <c r="Q388" s="152">
        <v>0</v>
      </c>
    </row>
    <row r="389" spans="1:17" ht="24.95" customHeight="1" x14ac:dyDescent="0.25">
      <c r="A389" s="162" t="s">
        <v>8075</v>
      </c>
      <c r="B389" s="163" t="s">
        <v>595</v>
      </c>
      <c r="C389" s="188">
        <v>0</v>
      </c>
      <c r="E389" s="152">
        <v>0</v>
      </c>
      <c r="F389" s="152">
        <v>0</v>
      </c>
      <c r="G389" s="152">
        <v>0</v>
      </c>
      <c r="H389" s="152">
        <v>0</v>
      </c>
      <c r="I389" s="152">
        <v>0</v>
      </c>
      <c r="J389" s="152">
        <v>0</v>
      </c>
      <c r="K389" s="152">
        <v>0</v>
      </c>
      <c r="L389" s="152">
        <v>0</v>
      </c>
      <c r="M389" s="152">
        <v>0</v>
      </c>
      <c r="N389" s="152">
        <v>0</v>
      </c>
      <c r="O389" s="152">
        <v>0</v>
      </c>
      <c r="P389" s="193">
        <v>0</v>
      </c>
      <c r="Q389" s="152">
        <v>0</v>
      </c>
    </row>
    <row r="390" spans="1:17" ht="24.95" customHeight="1" x14ac:dyDescent="0.25">
      <c r="A390" s="162" t="s">
        <v>8076</v>
      </c>
      <c r="B390" s="163" t="s">
        <v>596</v>
      </c>
      <c r="C390" s="164">
        <v>2001.68</v>
      </c>
      <c r="E390" s="152">
        <v>198.43</v>
      </c>
      <c r="F390" s="152">
        <v>65.150000000000006</v>
      </c>
      <c r="G390" s="152">
        <v>291.18</v>
      </c>
      <c r="H390" s="152">
        <v>226.02</v>
      </c>
      <c r="I390" s="152">
        <v>31.8</v>
      </c>
      <c r="J390" s="152">
        <v>181.66</v>
      </c>
      <c r="K390" s="152">
        <v>206.61</v>
      </c>
      <c r="L390" s="152">
        <v>30.78</v>
      </c>
      <c r="M390" s="152">
        <v>145.85</v>
      </c>
      <c r="N390" s="152">
        <v>150.88</v>
      </c>
      <c r="O390" s="152">
        <v>271.87</v>
      </c>
      <c r="P390" s="193">
        <v>201.45</v>
      </c>
      <c r="Q390" s="152">
        <v>2001.6799999999996</v>
      </c>
    </row>
    <row r="391" spans="1:17" ht="24.95" customHeight="1" x14ac:dyDescent="0.25">
      <c r="A391" s="162" t="s">
        <v>8077</v>
      </c>
      <c r="B391" s="163" t="s">
        <v>597</v>
      </c>
      <c r="C391" s="188">
        <v>0</v>
      </c>
      <c r="E391" s="152">
        <v>0</v>
      </c>
      <c r="F391" s="152">
        <v>0</v>
      </c>
      <c r="G391" s="152">
        <v>0</v>
      </c>
      <c r="H391" s="152">
        <v>0</v>
      </c>
      <c r="I391" s="152">
        <v>0</v>
      </c>
      <c r="J391" s="152">
        <v>0</v>
      </c>
      <c r="K391" s="152">
        <v>0</v>
      </c>
      <c r="L391" s="152">
        <v>0</v>
      </c>
      <c r="M391" s="152">
        <v>0</v>
      </c>
      <c r="N391" s="152">
        <v>0</v>
      </c>
      <c r="O391" s="152">
        <v>0</v>
      </c>
      <c r="P391" s="193">
        <v>0</v>
      </c>
      <c r="Q391" s="152">
        <v>0</v>
      </c>
    </row>
    <row r="392" spans="1:17" ht="24.95" customHeight="1" x14ac:dyDescent="0.25">
      <c r="A392" s="162" t="s">
        <v>8078</v>
      </c>
      <c r="B392" s="163" t="s">
        <v>598</v>
      </c>
      <c r="C392" s="188">
        <v>0</v>
      </c>
      <c r="E392" s="152">
        <v>0</v>
      </c>
      <c r="F392" s="152">
        <v>0</v>
      </c>
      <c r="G392" s="152">
        <v>0</v>
      </c>
      <c r="H392" s="152">
        <v>0</v>
      </c>
      <c r="I392" s="152">
        <v>0</v>
      </c>
      <c r="J392" s="152">
        <v>0</v>
      </c>
      <c r="K392" s="152">
        <v>0</v>
      </c>
      <c r="L392" s="152">
        <v>0</v>
      </c>
      <c r="M392" s="152">
        <v>0</v>
      </c>
      <c r="N392" s="152">
        <v>0</v>
      </c>
      <c r="O392" s="152">
        <v>0</v>
      </c>
      <c r="P392" s="193">
        <v>0</v>
      </c>
      <c r="Q392" s="152">
        <v>0</v>
      </c>
    </row>
    <row r="393" spans="1:17" ht="28.5" customHeight="1" x14ac:dyDescent="0.25">
      <c r="A393" s="162" t="s">
        <v>8079</v>
      </c>
      <c r="B393" s="163" t="s">
        <v>599</v>
      </c>
      <c r="C393" s="164">
        <v>21150.92</v>
      </c>
      <c r="E393" s="152">
        <v>1762.57</v>
      </c>
      <c r="F393" s="152">
        <v>1762.57</v>
      </c>
      <c r="G393" s="152">
        <v>1762.57</v>
      </c>
      <c r="H393" s="152">
        <v>1762.57</v>
      </c>
      <c r="I393" s="152">
        <v>1762.57</v>
      </c>
      <c r="J393" s="152">
        <v>1762.57</v>
      </c>
      <c r="K393" s="152">
        <v>1762.57</v>
      </c>
      <c r="L393" s="152">
        <v>1762.57</v>
      </c>
      <c r="M393" s="152">
        <v>1762.57</v>
      </c>
      <c r="N393" s="152">
        <v>1762.57</v>
      </c>
      <c r="O393" s="152">
        <v>1762.57</v>
      </c>
      <c r="P393" s="193">
        <v>1762.65</v>
      </c>
      <c r="Q393" s="152">
        <v>21150.920000000002</v>
      </c>
    </row>
    <row r="394" spans="1:17" ht="42.75" customHeight="1" x14ac:dyDescent="0.25">
      <c r="A394" s="162" t="s">
        <v>8080</v>
      </c>
      <c r="B394" s="163" t="s">
        <v>600</v>
      </c>
      <c r="C394" s="164">
        <v>272.17</v>
      </c>
      <c r="E394" s="152">
        <v>22.68</v>
      </c>
      <c r="F394" s="152">
        <v>22.68</v>
      </c>
      <c r="G394" s="152">
        <v>22.68</v>
      </c>
      <c r="H394" s="152">
        <v>22.68</v>
      </c>
      <c r="I394" s="152">
        <v>22.68</v>
      </c>
      <c r="J394" s="152">
        <v>22.68</v>
      </c>
      <c r="K394" s="152">
        <v>22.68</v>
      </c>
      <c r="L394" s="152">
        <v>22.68</v>
      </c>
      <c r="M394" s="152">
        <v>22.68</v>
      </c>
      <c r="N394" s="152">
        <v>22.68</v>
      </c>
      <c r="O394" s="152">
        <v>22.68</v>
      </c>
      <c r="P394" s="193">
        <v>22.69</v>
      </c>
      <c r="Q394" s="152">
        <v>272.17000000000007</v>
      </c>
    </row>
    <row r="395" spans="1:17" ht="35.25" customHeight="1" x14ac:dyDescent="0.25">
      <c r="A395" s="162" t="s">
        <v>8081</v>
      </c>
      <c r="B395" s="163" t="s">
        <v>601</v>
      </c>
      <c r="C395" s="164">
        <v>32758.63</v>
      </c>
      <c r="E395" s="152">
        <v>2729.88</v>
      </c>
      <c r="F395" s="152">
        <v>2729.88</v>
      </c>
      <c r="G395" s="152">
        <v>2729.88</v>
      </c>
      <c r="H395" s="152">
        <v>2729.88</v>
      </c>
      <c r="I395" s="152">
        <v>2729.88</v>
      </c>
      <c r="J395" s="152">
        <v>2729.88</v>
      </c>
      <c r="K395" s="152">
        <v>2729.88</v>
      </c>
      <c r="L395" s="152">
        <v>2729.88</v>
      </c>
      <c r="M395" s="152">
        <v>2729.88</v>
      </c>
      <c r="N395" s="152">
        <v>2729.88</v>
      </c>
      <c r="O395" s="152">
        <v>2729.88</v>
      </c>
      <c r="P395" s="193">
        <v>2729.95</v>
      </c>
      <c r="Q395" s="152">
        <v>32758.630000000008</v>
      </c>
    </row>
    <row r="396" spans="1:17" ht="32.25" customHeight="1" x14ac:dyDescent="0.25">
      <c r="A396" s="162" t="s">
        <v>8082</v>
      </c>
      <c r="B396" s="163" t="s">
        <v>602</v>
      </c>
      <c r="C396" s="164">
        <v>561068.65</v>
      </c>
      <c r="E396" s="152">
        <v>46755.72</v>
      </c>
      <c r="F396" s="152">
        <v>46755.72</v>
      </c>
      <c r="G396" s="152">
        <v>46755.72</v>
      </c>
      <c r="H396" s="152">
        <v>46755.72</v>
      </c>
      <c r="I396" s="152">
        <v>46755.72</v>
      </c>
      <c r="J396" s="152">
        <v>46755.72</v>
      </c>
      <c r="K396" s="152">
        <v>46755.72</v>
      </c>
      <c r="L396" s="152">
        <v>46755.72</v>
      </c>
      <c r="M396" s="152">
        <v>46755.72</v>
      </c>
      <c r="N396" s="152">
        <v>46755.72</v>
      </c>
      <c r="O396" s="152">
        <v>46755.72</v>
      </c>
      <c r="P396" s="193">
        <v>46755.73</v>
      </c>
      <c r="Q396" s="152">
        <v>561068.64999999991</v>
      </c>
    </row>
    <row r="397" spans="1:17" ht="28.5" customHeight="1" x14ac:dyDescent="0.25">
      <c r="A397" s="162" t="s">
        <v>8083</v>
      </c>
      <c r="B397" s="163" t="s">
        <v>603</v>
      </c>
      <c r="C397" s="164">
        <v>15704.86</v>
      </c>
      <c r="E397" s="152">
        <v>2175.08</v>
      </c>
      <c r="F397" s="152">
        <v>891.82</v>
      </c>
      <c r="G397" s="152">
        <v>1310.5</v>
      </c>
      <c r="H397" s="152">
        <v>1195.07</v>
      </c>
      <c r="I397" s="152">
        <v>955.4</v>
      </c>
      <c r="J397" s="152">
        <v>577.26</v>
      </c>
      <c r="K397" s="152">
        <v>1817.23</v>
      </c>
      <c r="L397" s="152">
        <v>1589.88</v>
      </c>
      <c r="M397" s="152">
        <v>711.22</v>
      </c>
      <c r="N397" s="152">
        <v>2000.77</v>
      </c>
      <c r="O397" s="152">
        <v>1938.76</v>
      </c>
      <c r="P397" s="193">
        <v>541.87</v>
      </c>
      <c r="Q397" s="152">
        <v>15704.859999999999</v>
      </c>
    </row>
    <row r="398" spans="1:17" ht="42.75" x14ac:dyDescent="0.25">
      <c r="A398" s="162" t="s">
        <v>8084</v>
      </c>
      <c r="B398" s="163" t="s">
        <v>604</v>
      </c>
      <c r="C398" s="164">
        <v>6044.69</v>
      </c>
      <c r="E398" s="152">
        <v>503.72</v>
      </c>
      <c r="F398" s="152">
        <v>503.72</v>
      </c>
      <c r="G398" s="152">
        <v>503.72</v>
      </c>
      <c r="H398" s="152">
        <v>503.72</v>
      </c>
      <c r="I398" s="152">
        <v>503.72</v>
      </c>
      <c r="J398" s="152">
        <v>503.72</v>
      </c>
      <c r="K398" s="152">
        <v>503.72</v>
      </c>
      <c r="L398" s="152">
        <v>503.72</v>
      </c>
      <c r="M398" s="152">
        <v>503.72</v>
      </c>
      <c r="N398" s="152">
        <v>503.72</v>
      </c>
      <c r="O398" s="152">
        <v>503.72</v>
      </c>
      <c r="P398" s="193">
        <v>503.77</v>
      </c>
      <c r="Q398" s="152">
        <v>6044.6900000000023</v>
      </c>
    </row>
    <row r="399" spans="1:17" ht="28.5" customHeight="1" x14ac:dyDescent="0.25">
      <c r="A399" s="162" t="s">
        <v>8085</v>
      </c>
      <c r="B399" s="163" t="s">
        <v>605</v>
      </c>
      <c r="C399" s="188">
        <v>0</v>
      </c>
      <c r="E399" s="152">
        <v>0</v>
      </c>
      <c r="F399" s="152">
        <v>0</v>
      </c>
      <c r="G399" s="152">
        <v>0</v>
      </c>
      <c r="H399" s="152">
        <v>0</v>
      </c>
      <c r="I399" s="152">
        <v>0</v>
      </c>
      <c r="J399" s="152">
        <v>0</v>
      </c>
      <c r="K399" s="152">
        <v>0</v>
      </c>
      <c r="L399" s="152">
        <v>0</v>
      </c>
      <c r="M399" s="152">
        <v>0</v>
      </c>
      <c r="N399" s="152">
        <v>0</v>
      </c>
      <c r="O399" s="152">
        <v>0</v>
      </c>
      <c r="P399" s="193">
        <v>0</v>
      </c>
      <c r="Q399" s="152">
        <v>0</v>
      </c>
    </row>
    <row r="400" spans="1:17" ht="28.5" customHeight="1" x14ac:dyDescent="0.25">
      <c r="A400" s="162" t="s">
        <v>8086</v>
      </c>
      <c r="B400" s="163" t="s">
        <v>7785</v>
      </c>
      <c r="C400" s="188">
        <v>0</v>
      </c>
      <c r="E400" s="152">
        <v>0</v>
      </c>
      <c r="F400" s="152">
        <v>0</v>
      </c>
      <c r="G400" s="152">
        <v>0</v>
      </c>
      <c r="H400" s="152">
        <v>0</v>
      </c>
      <c r="I400" s="152">
        <v>0</v>
      </c>
      <c r="J400" s="152">
        <v>0</v>
      </c>
      <c r="K400" s="152">
        <v>0</v>
      </c>
      <c r="L400" s="152">
        <v>0</v>
      </c>
      <c r="M400" s="152">
        <v>0</v>
      </c>
      <c r="N400" s="152">
        <v>0</v>
      </c>
      <c r="O400" s="152">
        <v>0</v>
      </c>
      <c r="P400" s="193">
        <v>0</v>
      </c>
      <c r="Q400" s="152">
        <v>0</v>
      </c>
    </row>
    <row r="401" spans="1:18" ht="24.95" customHeight="1" x14ac:dyDescent="0.25">
      <c r="A401" s="162" t="s">
        <v>8087</v>
      </c>
      <c r="B401" s="163" t="s">
        <v>7687</v>
      </c>
      <c r="C401" s="188">
        <v>0</v>
      </c>
      <c r="E401" s="152">
        <v>0</v>
      </c>
      <c r="F401" s="152">
        <v>0</v>
      </c>
      <c r="G401" s="152">
        <v>0</v>
      </c>
      <c r="H401" s="152">
        <v>0</v>
      </c>
      <c r="I401" s="152">
        <v>0</v>
      </c>
      <c r="J401" s="152">
        <v>0</v>
      </c>
      <c r="K401" s="152">
        <v>0</v>
      </c>
      <c r="L401" s="152">
        <v>0</v>
      </c>
      <c r="M401" s="152">
        <v>0</v>
      </c>
      <c r="N401" s="152">
        <v>0</v>
      </c>
      <c r="O401" s="152">
        <v>0</v>
      </c>
      <c r="P401" s="193">
        <v>0</v>
      </c>
      <c r="Q401" s="152">
        <v>0</v>
      </c>
    </row>
    <row r="402" spans="1:18" ht="24.95" customHeight="1" x14ac:dyDescent="0.25">
      <c r="A402" s="162" t="s">
        <v>8088</v>
      </c>
      <c r="B402" s="163" t="s">
        <v>7786</v>
      </c>
      <c r="C402" s="188">
        <v>0</v>
      </c>
      <c r="E402" s="152">
        <v>0</v>
      </c>
      <c r="F402" s="152">
        <v>0</v>
      </c>
      <c r="G402" s="152">
        <v>0</v>
      </c>
      <c r="H402" s="152">
        <v>0</v>
      </c>
      <c r="I402" s="152">
        <v>0</v>
      </c>
      <c r="J402" s="152">
        <v>0</v>
      </c>
      <c r="K402" s="152">
        <v>0</v>
      </c>
      <c r="L402" s="152">
        <v>0</v>
      </c>
      <c r="M402" s="152">
        <v>0</v>
      </c>
      <c r="N402" s="152">
        <v>0</v>
      </c>
      <c r="O402" s="152">
        <v>0</v>
      </c>
      <c r="P402" s="193">
        <v>0</v>
      </c>
      <c r="Q402" s="152">
        <v>0</v>
      </c>
    </row>
    <row r="403" spans="1:18" ht="24.95" customHeight="1" x14ac:dyDescent="0.25">
      <c r="A403" s="162" t="s">
        <v>8089</v>
      </c>
      <c r="B403" s="168" t="s">
        <v>7787</v>
      </c>
      <c r="C403" s="188">
        <v>0</v>
      </c>
      <c r="E403" s="152">
        <v>0</v>
      </c>
      <c r="F403" s="152">
        <v>0</v>
      </c>
      <c r="G403" s="152">
        <v>0</v>
      </c>
      <c r="H403" s="152">
        <v>0</v>
      </c>
      <c r="I403" s="152">
        <v>0</v>
      </c>
      <c r="J403" s="152">
        <v>0</v>
      </c>
      <c r="K403" s="152">
        <v>0</v>
      </c>
      <c r="L403" s="152">
        <v>0</v>
      </c>
      <c r="M403" s="152">
        <v>0</v>
      </c>
      <c r="N403" s="152">
        <v>0</v>
      </c>
      <c r="O403" s="152">
        <v>0</v>
      </c>
      <c r="P403" s="193">
        <v>0</v>
      </c>
      <c r="Q403" s="152">
        <v>0</v>
      </c>
    </row>
    <row r="404" spans="1:18" ht="24.95" customHeight="1" x14ac:dyDescent="0.25">
      <c r="A404" s="162" t="s">
        <v>8090</v>
      </c>
      <c r="B404" s="168" t="s">
        <v>7788</v>
      </c>
      <c r="C404" s="188">
        <v>0</v>
      </c>
      <c r="E404" s="152">
        <v>0</v>
      </c>
      <c r="F404" s="152">
        <v>0</v>
      </c>
      <c r="G404" s="152">
        <v>0</v>
      </c>
      <c r="H404" s="152">
        <v>0</v>
      </c>
      <c r="I404" s="152">
        <v>0</v>
      </c>
      <c r="J404" s="152">
        <v>0</v>
      </c>
      <c r="K404" s="152">
        <v>0</v>
      </c>
      <c r="L404" s="152">
        <v>0</v>
      </c>
      <c r="M404" s="152">
        <v>0</v>
      </c>
      <c r="N404" s="152">
        <v>0</v>
      </c>
      <c r="O404" s="152">
        <v>0</v>
      </c>
      <c r="P404" s="193">
        <v>0</v>
      </c>
      <c r="Q404" s="152">
        <v>0</v>
      </c>
    </row>
    <row r="405" spans="1:18" ht="24.95" customHeight="1" x14ac:dyDescent="0.25">
      <c r="A405" s="162" t="s">
        <v>8091</v>
      </c>
      <c r="B405" s="168" t="s">
        <v>7789</v>
      </c>
      <c r="C405" s="188">
        <v>0</v>
      </c>
      <c r="E405" s="152">
        <v>0</v>
      </c>
      <c r="F405" s="152">
        <v>0</v>
      </c>
      <c r="G405" s="152">
        <v>0</v>
      </c>
      <c r="H405" s="152">
        <v>0</v>
      </c>
      <c r="I405" s="152">
        <v>0</v>
      </c>
      <c r="J405" s="152">
        <v>0</v>
      </c>
      <c r="K405" s="152">
        <v>0</v>
      </c>
      <c r="L405" s="152">
        <v>0</v>
      </c>
      <c r="M405" s="152">
        <v>0</v>
      </c>
      <c r="N405" s="152">
        <v>0</v>
      </c>
      <c r="O405" s="152">
        <v>0</v>
      </c>
      <c r="P405" s="193">
        <v>0</v>
      </c>
      <c r="Q405" s="152">
        <v>0</v>
      </c>
    </row>
    <row r="406" spans="1:18" ht="24.95" customHeight="1" x14ac:dyDescent="0.25">
      <c r="A406" s="162" t="s">
        <v>8092</v>
      </c>
      <c r="B406" s="168" t="s">
        <v>7790</v>
      </c>
      <c r="C406" s="188">
        <v>0</v>
      </c>
      <c r="E406" s="152">
        <v>0</v>
      </c>
      <c r="F406" s="152">
        <v>0</v>
      </c>
      <c r="G406" s="152">
        <v>0</v>
      </c>
      <c r="H406" s="152">
        <v>0</v>
      </c>
      <c r="I406" s="152">
        <v>0</v>
      </c>
      <c r="J406" s="152">
        <v>0</v>
      </c>
      <c r="K406" s="152">
        <v>0</v>
      </c>
      <c r="L406" s="152">
        <v>0</v>
      </c>
      <c r="M406" s="152">
        <v>0</v>
      </c>
      <c r="N406" s="152">
        <v>0</v>
      </c>
      <c r="O406" s="152">
        <v>0</v>
      </c>
      <c r="P406" s="193">
        <v>0</v>
      </c>
      <c r="Q406" s="152">
        <v>0</v>
      </c>
    </row>
    <row r="407" spans="1:18" ht="24.95" customHeight="1" x14ac:dyDescent="0.25">
      <c r="A407" s="162" t="s">
        <v>8093</v>
      </c>
      <c r="B407" s="168" t="s">
        <v>7791</v>
      </c>
      <c r="C407" s="188">
        <v>0</v>
      </c>
      <c r="E407" s="152">
        <v>0</v>
      </c>
      <c r="F407" s="152">
        <v>0</v>
      </c>
      <c r="G407" s="152">
        <v>0</v>
      </c>
      <c r="H407" s="152">
        <v>0</v>
      </c>
      <c r="I407" s="152">
        <v>0</v>
      </c>
      <c r="J407" s="152">
        <v>0</v>
      </c>
      <c r="K407" s="152">
        <v>0</v>
      </c>
      <c r="L407" s="152">
        <v>0</v>
      </c>
      <c r="M407" s="152">
        <v>0</v>
      </c>
      <c r="N407" s="152">
        <v>0</v>
      </c>
      <c r="O407" s="152">
        <v>0</v>
      </c>
      <c r="P407" s="193">
        <v>0</v>
      </c>
      <c r="Q407" s="152">
        <v>0</v>
      </c>
    </row>
    <row r="408" spans="1:18" ht="24.95" customHeight="1" x14ac:dyDescent="0.25">
      <c r="A408" s="162" t="s">
        <v>8094</v>
      </c>
      <c r="B408" s="168" t="s">
        <v>7792</v>
      </c>
      <c r="C408" s="188">
        <v>0</v>
      </c>
      <c r="E408" s="152">
        <v>0</v>
      </c>
      <c r="F408" s="152">
        <v>0</v>
      </c>
      <c r="G408" s="152">
        <v>0</v>
      </c>
      <c r="H408" s="152">
        <v>0</v>
      </c>
      <c r="I408" s="152">
        <v>0</v>
      </c>
      <c r="J408" s="152">
        <v>0</v>
      </c>
      <c r="K408" s="152">
        <v>0</v>
      </c>
      <c r="L408" s="152">
        <v>0</v>
      </c>
      <c r="M408" s="152">
        <v>0</v>
      </c>
      <c r="N408" s="152">
        <v>0</v>
      </c>
      <c r="O408" s="152">
        <v>0</v>
      </c>
      <c r="P408" s="193">
        <v>0</v>
      </c>
      <c r="Q408" s="152">
        <v>0</v>
      </c>
    </row>
    <row r="409" spans="1:18" ht="24.95" customHeight="1" x14ac:dyDescent="0.25">
      <c r="A409" s="162" t="s">
        <v>8095</v>
      </c>
      <c r="B409" s="168" t="s">
        <v>7793</v>
      </c>
      <c r="C409" s="188">
        <v>0</v>
      </c>
      <c r="E409" s="152">
        <v>0</v>
      </c>
      <c r="F409" s="152">
        <v>0</v>
      </c>
      <c r="G409" s="152">
        <v>0</v>
      </c>
      <c r="H409" s="152">
        <v>0</v>
      </c>
      <c r="I409" s="152">
        <v>0</v>
      </c>
      <c r="J409" s="152">
        <v>0</v>
      </c>
      <c r="K409" s="152">
        <v>0</v>
      </c>
      <c r="L409" s="152">
        <v>0</v>
      </c>
      <c r="M409" s="152">
        <v>0</v>
      </c>
      <c r="N409" s="152">
        <v>0</v>
      </c>
      <c r="O409" s="152">
        <v>0</v>
      </c>
      <c r="P409" s="193">
        <v>0</v>
      </c>
      <c r="Q409" s="152">
        <v>0</v>
      </c>
    </row>
    <row r="410" spans="1:18" ht="24.95" customHeight="1" x14ac:dyDescent="0.25">
      <c r="A410" s="162" t="s">
        <v>8096</v>
      </c>
      <c r="B410" s="168" t="s">
        <v>8097</v>
      </c>
      <c r="C410" s="188">
        <v>0</v>
      </c>
      <c r="E410" s="152">
        <v>0</v>
      </c>
      <c r="F410" s="152">
        <v>0</v>
      </c>
      <c r="G410" s="152">
        <v>0</v>
      </c>
      <c r="H410" s="152">
        <v>0</v>
      </c>
      <c r="I410" s="152">
        <v>0</v>
      </c>
      <c r="J410" s="152">
        <v>0</v>
      </c>
      <c r="K410" s="152">
        <v>0</v>
      </c>
      <c r="L410" s="152">
        <v>0</v>
      </c>
      <c r="M410" s="152">
        <v>0</v>
      </c>
      <c r="N410" s="152">
        <v>0</v>
      </c>
      <c r="O410" s="152">
        <v>0</v>
      </c>
      <c r="P410" s="193">
        <v>0</v>
      </c>
      <c r="Q410" s="152">
        <v>0</v>
      </c>
    </row>
    <row r="411" spans="1:18" ht="24.95" customHeight="1" x14ac:dyDescent="0.25">
      <c r="A411" s="162" t="s">
        <v>8098</v>
      </c>
      <c r="B411" s="168" t="s">
        <v>8099</v>
      </c>
      <c r="C411" s="188">
        <v>0</v>
      </c>
      <c r="E411" s="152">
        <v>0</v>
      </c>
      <c r="F411" s="152">
        <v>0</v>
      </c>
      <c r="G411" s="152">
        <v>0</v>
      </c>
      <c r="H411" s="152">
        <v>0</v>
      </c>
      <c r="I411" s="152">
        <v>0</v>
      </c>
      <c r="J411" s="152">
        <v>0</v>
      </c>
      <c r="K411" s="152">
        <v>0</v>
      </c>
      <c r="L411" s="152">
        <v>0</v>
      </c>
      <c r="M411" s="152">
        <v>0</v>
      </c>
      <c r="N411" s="152">
        <v>0</v>
      </c>
      <c r="O411" s="152">
        <v>0</v>
      </c>
      <c r="P411" s="193">
        <v>0</v>
      </c>
      <c r="Q411" s="152">
        <v>0</v>
      </c>
    </row>
    <row r="412" spans="1:18" ht="24.95" customHeight="1" x14ac:dyDescent="0.25">
      <c r="A412" s="175" t="s">
        <v>550</v>
      </c>
      <c r="B412" s="176" t="s">
        <v>7794</v>
      </c>
      <c r="C412" s="143">
        <v>164914850</v>
      </c>
      <c r="E412" s="156">
        <v>6291928.6300000018</v>
      </c>
      <c r="F412" s="156">
        <v>8844694.3300000001</v>
      </c>
      <c r="G412" s="156">
        <v>12352432.969999999</v>
      </c>
      <c r="H412" s="156">
        <v>10873536.029999999</v>
      </c>
      <c r="I412" s="156">
        <v>19726055.260000005</v>
      </c>
      <c r="J412" s="156">
        <v>18413176.170000006</v>
      </c>
      <c r="K412" s="156">
        <v>12318905.009999998</v>
      </c>
      <c r="L412" s="156">
        <v>12065813.069999998</v>
      </c>
      <c r="M412" s="156">
        <v>9568727.6100000013</v>
      </c>
      <c r="N412" s="156">
        <v>21954241.910000011</v>
      </c>
      <c r="O412" s="156">
        <v>10252190.289999997</v>
      </c>
      <c r="P412" s="194">
        <v>22253148.719999999</v>
      </c>
      <c r="Q412" s="156">
        <v>164914850</v>
      </c>
      <c r="R412" s="201"/>
    </row>
    <row r="413" spans="1:18" ht="24.95" customHeight="1" x14ac:dyDescent="0.25">
      <c r="A413" s="162" t="s">
        <v>607</v>
      </c>
      <c r="B413" s="163" t="s">
        <v>608</v>
      </c>
      <c r="C413" s="164">
        <v>3450882.85</v>
      </c>
      <c r="E413" s="152">
        <v>53958.97</v>
      </c>
      <c r="F413" s="152">
        <v>142904.70000000001</v>
      </c>
      <c r="G413" s="152">
        <v>391187.11</v>
      </c>
      <c r="H413" s="152">
        <v>200711.18</v>
      </c>
      <c r="I413" s="152">
        <v>437658.22</v>
      </c>
      <c r="J413" s="152">
        <v>313125.87</v>
      </c>
      <c r="K413" s="152">
        <v>229778.86</v>
      </c>
      <c r="L413" s="152">
        <v>251192.68</v>
      </c>
      <c r="M413" s="152">
        <v>296825.02</v>
      </c>
      <c r="N413" s="152">
        <v>258875.19</v>
      </c>
      <c r="O413" s="152">
        <v>215303.96</v>
      </c>
      <c r="P413" s="193">
        <v>659361.09</v>
      </c>
      <c r="Q413" s="152">
        <v>3450882.8499999992</v>
      </c>
    </row>
    <row r="414" spans="1:18" ht="24.95" customHeight="1" x14ac:dyDescent="0.25">
      <c r="A414" s="162" t="s">
        <v>609</v>
      </c>
      <c r="B414" s="163" t="s">
        <v>610</v>
      </c>
      <c r="C414" s="164">
        <v>34984646.280000001</v>
      </c>
      <c r="E414" s="152">
        <v>914649.51</v>
      </c>
      <c r="F414" s="152">
        <v>1822542.38</v>
      </c>
      <c r="G414" s="152">
        <v>2691381.12</v>
      </c>
      <c r="H414" s="152">
        <v>2216337.21</v>
      </c>
      <c r="I414" s="152">
        <v>4228809.0199999996</v>
      </c>
      <c r="J414" s="152">
        <v>2695798.72</v>
      </c>
      <c r="K414" s="152">
        <v>2623845.6800000002</v>
      </c>
      <c r="L414" s="152">
        <v>3429363.15</v>
      </c>
      <c r="M414" s="152">
        <v>2733328.36</v>
      </c>
      <c r="N414" s="152">
        <v>1883559.04</v>
      </c>
      <c r="O414" s="152">
        <v>3231763.68</v>
      </c>
      <c r="P414" s="193">
        <v>6513268.4100000001</v>
      </c>
      <c r="Q414" s="152">
        <v>34984646.280000001</v>
      </c>
    </row>
    <row r="415" spans="1:18" ht="24.95" customHeight="1" x14ac:dyDescent="0.25">
      <c r="A415" s="162" t="s">
        <v>611</v>
      </c>
      <c r="B415" s="163" t="s">
        <v>612</v>
      </c>
      <c r="C415" s="164">
        <v>32456430.57</v>
      </c>
      <c r="E415" s="152">
        <v>72111.11</v>
      </c>
      <c r="F415" s="152">
        <v>77891.72</v>
      </c>
      <c r="G415" s="152">
        <v>1807294.71</v>
      </c>
      <c r="H415" s="152">
        <v>1804503.48</v>
      </c>
      <c r="I415" s="152">
        <v>5439353.6200000001</v>
      </c>
      <c r="J415" s="152">
        <v>8775342.6099999994</v>
      </c>
      <c r="K415" s="152">
        <v>2635469.83</v>
      </c>
      <c r="L415" s="152">
        <v>1794074.8</v>
      </c>
      <c r="M415" s="152">
        <v>165305.13</v>
      </c>
      <c r="N415" s="152">
        <v>4049751.17</v>
      </c>
      <c r="O415" s="152">
        <v>245684.02</v>
      </c>
      <c r="P415" s="193">
        <v>5589648.3700000001</v>
      </c>
      <c r="Q415" s="152">
        <v>32456430.57</v>
      </c>
    </row>
    <row r="416" spans="1:18" ht="24.95" customHeight="1" x14ac:dyDescent="0.25">
      <c r="A416" s="162" t="s">
        <v>613</v>
      </c>
      <c r="B416" s="163" t="s">
        <v>614</v>
      </c>
      <c r="C416" s="164">
        <v>1142931.1599999999</v>
      </c>
      <c r="E416" s="152">
        <v>0</v>
      </c>
      <c r="F416" s="152">
        <v>0</v>
      </c>
      <c r="G416" s="152">
        <v>171386.15</v>
      </c>
      <c r="H416" s="152">
        <v>0</v>
      </c>
      <c r="I416" s="152">
        <v>0</v>
      </c>
      <c r="J416" s="152">
        <v>387911.61</v>
      </c>
      <c r="K416" s="152">
        <v>316910.18</v>
      </c>
      <c r="L416" s="152">
        <v>129827.58</v>
      </c>
      <c r="M416" s="152">
        <v>0</v>
      </c>
      <c r="N416" s="152">
        <v>136734.60999999999</v>
      </c>
      <c r="O416" s="152">
        <v>0</v>
      </c>
      <c r="P416" s="193">
        <v>161.03</v>
      </c>
      <c r="Q416" s="152">
        <v>1142931.1599999999</v>
      </c>
    </row>
    <row r="417" spans="1:17" ht="24.95" customHeight="1" x14ac:dyDescent="0.25">
      <c r="A417" s="162" t="s">
        <v>615</v>
      </c>
      <c r="B417" s="163" t="s">
        <v>616</v>
      </c>
      <c r="C417" s="164">
        <v>9722164.5299999993</v>
      </c>
      <c r="E417" s="152">
        <v>140894.79</v>
      </c>
      <c r="F417" s="152">
        <v>1157184.5900000001</v>
      </c>
      <c r="G417" s="152">
        <v>1669827.8</v>
      </c>
      <c r="H417" s="152">
        <v>426093.88</v>
      </c>
      <c r="I417" s="152">
        <v>1398086.5</v>
      </c>
      <c r="J417" s="152">
        <v>333049.45</v>
      </c>
      <c r="K417" s="152">
        <v>172995.6</v>
      </c>
      <c r="L417" s="152">
        <v>246059.74</v>
      </c>
      <c r="M417" s="152">
        <v>560861.47</v>
      </c>
      <c r="N417" s="152">
        <v>1126548.43</v>
      </c>
      <c r="O417" s="152">
        <v>866472.84</v>
      </c>
      <c r="P417" s="193">
        <v>1624089.44</v>
      </c>
      <c r="Q417" s="152">
        <v>9722164.5299999993</v>
      </c>
    </row>
    <row r="418" spans="1:17" ht="15.75" customHeight="1" x14ac:dyDescent="0.25">
      <c r="A418" s="162" t="s">
        <v>617</v>
      </c>
      <c r="B418" s="163" t="s">
        <v>618</v>
      </c>
      <c r="C418" s="164">
        <v>4239484.92</v>
      </c>
      <c r="E418" s="152">
        <v>0</v>
      </c>
      <c r="F418" s="152">
        <v>32934.43</v>
      </c>
      <c r="G418" s="152">
        <v>257542.41</v>
      </c>
      <c r="H418" s="152">
        <v>66355.58</v>
      </c>
      <c r="I418" s="152">
        <v>82021.009999999995</v>
      </c>
      <c r="J418" s="152">
        <v>0</v>
      </c>
      <c r="K418" s="152">
        <v>0</v>
      </c>
      <c r="L418" s="152">
        <v>178089.32</v>
      </c>
      <c r="M418" s="152">
        <v>259511.03</v>
      </c>
      <c r="N418" s="152">
        <v>1554078.77</v>
      </c>
      <c r="O418" s="152">
        <v>0</v>
      </c>
      <c r="P418" s="193">
        <v>1808952.37</v>
      </c>
      <c r="Q418" s="152">
        <v>4239484.92</v>
      </c>
    </row>
    <row r="419" spans="1:17" ht="24.95" customHeight="1" x14ac:dyDescent="0.25">
      <c r="A419" s="162" t="s">
        <v>619</v>
      </c>
      <c r="B419" s="163" t="s">
        <v>620</v>
      </c>
      <c r="C419" s="164">
        <v>1095109.71</v>
      </c>
      <c r="E419" s="152">
        <v>161577.35</v>
      </c>
      <c r="F419" s="152">
        <v>151350.57</v>
      </c>
      <c r="G419" s="152">
        <v>19199.25</v>
      </c>
      <c r="H419" s="152">
        <v>44070.82</v>
      </c>
      <c r="I419" s="152">
        <v>28367.58</v>
      </c>
      <c r="J419" s="152">
        <v>31796.91</v>
      </c>
      <c r="K419" s="152">
        <v>269126.76</v>
      </c>
      <c r="L419" s="152">
        <v>50202.47</v>
      </c>
      <c r="M419" s="152">
        <v>143530.5</v>
      </c>
      <c r="N419" s="152">
        <v>102636.91</v>
      </c>
      <c r="O419" s="152">
        <v>84330.99</v>
      </c>
      <c r="P419" s="193">
        <v>8919.6</v>
      </c>
      <c r="Q419" s="152">
        <v>1095109.7100000002</v>
      </c>
    </row>
    <row r="420" spans="1:17" ht="24.95" customHeight="1" x14ac:dyDescent="0.25">
      <c r="A420" s="162" t="s">
        <v>621</v>
      </c>
      <c r="B420" s="163" t="s">
        <v>622</v>
      </c>
      <c r="C420" s="164">
        <v>100025.14</v>
      </c>
      <c r="E420" s="152">
        <v>8335.42</v>
      </c>
      <c r="F420" s="152">
        <v>8335.42</v>
      </c>
      <c r="G420" s="152">
        <v>8335.42</v>
      </c>
      <c r="H420" s="152">
        <v>8335.42</v>
      </c>
      <c r="I420" s="152">
        <v>8335.42</v>
      </c>
      <c r="J420" s="152">
        <v>8335.42</v>
      </c>
      <c r="K420" s="152">
        <v>8335.42</v>
      </c>
      <c r="L420" s="152">
        <v>8335.42</v>
      </c>
      <c r="M420" s="152">
        <v>8335.42</v>
      </c>
      <c r="N420" s="152">
        <v>8335.42</v>
      </c>
      <c r="O420" s="152">
        <v>8335.42</v>
      </c>
      <c r="P420" s="193">
        <v>8335.52</v>
      </c>
      <c r="Q420" s="152">
        <v>100025.14</v>
      </c>
    </row>
    <row r="421" spans="1:17" ht="24.95" customHeight="1" x14ac:dyDescent="0.25">
      <c r="A421" s="162" t="s">
        <v>623</v>
      </c>
      <c r="B421" s="163" t="s">
        <v>624</v>
      </c>
      <c r="C421" s="164">
        <v>2287055.89</v>
      </c>
      <c r="E421" s="152">
        <v>0</v>
      </c>
      <c r="F421" s="152">
        <v>0</v>
      </c>
      <c r="G421" s="152">
        <v>0</v>
      </c>
      <c r="H421" s="152">
        <v>0</v>
      </c>
      <c r="I421" s="152">
        <v>1604475.85</v>
      </c>
      <c r="J421" s="152">
        <v>0</v>
      </c>
      <c r="K421" s="152">
        <v>11778.39</v>
      </c>
      <c r="L421" s="152">
        <v>0</v>
      </c>
      <c r="M421" s="152">
        <v>0</v>
      </c>
      <c r="N421" s="152">
        <v>281192.15000000002</v>
      </c>
      <c r="O421" s="152">
        <v>180497.61</v>
      </c>
      <c r="P421" s="193">
        <v>209111.89</v>
      </c>
      <c r="Q421" s="152">
        <v>2287055.89</v>
      </c>
    </row>
    <row r="422" spans="1:17" ht="24.95" customHeight="1" x14ac:dyDescent="0.25">
      <c r="A422" s="162" t="s">
        <v>625</v>
      </c>
      <c r="B422" s="163" t="s">
        <v>626</v>
      </c>
      <c r="C422" s="188">
        <v>0</v>
      </c>
      <c r="E422" s="152">
        <v>0</v>
      </c>
      <c r="F422" s="152">
        <v>0</v>
      </c>
      <c r="G422" s="152">
        <v>0</v>
      </c>
      <c r="H422" s="152">
        <v>0</v>
      </c>
      <c r="I422" s="152">
        <v>0</v>
      </c>
      <c r="J422" s="152">
        <v>0</v>
      </c>
      <c r="K422" s="152">
        <v>0</v>
      </c>
      <c r="L422" s="152">
        <v>0</v>
      </c>
      <c r="M422" s="152">
        <v>0</v>
      </c>
      <c r="N422" s="152">
        <v>0</v>
      </c>
      <c r="O422" s="152">
        <v>0</v>
      </c>
      <c r="P422" s="193">
        <v>0</v>
      </c>
      <c r="Q422" s="152">
        <v>0</v>
      </c>
    </row>
    <row r="423" spans="1:17" ht="24.95" customHeight="1" x14ac:dyDescent="0.25">
      <c r="A423" s="162" t="s">
        <v>627</v>
      </c>
      <c r="B423" s="163" t="s">
        <v>628</v>
      </c>
      <c r="C423" s="188">
        <v>0</v>
      </c>
      <c r="E423" s="152">
        <v>0</v>
      </c>
      <c r="F423" s="152">
        <v>0</v>
      </c>
      <c r="G423" s="152">
        <v>0</v>
      </c>
      <c r="H423" s="152">
        <v>0</v>
      </c>
      <c r="I423" s="152">
        <v>0</v>
      </c>
      <c r="J423" s="152">
        <v>0</v>
      </c>
      <c r="K423" s="152">
        <v>0</v>
      </c>
      <c r="L423" s="152">
        <v>0</v>
      </c>
      <c r="M423" s="152">
        <v>0</v>
      </c>
      <c r="N423" s="152">
        <v>0</v>
      </c>
      <c r="O423" s="152">
        <v>0</v>
      </c>
      <c r="P423" s="193">
        <v>0</v>
      </c>
      <c r="Q423" s="152">
        <v>0</v>
      </c>
    </row>
    <row r="424" spans="1:17" ht="24.95" customHeight="1" x14ac:dyDescent="0.25">
      <c r="A424" s="162" t="s">
        <v>629</v>
      </c>
      <c r="B424" s="163" t="s">
        <v>630</v>
      </c>
      <c r="C424" s="164">
        <v>557530.73</v>
      </c>
      <c r="E424" s="152">
        <v>7489.11</v>
      </c>
      <c r="F424" s="152">
        <v>31815.38</v>
      </c>
      <c r="G424" s="152">
        <v>53860.71</v>
      </c>
      <c r="H424" s="152">
        <v>33308.81</v>
      </c>
      <c r="I424" s="152">
        <v>27072.15</v>
      </c>
      <c r="J424" s="152">
        <v>98087.31</v>
      </c>
      <c r="K424" s="152">
        <v>60198.59</v>
      </c>
      <c r="L424" s="152">
        <v>19423.36</v>
      </c>
      <c r="M424" s="152">
        <v>46852.71</v>
      </c>
      <c r="N424" s="152">
        <v>26328.97</v>
      </c>
      <c r="O424" s="152">
        <v>46427.35</v>
      </c>
      <c r="P424" s="193">
        <v>106666.28</v>
      </c>
      <c r="Q424" s="152">
        <v>557530.73</v>
      </c>
    </row>
    <row r="425" spans="1:17" ht="24.95" customHeight="1" x14ac:dyDescent="0.25">
      <c r="A425" s="162" t="s">
        <v>631</v>
      </c>
      <c r="B425" s="163" t="s">
        <v>632</v>
      </c>
      <c r="C425" s="188">
        <v>0</v>
      </c>
      <c r="E425" s="152">
        <v>0</v>
      </c>
      <c r="F425" s="152">
        <v>0</v>
      </c>
      <c r="G425" s="152">
        <v>0</v>
      </c>
      <c r="H425" s="152">
        <v>0</v>
      </c>
      <c r="I425" s="152">
        <v>0</v>
      </c>
      <c r="J425" s="152">
        <v>0</v>
      </c>
      <c r="K425" s="152">
        <v>0</v>
      </c>
      <c r="L425" s="152">
        <v>0</v>
      </c>
      <c r="M425" s="152">
        <v>0</v>
      </c>
      <c r="N425" s="152">
        <v>0</v>
      </c>
      <c r="O425" s="152">
        <v>0</v>
      </c>
      <c r="P425" s="193">
        <v>0</v>
      </c>
      <c r="Q425" s="152">
        <v>0</v>
      </c>
    </row>
    <row r="426" spans="1:17" ht="24.95" customHeight="1" x14ac:dyDescent="0.25">
      <c r="A426" s="162" t="s">
        <v>633</v>
      </c>
      <c r="B426" s="163" t="s">
        <v>634</v>
      </c>
      <c r="C426" s="188">
        <v>0</v>
      </c>
      <c r="E426" s="152">
        <v>0</v>
      </c>
      <c r="F426" s="152">
        <v>0</v>
      </c>
      <c r="G426" s="152">
        <v>0</v>
      </c>
      <c r="H426" s="152">
        <v>0</v>
      </c>
      <c r="I426" s="152">
        <v>0</v>
      </c>
      <c r="J426" s="152">
        <v>0</v>
      </c>
      <c r="K426" s="152">
        <v>0</v>
      </c>
      <c r="L426" s="152">
        <v>0</v>
      </c>
      <c r="M426" s="152">
        <v>0</v>
      </c>
      <c r="N426" s="152">
        <v>0</v>
      </c>
      <c r="O426" s="152">
        <v>0</v>
      </c>
      <c r="P426" s="193">
        <v>0</v>
      </c>
      <c r="Q426" s="152">
        <v>0</v>
      </c>
    </row>
    <row r="427" spans="1:17" ht="24.95" customHeight="1" x14ac:dyDescent="0.25">
      <c r="A427" s="162" t="s">
        <v>635</v>
      </c>
      <c r="B427" s="163" t="s">
        <v>636</v>
      </c>
      <c r="C427" s="188">
        <v>0</v>
      </c>
      <c r="E427" s="152">
        <v>0</v>
      </c>
      <c r="F427" s="152">
        <v>0</v>
      </c>
      <c r="G427" s="152">
        <v>0</v>
      </c>
      <c r="H427" s="152">
        <v>0</v>
      </c>
      <c r="I427" s="152">
        <v>0</v>
      </c>
      <c r="J427" s="152">
        <v>0</v>
      </c>
      <c r="K427" s="152">
        <v>0</v>
      </c>
      <c r="L427" s="152">
        <v>0</v>
      </c>
      <c r="M427" s="152">
        <v>0</v>
      </c>
      <c r="N427" s="152">
        <v>0</v>
      </c>
      <c r="O427" s="152">
        <v>0</v>
      </c>
      <c r="P427" s="193">
        <v>0</v>
      </c>
      <c r="Q427" s="152">
        <v>0</v>
      </c>
    </row>
    <row r="428" spans="1:17" ht="24.95" customHeight="1" x14ac:dyDescent="0.25">
      <c r="A428" s="162" t="s">
        <v>637</v>
      </c>
      <c r="B428" s="163" t="s">
        <v>638</v>
      </c>
      <c r="C428" s="164">
        <v>770169.45</v>
      </c>
      <c r="E428" s="152">
        <v>0</v>
      </c>
      <c r="F428" s="152">
        <v>0</v>
      </c>
      <c r="G428" s="152">
        <v>0</v>
      </c>
      <c r="H428" s="152">
        <v>0</v>
      </c>
      <c r="I428" s="152">
        <v>0</v>
      </c>
      <c r="J428" s="152">
        <v>0</v>
      </c>
      <c r="K428" s="152">
        <v>0</v>
      </c>
      <c r="L428" s="152">
        <v>0</v>
      </c>
      <c r="M428" s="152">
        <v>0</v>
      </c>
      <c r="N428" s="152">
        <v>770169.45</v>
      </c>
      <c r="O428" s="152">
        <v>0</v>
      </c>
      <c r="P428" s="193">
        <v>0</v>
      </c>
      <c r="Q428" s="152">
        <v>770169.45</v>
      </c>
    </row>
    <row r="429" spans="1:17" ht="24.95" customHeight="1" x14ac:dyDescent="0.25">
      <c r="A429" s="162" t="s">
        <v>639</v>
      </c>
      <c r="B429" s="163" t="s">
        <v>640</v>
      </c>
      <c r="C429" s="188">
        <v>0</v>
      </c>
      <c r="E429" s="152">
        <v>0</v>
      </c>
      <c r="F429" s="152">
        <v>0</v>
      </c>
      <c r="G429" s="152">
        <v>0</v>
      </c>
      <c r="H429" s="152">
        <v>0</v>
      </c>
      <c r="I429" s="152">
        <v>0</v>
      </c>
      <c r="J429" s="152">
        <v>0</v>
      </c>
      <c r="K429" s="152">
        <v>0</v>
      </c>
      <c r="L429" s="152">
        <v>0</v>
      </c>
      <c r="M429" s="152">
        <v>0</v>
      </c>
      <c r="N429" s="152">
        <v>0</v>
      </c>
      <c r="O429" s="152">
        <v>0</v>
      </c>
      <c r="P429" s="193">
        <v>0</v>
      </c>
      <c r="Q429" s="152">
        <v>0</v>
      </c>
    </row>
    <row r="430" spans="1:17" ht="24.95" customHeight="1" x14ac:dyDescent="0.25">
      <c r="A430" s="162" t="s">
        <v>641</v>
      </c>
      <c r="B430" s="163" t="s">
        <v>642</v>
      </c>
      <c r="C430" s="188">
        <v>0</v>
      </c>
      <c r="E430" s="152">
        <v>0</v>
      </c>
      <c r="F430" s="152">
        <v>0</v>
      </c>
      <c r="G430" s="152">
        <v>0</v>
      </c>
      <c r="H430" s="152">
        <v>0</v>
      </c>
      <c r="I430" s="152">
        <v>0</v>
      </c>
      <c r="J430" s="152">
        <v>0</v>
      </c>
      <c r="K430" s="152">
        <v>0</v>
      </c>
      <c r="L430" s="152">
        <v>0</v>
      </c>
      <c r="M430" s="152">
        <v>0</v>
      </c>
      <c r="N430" s="152">
        <v>0</v>
      </c>
      <c r="O430" s="152">
        <v>0</v>
      </c>
      <c r="P430" s="193">
        <v>0</v>
      </c>
      <c r="Q430" s="152">
        <v>0</v>
      </c>
    </row>
    <row r="431" spans="1:17" ht="24.95" customHeight="1" x14ac:dyDescent="0.25">
      <c r="A431" s="162" t="s">
        <v>643</v>
      </c>
      <c r="B431" s="163" t="s">
        <v>644</v>
      </c>
      <c r="C431" s="188">
        <v>0</v>
      </c>
      <c r="E431" s="152">
        <v>0</v>
      </c>
      <c r="F431" s="152">
        <v>0</v>
      </c>
      <c r="G431" s="152">
        <v>0</v>
      </c>
      <c r="H431" s="152">
        <v>0</v>
      </c>
      <c r="I431" s="152">
        <v>0</v>
      </c>
      <c r="J431" s="152">
        <v>0</v>
      </c>
      <c r="K431" s="152">
        <v>0</v>
      </c>
      <c r="L431" s="152">
        <v>0</v>
      </c>
      <c r="M431" s="152">
        <v>0</v>
      </c>
      <c r="N431" s="152">
        <v>0</v>
      </c>
      <c r="O431" s="152">
        <v>0</v>
      </c>
      <c r="P431" s="193">
        <v>0</v>
      </c>
      <c r="Q431" s="152">
        <v>0</v>
      </c>
    </row>
    <row r="432" spans="1:17" ht="24.95" customHeight="1" x14ac:dyDescent="0.25">
      <c r="A432" s="162" t="s">
        <v>645</v>
      </c>
      <c r="B432" s="163" t="s">
        <v>646</v>
      </c>
      <c r="C432" s="188">
        <v>0</v>
      </c>
      <c r="E432" s="152">
        <v>0</v>
      </c>
      <c r="F432" s="152">
        <v>0</v>
      </c>
      <c r="G432" s="152">
        <v>0</v>
      </c>
      <c r="H432" s="152">
        <v>0</v>
      </c>
      <c r="I432" s="152">
        <v>0</v>
      </c>
      <c r="J432" s="152">
        <v>0</v>
      </c>
      <c r="K432" s="152">
        <v>0</v>
      </c>
      <c r="L432" s="152">
        <v>0</v>
      </c>
      <c r="M432" s="152">
        <v>0</v>
      </c>
      <c r="N432" s="152">
        <v>0</v>
      </c>
      <c r="O432" s="152">
        <v>0</v>
      </c>
      <c r="P432" s="193">
        <v>0</v>
      </c>
      <c r="Q432" s="152">
        <v>0</v>
      </c>
    </row>
    <row r="433" spans="1:17" ht="24.95" customHeight="1" x14ac:dyDescent="0.25">
      <c r="A433" s="162" t="s">
        <v>647</v>
      </c>
      <c r="B433" s="163" t="s">
        <v>648</v>
      </c>
      <c r="C433" s="188">
        <v>0</v>
      </c>
      <c r="E433" s="152">
        <v>0</v>
      </c>
      <c r="F433" s="152">
        <v>0</v>
      </c>
      <c r="G433" s="152">
        <v>0</v>
      </c>
      <c r="H433" s="152">
        <v>0</v>
      </c>
      <c r="I433" s="152">
        <v>0</v>
      </c>
      <c r="J433" s="152">
        <v>0</v>
      </c>
      <c r="K433" s="152">
        <v>0</v>
      </c>
      <c r="L433" s="152">
        <v>0</v>
      </c>
      <c r="M433" s="152">
        <v>0</v>
      </c>
      <c r="N433" s="152">
        <v>0</v>
      </c>
      <c r="O433" s="152">
        <v>0</v>
      </c>
      <c r="P433" s="193">
        <v>0</v>
      </c>
      <c r="Q433" s="152">
        <v>0</v>
      </c>
    </row>
    <row r="434" spans="1:17" ht="24.95" customHeight="1" x14ac:dyDescent="0.25">
      <c r="A434" s="162" t="s">
        <v>649</v>
      </c>
      <c r="B434" s="163" t="s">
        <v>650</v>
      </c>
      <c r="C434" s="164">
        <v>54535.25</v>
      </c>
      <c r="E434" s="152">
        <v>60.63</v>
      </c>
      <c r="F434" s="152">
        <v>3835.18</v>
      </c>
      <c r="G434" s="152">
        <v>237.38</v>
      </c>
      <c r="H434" s="152">
        <v>3426.21</v>
      </c>
      <c r="I434" s="152">
        <v>4461.41</v>
      </c>
      <c r="J434" s="152">
        <v>22462.21</v>
      </c>
      <c r="K434" s="152">
        <v>8812.99</v>
      </c>
      <c r="L434" s="152">
        <v>3137.05</v>
      </c>
      <c r="M434" s="152">
        <v>2439.11</v>
      </c>
      <c r="N434" s="152">
        <v>1604.56</v>
      </c>
      <c r="O434" s="152">
        <v>692.88</v>
      </c>
      <c r="P434" s="193">
        <v>3365.64</v>
      </c>
      <c r="Q434" s="152">
        <v>54535.249999999993</v>
      </c>
    </row>
    <row r="435" spans="1:17" ht="28.5" customHeight="1" x14ac:dyDescent="0.25">
      <c r="A435" s="162" t="s">
        <v>651</v>
      </c>
      <c r="B435" s="163" t="s">
        <v>652</v>
      </c>
      <c r="C435" s="164">
        <v>877684.15</v>
      </c>
      <c r="E435" s="152">
        <v>0</v>
      </c>
      <c r="F435" s="152">
        <v>0</v>
      </c>
      <c r="G435" s="152">
        <v>0</v>
      </c>
      <c r="H435" s="152">
        <v>0</v>
      </c>
      <c r="I435" s="152">
        <v>0</v>
      </c>
      <c r="J435" s="152">
        <v>0</v>
      </c>
      <c r="K435" s="152">
        <v>378151.14</v>
      </c>
      <c r="L435" s="152">
        <v>499533</v>
      </c>
      <c r="M435" s="152">
        <v>0</v>
      </c>
      <c r="N435" s="152">
        <v>0</v>
      </c>
      <c r="O435" s="152">
        <v>0</v>
      </c>
      <c r="P435" s="193">
        <v>0.01</v>
      </c>
      <c r="Q435" s="152">
        <v>877684.15</v>
      </c>
    </row>
    <row r="436" spans="1:17" ht="24.95" customHeight="1" x14ac:dyDescent="0.25">
      <c r="A436" s="162" t="s">
        <v>653</v>
      </c>
      <c r="B436" s="163" t="s">
        <v>654</v>
      </c>
      <c r="C436" s="164">
        <v>895823.31</v>
      </c>
      <c r="E436" s="152">
        <v>12122.23</v>
      </c>
      <c r="F436" s="152">
        <v>73087.61</v>
      </c>
      <c r="G436" s="152">
        <v>68495.03</v>
      </c>
      <c r="H436" s="152">
        <v>119505.66</v>
      </c>
      <c r="I436" s="152">
        <v>78193.429999999993</v>
      </c>
      <c r="J436" s="152">
        <v>26365.01</v>
      </c>
      <c r="K436" s="152">
        <v>230163.7</v>
      </c>
      <c r="L436" s="152">
        <v>137197.43</v>
      </c>
      <c r="M436" s="152">
        <v>18889.57</v>
      </c>
      <c r="N436" s="152">
        <v>77566.539999999994</v>
      </c>
      <c r="O436" s="152">
        <v>9534.2199999999993</v>
      </c>
      <c r="P436" s="193">
        <v>44702.879999999997</v>
      </c>
      <c r="Q436" s="152">
        <v>895823.31</v>
      </c>
    </row>
    <row r="437" spans="1:17" ht="24.95" customHeight="1" x14ac:dyDescent="0.25">
      <c r="A437" s="162" t="s">
        <v>655</v>
      </c>
      <c r="B437" s="163" t="s">
        <v>656</v>
      </c>
      <c r="C437" s="164">
        <v>52248.84</v>
      </c>
      <c r="E437" s="152">
        <v>6408.43</v>
      </c>
      <c r="F437" s="152">
        <v>2255.5500000000002</v>
      </c>
      <c r="G437" s="152">
        <v>278.25</v>
      </c>
      <c r="H437" s="152">
        <v>2242.5700000000002</v>
      </c>
      <c r="I437" s="152">
        <v>8164.74</v>
      </c>
      <c r="J437" s="152">
        <v>7436.22</v>
      </c>
      <c r="K437" s="152">
        <v>587.57000000000005</v>
      </c>
      <c r="L437" s="152">
        <v>5270.9</v>
      </c>
      <c r="M437" s="152">
        <v>624.45000000000005</v>
      </c>
      <c r="N437" s="152">
        <v>3928.72</v>
      </c>
      <c r="O437" s="152">
        <v>11819.22</v>
      </c>
      <c r="P437" s="193">
        <v>3232.22</v>
      </c>
      <c r="Q437" s="152">
        <v>52248.840000000004</v>
      </c>
    </row>
    <row r="438" spans="1:17" ht="15.75" customHeight="1" x14ac:dyDescent="0.25">
      <c r="A438" s="162" t="s">
        <v>657</v>
      </c>
      <c r="B438" s="163" t="s">
        <v>658</v>
      </c>
      <c r="C438" s="164">
        <v>6377747.8499999996</v>
      </c>
      <c r="E438" s="152">
        <v>0</v>
      </c>
      <c r="F438" s="152">
        <v>0</v>
      </c>
      <c r="G438" s="152">
        <v>0</v>
      </c>
      <c r="H438" s="152">
        <v>0</v>
      </c>
      <c r="I438" s="152">
        <v>0</v>
      </c>
      <c r="J438" s="152">
        <v>0</v>
      </c>
      <c r="K438" s="152">
        <v>0</v>
      </c>
      <c r="L438" s="152">
        <v>0</v>
      </c>
      <c r="M438" s="152">
        <v>0</v>
      </c>
      <c r="N438" s="152">
        <v>6377747.8499999996</v>
      </c>
      <c r="O438" s="152">
        <v>0</v>
      </c>
      <c r="P438" s="193">
        <v>0</v>
      </c>
      <c r="Q438" s="152">
        <v>6377747.8499999996</v>
      </c>
    </row>
    <row r="439" spans="1:17" ht="24.95" customHeight="1" x14ac:dyDescent="0.25">
      <c r="A439" s="162" t="s">
        <v>659</v>
      </c>
      <c r="B439" s="163" t="s">
        <v>660</v>
      </c>
      <c r="C439" s="164">
        <v>33151895.879999999</v>
      </c>
      <c r="E439" s="152">
        <v>2762657.99</v>
      </c>
      <c r="F439" s="152">
        <v>2762657.99</v>
      </c>
      <c r="G439" s="152">
        <v>2762657.99</v>
      </c>
      <c r="H439" s="152">
        <v>2762657.99</v>
      </c>
      <c r="I439" s="152">
        <v>2762657.99</v>
      </c>
      <c r="J439" s="152">
        <v>2762657.99</v>
      </c>
      <c r="K439" s="152">
        <v>2762657.99</v>
      </c>
      <c r="L439" s="152">
        <v>2762657.99</v>
      </c>
      <c r="M439" s="152">
        <v>2762657.99</v>
      </c>
      <c r="N439" s="152">
        <v>2762657.99</v>
      </c>
      <c r="O439" s="152">
        <v>2762657.99</v>
      </c>
      <c r="P439" s="193">
        <v>2762657.99</v>
      </c>
      <c r="Q439" s="152">
        <v>33151895.88000001</v>
      </c>
    </row>
    <row r="440" spans="1:17" ht="24.95" customHeight="1" x14ac:dyDescent="0.25">
      <c r="A440" s="162" t="s">
        <v>661</v>
      </c>
      <c r="B440" s="163" t="s">
        <v>662</v>
      </c>
      <c r="C440" s="164">
        <v>231894.15</v>
      </c>
      <c r="E440" s="152">
        <v>19324.509999999998</v>
      </c>
      <c r="F440" s="152">
        <v>19324.509999999998</v>
      </c>
      <c r="G440" s="152">
        <v>19324.509999999998</v>
      </c>
      <c r="H440" s="152">
        <v>19324.509999999998</v>
      </c>
      <c r="I440" s="152">
        <v>19324.509999999998</v>
      </c>
      <c r="J440" s="152">
        <v>19324.509999999998</v>
      </c>
      <c r="K440" s="152">
        <v>19324.509999999998</v>
      </c>
      <c r="L440" s="152">
        <v>19324.509999999998</v>
      </c>
      <c r="M440" s="152">
        <v>19324.509999999998</v>
      </c>
      <c r="N440" s="152">
        <v>19324.509999999998</v>
      </c>
      <c r="O440" s="152">
        <v>19324.509999999998</v>
      </c>
      <c r="P440" s="193">
        <v>19324.54</v>
      </c>
      <c r="Q440" s="152">
        <v>231894.15000000002</v>
      </c>
    </row>
    <row r="441" spans="1:17" ht="15.75" customHeight="1" x14ac:dyDescent="0.25">
      <c r="A441" s="162" t="s">
        <v>663</v>
      </c>
      <c r="B441" s="163" t="s">
        <v>664</v>
      </c>
      <c r="C441" s="164">
        <v>2212333.14</v>
      </c>
      <c r="E441" s="152">
        <v>184361.09</v>
      </c>
      <c r="F441" s="152">
        <v>184361.09</v>
      </c>
      <c r="G441" s="152">
        <v>184361.09</v>
      </c>
      <c r="H441" s="152">
        <v>184361.09</v>
      </c>
      <c r="I441" s="152">
        <v>184361.09</v>
      </c>
      <c r="J441" s="152">
        <v>184361.09</v>
      </c>
      <c r="K441" s="152">
        <v>184361.09</v>
      </c>
      <c r="L441" s="152">
        <v>184361.09</v>
      </c>
      <c r="M441" s="152">
        <v>184361.09</v>
      </c>
      <c r="N441" s="152">
        <v>184361.09</v>
      </c>
      <c r="O441" s="152">
        <v>184361.09</v>
      </c>
      <c r="P441" s="193">
        <v>184361.15</v>
      </c>
      <c r="Q441" s="152">
        <v>2212333.1400000006</v>
      </c>
    </row>
    <row r="442" spans="1:17" ht="31.5" customHeight="1" x14ac:dyDescent="0.25">
      <c r="A442" s="162" t="s">
        <v>665</v>
      </c>
      <c r="B442" s="163" t="s">
        <v>666</v>
      </c>
      <c r="C442" s="164">
        <v>213895.48</v>
      </c>
      <c r="E442" s="152">
        <v>17824.62</v>
      </c>
      <c r="F442" s="152">
        <v>17824.62</v>
      </c>
      <c r="G442" s="152">
        <v>17824.62</v>
      </c>
      <c r="H442" s="152">
        <v>17824.62</v>
      </c>
      <c r="I442" s="152">
        <v>17824.62</v>
      </c>
      <c r="J442" s="152">
        <v>17824.62</v>
      </c>
      <c r="K442" s="152">
        <v>17824.62</v>
      </c>
      <c r="L442" s="152">
        <v>17824.62</v>
      </c>
      <c r="M442" s="152">
        <v>17824.62</v>
      </c>
      <c r="N442" s="152">
        <v>17824.62</v>
      </c>
      <c r="O442" s="152">
        <v>17824.62</v>
      </c>
      <c r="P442" s="193">
        <v>17824.66</v>
      </c>
      <c r="Q442" s="152">
        <v>213895.47999999998</v>
      </c>
    </row>
    <row r="443" spans="1:17" ht="28.5" x14ac:dyDescent="0.25">
      <c r="A443" s="162" t="s">
        <v>667</v>
      </c>
      <c r="B443" s="163" t="s">
        <v>668</v>
      </c>
      <c r="C443" s="164">
        <v>7264418.8200000003</v>
      </c>
      <c r="E443" s="152">
        <v>605368.23</v>
      </c>
      <c r="F443" s="152">
        <v>605368.23</v>
      </c>
      <c r="G443" s="152">
        <v>605368.23</v>
      </c>
      <c r="H443" s="152">
        <v>605368.23</v>
      </c>
      <c r="I443" s="152">
        <v>605368.23</v>
      </c>
      <c r="J443" s="152">
        <v>605368.23</v>
      </c>
      <c r="K443" s="152">
        <v>605368.23</v>
      </c>
      <c r="L443" s="152">
        <v>605368.23</v>
      </c>
      <c r="M443" s="152">
        <v>605368.23</v>
      </c>
      <c r="N443" s="152">
        <v>605368.23</v>
      </c>
      <c r="O443" s="152">
        <v>605368.23</v>
      </c>
      <c r="P443" s="193">
        <v>605368.29</v>
      </c>
      <c r="Q443" s="152">
        <v>7264418.8200000012</v>
      </c>
    </row>
    <row r="444" spans="1:17" ht="24.95" customHeight="1" x14ac:dyDescent="0.25">
      <c r="A444" s="162" t="s">
        <v>669</v>
      </c>
      <c r="B444" s="163" t="s">
        <v>670</v>
      </c>
      <c r="C444" s="164">
        <v>1230598.25</v>
      </c>
      <c r="E444" s="152">
        <v>0</v>
      </c>
      <c r="F444" s="152">
        <v>39620.69</v>
      </c>
      <c r="G444" s="152">
        <v>75195.350000000006</v>
      </c>
      <c r="H444" s="152">
        <v>105722.61</v>
      </c>
      <c r="I444" s="152">
        <v>969022.78</v>
      </c>
      <c r="J444" s="152">
        <v>0</v>
      </c>
      <c r="K444" s="152">
        <v>6777.09</v>
      </c>
      <c r="L444" s="152">
        <v>21039.32</v>
      </c>
      <c r="M444" s="152">
        <v>0</v>
      </c>
      <c r="N444" s="152">
        <v>2903.02</v>
      </c>
      <c r="O444" s="152">
        <v>1061.1099999999999</v>
      </c>
      <c r="P444" s="193">
        <v>9256.2800000000007</v>
      </c>
      <c r="Q444" s="152">
        <v>1230598.2500000005</v>
      </c>
    </row>
    <row r="445" spans="1:17" ht="28.5" customHeight="1" x14ac:dyDescent="0.25">
      <c r="A445" s="162" t="s">
        <v>671</v>
      </c>
      <c r="B445" s="163" t="s">
        <v>672</v>
      </c>
      <c r="C445" s="188">
        <v>0</v>
      </c>
      <c r="E445" s="152">
        <v>0</v>
      </c>
      <c r="F445" s="152">
        <v>0</v>
      </c>
      <c r="G445" s="152">
        <v>0</v>
      </c>
      <c r="H445" s="152">
        <v>0</v>
      </c>
      <c r="I445" s="152">
        <v>0</v>
      </c>
      <c r="J445" s="152">
        <v>0</v>
      </c>
      <c r="K445" s="152">
        <v>0</v>
      </c>
      <c r="L445" s="152">
        <v>0</v>
      </c>
      <c r="M445" s="152">
        <v>0</v>
      </c>
      <c r="N445" s="152">
        <v>0</v>
      </c>
      <c r="O445" s="152">
        <v>0</v>
      </c>
      <c r="P445" s="193">
        <v>0</v>
      </c>
      <c r="Q445" s="152">
        <v>0</v>
      </c>
    </row>
    <row r="446" spans="1:17" ht="24.95" customHeight="1" x14ac:dyDescent="0.25">
      <c r="A446" s="162" t="s">
        <v>673</v>
      </c>
      <c r="B446" s="163" t="s">
        <v>674</v>
      </c>
      <c r="C446" s="164">
        <v>2745385.27</v>
      </c>
      <c r="E446" s="152">
        <v>11692.03</v>
      </c>
      <c r="F446" s="152">
        <v>277503.2</v>
      </c>
      <c r="G446" s="152">
        <v>110234.63</v>
      </c>
      <c r="H446" s="152">
        <v>847451.56</v>
      </c>
      <c r="I446" s="152">
        <v>45232.92</v>
      </c>
      <c r="J446" s="152">
        <v>80200.06</v>
      </c>
      <c r="K446" s="152">
        <v>321130.39</v>
      </c>
      <c r="L446" s="152">
        <v>18999.560000000001</v>
      </c>
      <c r="M446" s="152">
        <v>194120.51</v>
      </c>
      <c r="N446" s="152">
        <v>180095.19</v>
      </c>
      <c r="O446" s="152">
        <v>261090.11</v>
      </c>
      <c r="P446" s="193">
        <v>397635.11</v>
      </c>
      <c r="Q446" s="152">
        <v>2745385.27</v>
      </c>
    </row>
    <row r="447" spans="1:17" ht="28.5" x14ac:dyDescent="0.25">
      <c r="A447" s="162" t="s">
        <v>675</v>
      </c>
      <c r="B447" s="163" t="s">
        <v>676</v>
      </c>
      <c r="C447" s="164">
        <v>810068.26</v>
      </c>
      <c r="E447" s="152">
        <v>22335.29</v>
      </c>
      <c r="F447" s="152">
        <v>24604.38</v>
      </c>
      <c r="G447" s="152">
        <v>0</v>
      </c>
      <c r="H447" s="152">
        <v>0</v>
      </c>
      <c r="I447" s="152">
        <v>0</v>
      </c>
      <c r="J447" s="152">
        <v>514319.51</v>
      </c>
      <c r="K447" s="152">
        <v>0</v>
      </c>
      <c r="L447" s="152">
        <v>11631.79</v>
      </c>
      <c r="M447" s="152">
        <v>16809.37</v>
      </c>
      <c r="N447" s="152">
        <v>90957.06</v>
      </c>
      <c r="O447" s="152">
        <v>53548.76</v>
      </c>
      <c r="P447" s="193">
        <v>75862.100000000006</v>
      </c>
      <c r="Q447" s="152">
        <v>810068.26000000013</v>
      </c>
    </row>
    <row r="448" spans="1:17" ht="24.95" customHeight="1" x14ac:dyDescent="0.25">
      <c r="A448" s="162" t="s">
        <v>677</v>
      </c>
      <c r="B448" s="163" t="s">
        <v>678</v>
      </c>
      <c r="C448" s="164">
        <v>1184658.68</v>
      </c>
      <c r="E448" s="152">
        <v>98721.55</v>
      </c>
      <c r="F448" s="152">
        <v>98721.55</v>
      </c>
      <c r="G448" s="152">
        <v>98721.55</v>
      </c>
      <c r="H448" s="152">
        <v>98721.55</v>
      </c>
      <c r="I448" s="152">
        <v>98721.55</v>
      </c>
      <c r="J448" s="152">
        <v>98721.55</v>
      </c>
      <c r="K448" s="152">
        <v>98721.55</v>
      </c>
      <c r="L448" s="152">
        <v>98721.55</v>
      </c>
      <c r="M448" s="152">
        <v>98721.55</v>
      </c>
      <c r="N448" s="152">
        <v>98721.55</v>
      </c>
      <c r="O448" s="152">
        <v>98721.55</v>
      </c>
      <c r="P448" s="193">
        <v>98721.63</v>
      </c>
      <c r="Q448" s="152">
        <v>1184658.6800000002</v>
      </c>
    </row>
    <row r="449" spans="1:17" ht="24.95" customHeight="1" x14ac:dyDescent="0.25">
      <c r="A449" s="162" t="s">
        <v>679</v>
      </c>
      <c r="B449" s="163" t="s">
        <v>680</v>
      </c>
      <c r="C449" s="164">
        <v>111634.38</v>
      </c>
      <c r="E449" s="152">
        <v>9302.86</v>
      </c>
      <c r="F449" s="152">
        <v>9302.86</v>
      </c>
      <c r="G449" s="152">
        <v>9302.86</v>
      </c>
      <c r="H449" s="152">
        <v>9302.86</v>
      </c>
      <c r="I449" s="152">
        <v>9302.86</v>
      </c>
      <c r="J449" s="152">
        <v>9302.86</v>
      </c>
      <c r="K449" s="152">
        <v>9302.86</v>
      </c>
      <c r="L449" s="152">
        <v>9302.86</v>
      </c>
      <c r="M449" s="152">
        <v>9302.86</v>
      </c>
      <c r="N449" s="152">
        <v>9302.86</v>
      </c>
      <c r="O449" s="152">
        <v>9302.86</v>
      </c>
      <c r="P449" s="193">
        <v>9302.92</v>
      </c>
      <c r="Q449" s="152">
        <v>111634.38</v>
      </c>
    </row>
    <row r="450" spans="1:17" ht="24.95" customHeight="1" x14ac:dyDescent="0.25">
      <c r="A450" s="162" t="s">
        <v>681</v>
      </c>
      <c r="B450" s="163" t="s">
        <v>682</v>
      </c>
      <c r="C450" s="164">
        <v>19631.439999999999</v>
      </c>
      <c r="E450" s="152">
        <v>0</v>
      </c>
      <c r="F450" s="152">
        <v>0</v>
      </c>
      <c r="G450" s="152">
        <v>0</v>
      </c>
      <c r="H450" s="152">
        <v>0</v>
      </c>
      <c r="I450" s="152">
        <v>8874.75</v>
      </c>
      <c r="J450" s="152">
        <v>1947.65</v>
      </c>
      <c r="K450" s="152">
        <v>0</v>
      </c>
      <c r="L450" s="152">
        <v>0</v>
      </c>
      <c r="M450" s="152">
        <v>0</v>
      </c>
      <c r="N450" s="152">
        <v>0</v>
      </c>
      <c r="O450" s="152">
        <v>8809.02</v>
      </c>
      <c r="P450" s="193">
        <v>0.02</v>
      </c>
      <c r="Q450" s="152">
        <v>19631.439999999999</v>
      </c>
    </row>
    <row r="451" spans="1:17" ht="24.95" customHeight="1" x14ac:dyDescent="0.25">
      <c r="A451" s="162" t="s">
        <v>683</v>
      </c>
      <c r="B451" s="163" t="s">
        <v>684</v>
      </c>
      <c r="C451" s="188">
        <v>0</v>
      </c>
      <c r="E451" s="152">
        <v>0</v>
      </c>
      <c r="F451" s="152">
        <v>0</v>
      </c>
      <c r="G451" s="152">
        <v>0</v>
      </c>
      <c r="H451" s="152">
        <v>0</v>
      </c>
      <c r="I451" s="152">
        <v>0</v>
      </c>
      <c r="J451" s="152">
        <v>0</v>
      </c>
      <c r="K451" s="152">
        <v>0</v>
      </c>
      <c r="L451" s="152">
        <v>0</v>
      </c>
      <c r="M451" s="152">
        <v>0</v>
      </c>
      <c r="N451" s="152">
        <v>0</v>
      </c>
      <c r="O451" s="152">
        <v>0</v>
      </c>
      <c r="P451" s="193">
        <v>0</v>
      </c>
      <c r="Q451" s="152">
        <v>0</v>
      </c>
    </row>
    <row r="452" spans="1:17" ht="24.95" customHeight="1" x14ac:dyDescent="0.25">
      <c r="A452" s="162" t="s">
        <v>685</v>
      </c>
      <c r="B452" s="163" t="s">
        <v>686</v>
      </c>
      <c r="C452" s="164">
        <v>160.84</v>
      </c>
      <c r="E452" s="152">
        <v>13.4</v>
      </c>
      <c r="F452" s="152">
        <v>13.4</v>
      </c>
      <c r="G452" s="152">
        <v>13.4</v>
      </c>
      <c r="H452" s="152">
        <v>13.4</v>
      </c>
      <c r="I452" s="152">
        <v>13.4</v>
      </c>
      <c r="J452" s="152">
        <v>13.4</v>
      </c>
      <c r="K452" s="152">
        <v>13.4</v>
      </c>
      <c r="L452" s="152">
        <v>13.4</v>
      </c>
      <c r="M452" s="152">
        <v>13.4</v>
      </c>
      <c r="N452" s="152">
        <v>13.4</v>
      </c>
      <c r="O452" s="152">
        <v>13.4</v>
      </c>
      <c r="P452" s="193">
        <v>13.44</v>
      </c>
      <c r="Q452" s="152">
        <v>160.84000000000003</v>
      </c>
    </row>
    <row r="453" spans="1:17" ht="24.95" customHeight="1" x14ac:dyDescent="0.25">
      <c r="A453" s="162" t="s">
        <v>687</v>
      </c>
      <c r="B453" s="163" t="s">
        <v>688</v>
      </c>
      <c r="C453" s="164">
        <v>1640123.6</v>
      </c>
      <c r="E453" s="152">
        <v>40914.75</v>
      </c>
      <c r="F453" s="152">
        <v>89141.95</v>
      </c>
      <c r="G453" s="152">
        <v>126806.7</v>
      </c>
      <c r="H453" s="152">
        <v>111774.48</v>
      </c>
      <c r="I453" s="152">
        <v>197413.62</v>
      </c>
      <c r="J453" s="152">
        <v>175660.54</v>
      </c>
      <c r="K453" s="152">
        <v>130667.76</v>
      </c>
      <c r="L453" s="152">
        <v>148270.04999999999</v>
      </c>
      <c r="M453" s="152">
        <v>134412.54999999999</v>
      </c>
      <c r="N453" s="152">
        <v>106104.17</v>
      </c>
      <c r="O453" s="152">
        <v>132121.65</v>
      </c>
      <c r="P453" s="193">
        <v>246835.38</v>
      </c>
      <c r="Q453" s="152">
        <v>1640123.6</v>
      </c>
    </row>
    <row r="454" spans="1:17" x14ac:dyDescent="0.25">
      <c r="A454" s="162" t="s">
        <v>689</v>
      </c>
      <c r="B454" s="163" t="s">
        <v>690</v>
      </c>
      <c r="C454" s="164">
        <v>4601.6499999999996</v>
      </c>
      <c r="E454" s="152">
        <v>0</v>
      </c>
      <c r="F454" s="152">
        <v>0</v>
      </c>
      <c r="G454" s="152">
        <v>0</v>
      </c>
      <c r="H454" s="152">
        <v>0</v>
      </c>
      <c r="I454" s="152">
        <v>0</v>
      </c>
      <c r="J454" s="152">
        <v>0</v>
      </c>
      <c r="K454" s="152">
        <v>995.39</v>
      </c>
      <c r="L454" s="152">
        <v>3606.25</v>
      </c>
      <c r="M454" s="152">
        <v>0</v>
      </c>
      <c r="N454" s="152">
        <v>0</v>
      </c>
      <c r="O454" s="152">
        <v>0</v>
      </c>
      <c r="P454" s="193">
        <v>0.01</v>
      </c>
      <c r="Q454" s="152">
        <v>4601.6500000000005</v>
      </c>
    </row>
    <row r="455" spans="1:17" ht="24.95" customHeight="1" x14ac:dyDescent="0.25">
      <c r="A455" s="162" t="s">
        <v>691</v>
      </c>
      <c r="B455" s="163" t="s">
        <v>692</v>
      </c>
      <c r="C455" s="164">
        <v>1779976.54</v>
      </c>
      <c r="E455" s="152">
        <v>148331.37</v>
      </c>
      <c r="F455" s="152">
        <v>148331.37</v>
      </c>
      <c r="G455" s="152">
        <v>148331.37</v>
      </c>
      <c r="H455" s="152">
        <v>148331.37</v>
      </c>
      <c r="I455" s="152">
        <v>148331.37</v>
      </c>
      <c r="J455" s="152">
        <v>148331.37</v>
      </c>
      <c r="K455" s="152">
        <v>148331.37</v>
      </c>
      <c r="L455" s="152">
        <v>148331.37</v>
      </c>
      <c r="M455" s="152">
        <v>148331.37</v>
      </c>
      <c r="N455" s="152">
        <v>148331.37</v>
      </c>
      <c r="O455" s="152">
        <v>148331.37</v>
      </c>
      <c r="P455" s="193">
        <v>148331.47</v>
      </c>
      <c r="Q455" s="152">
        <v>1779976.5400000003</v>
      </c>
    </row>
    <row r="456" spans="1:17" ht="24.95" customHeight="1" x14ac:dyDescent="0.25">
      <c r="A456" s="162" t="s">
        <v>693</v>
      </c>
      <c r="B456" s="163" t="s">
        <v>694</v>
      </c>
      <c r="C456" s="164">
        <v>967397.05</v>
      </c>
      <c r="E456" s="152">
        <v>80616.42</v>
      </c>
      <c r="F456" s="152">
        <v>80616.42</v>
      </c>
      <c r="G456" s="152">
        <v>80616.42</v>
      </c>
      <c r="H456" s="152">
        <v>80616.42</v>
      </c>
      <c r="I456" s="152">
        <v>80616.42</v>
      </c>
      <c r="J456" s="152">
        <v>80616.42</v>
      </c>
      <c r="K456" s="152">
        <v>80616.42</v>
      </c>
      <c r="L456" s="152">
        <v>80616.42</v>
      </c>
      <c r="M456" s="152">
        <v>80616.42</v>
      </c>
      <c r="N456" s="152">
        <v>80616.42</v>
      </c>
      <c r="O456" s="152">
        <v>80616.42</v>
      </c>
      <c r="P456" s="193">
        <v>80616.429999999993</v>
      </c>
      <c r="Q456" s="152">
        <v>967397.05</v>
      </c>
    </row>
    <row r="457" spans="1:17" ht="24.95" customHeight="1" x14ac:dyDescent="0.25">
      <c r="A457" s="162" t="s">
        <v>695</v>
      </c>
      <c r="B457" s="163" t="s">
        <v>696</v>
      </c>
      <c r="C457" s="188">
        <v>0</v>
      </c>
      <c r="E457" s="152">
        <v>0</v>
      </c>
      <c r="F457" s="152">
        <v>0</v>
      </c>
      <c r="G457" s="152">
        <v>0</v>
      </c>
      <c r="H457" s="152">
        <v>0</v>
      </c>
      <c r="I457" s="152">
        <v>0</v>
      </c>
      <c r="J457" s="152">
        <v>0</v>
      </c>
      <c r="K457" s="152">
        <v>0</v>
      </c>
      <c r="L457" s="152">
        <v>0</v>
      </c>
      <c r="M457" s="152">
        <v>0</v>
      </c>
      <c r="N457" s="152">
        <v>0</v>
      </c>
      <c r="O457" s="152">
        <v>0</v>
      </c>
      <c r="P457" s="193">
        <v>0</v>
      </c>
      <c r="Q457" s="152">
        <v>0</v>
      </c>
    </row>
    <row r="458" spans="1:17" ht="28.5" customHeight="1" x14ac:dyDescent="0.25">
      <c r="A458" s="162" t="s">
        <v>697</v>
      </c>
      <c r="B458" s="163" t="s">
        <v>698</v>
      </c>
      <c r="C458" s="164">
        <v>427420.3</v>
      </c>
      <c r="E458" s="152">
        <v>35618.35</v>
      </c>
      <c r="F458" s="152">
        <v>35618.35</v>
      </c>
      <c r="G458" s="152">
        <v>35618.35</v>
      </c>
      <c r="H458" s="152">
        <v>35618.35</v>
      </c>
      <c r="I458" s="152">
        <v>35618.35</v>
      </c>
      <c r="J458" s="152">
        <v>35618.35</v>
      </c>
      <c r="K458" s="152">
        <v>35618.35</v>
      </c>
      <c r="L458" s="152">
        <v>35618.35</v>
      </c>
      <c r="M458" s="152">
        <v>35618.35</v>
      </c>
      <c r="N458" s="152">
        <v>35618.35</v>
      </c>
      <c r="O458" s="152">
        <v>35618.35</v>
      </c>
      <c r="P458" s="193">
        <v>35618.449999999997</v>
      </c>
      <c r="Q458" s="152">
        <v>427420.29999999993</v>
      </c>
    </row>
    <row r="459" spans="1:17" ht="28.5" customHeight="1" x14ac:dyDescent="0.25">
      <c r="A459" s="162" t="s">
        <v>699</v>
      </c>
      <c r="B459" s="163" t="s">
        <v>700</v>
      </c>
      <c r="C459" s="188">
        <v>0</v>
      </c>
      <c r="E459" s="152">
        <v>0</v>
      </c>
      <c r="F459" s="152">
        <v>0</v>
      </c>
      <c r="G459" s="152">
        <v>0</v>
      </c>
      <c r="H459" s="152">
        <v>0</v>
      </c>
      <c r="I459" s="152">
        <v>0</v>
      </c>
      <c r="J459" s="152">
        <v>0</v>
      </c>
      <c r="K459" s="152">
        <v>0</v>
      </c>
      <c r="L459" s="152">
        <v>0</v>
      </c>
      <c r="M459" s="152">
        <v>0</v>
      </c>
      <c r="N459" s="152">
        <v>0</v>
      </c>
      <c r="O459" s="152">
        <v>0</v>
      </c>
      <c r="P459" s="193">
        <v>0</v>
      </c>
      <c r="Q459" s="152">
        <v>0</v>
      </c>
    </row>
    <row r="460" spans="1:17" ht="28.5" customHeight="1" x14ac:dyDescent="0.25">
      <c r="A460" s="162" t="s">
        <v>701</v>
      </c>
      <c r="B460" s="163" t="s">
        <v>702</v>
      </c>
      <c r="C460" s="164">
        <v>18567.47</v>
      </c>
      <c r="E460" s="152">
        <v>1547.28</v>
      </c>
      <c r="F460" s="152">
        <v>1547.28</v>
      </c>
      <c r="G460" s="152">
        <v>1547.28</v>
      </c>
      <c r="H460" s="152">
        <v>1547.28</v>
      </c>
      <c r="I460" s="152">
        <v>1547.28</v>
      </c>
      <c r="J460" s="152">
        <v>1547.28</v>
      </c>
      <c r="K460" s="152">
        <v>1547.28</v>
      </c>
      <c r="L460" s="152">
        <v>1547.28</v>
      </c>
      <c r="M460" s="152">
        <v>1547.28</v>
      </c>
      <c r="N460" s="152">
        <v>1547.28</v>
      </c>
      <c r="O460" s="152">
        <v>1547.28</v>
      </c>
      <c r="P460" s="193">
        <v>1547.39</v>
      </c>
      <c r="Q460" s="152">
        <v>18567.47</v>
      </c>
    </row>
    <row r="461" spans="1:17" ht="24.95" customHeight="1" x14ac:dyDescent="0.25">
      <c r="A461" s="162" t="s">
        <v>703</v>
      </c>
      <c r="B461" s="163" t="s">
        <v>704</v>
      </c>
      <c r="C461" s="164">
        <v>43083.76</v>
      </c>
      <c r="E461" s="152">
        <v>269.45</v>
      </c>
      <c r="F461" s="152">
        <v>3823.04</v>
      </c>
      <c r="G461" s="152">
        <v>2605.48</v>
      </c>
      <c r="H461" s="152">
        <v>11351.3</v>
      </c>
      <c r="I461" s="152">
        <v>800.19</v>
      </c>
      <c r="J461" s="152">
        <v>5078.7299999999996</v>
      </c>
      <c r="K461" s="152">
        <v>4449.16</v>
      </c>
      <c r="L461" s="152">
        <v>1097.1099999999999</v>
      </c>
      <c r="M461" s="152">
        <v>1158.75</v>
      </c>
      <c r="N461" s="152">
        <v>1221.08</v>
      </c>
      <c r="O461" s="152">
        <v>2780.59</v>
      </c>
      <c r="P461" s="193">
        <v>8448.8799999999992</v>
      </c>
      <c r="Q461" s="152">
        <v>43083.759999999987</v>
      </c>
    </row>
    <row r="462" spans="1:17" ht="28.5" customHeight="1" x14ac:dyDescent="0.25">
      <c r="A462" s="162" t="s">
        <v>705</v>
      </c>
      <c r="B462" s="163" t="s">
        <v>706</v>
      </c>
      <c r="C462" s="188">
        <v>0</v>
      </c>
      <c r="E462" s="152">
        <v>0</v>
      </c>
      <c r="F462" s="152">
        <v>0</v>
      </c>
      <c r="G462" s="152">
        <v>0</v>
      </c>
      <c r="H462" s="152">
        <v>0</v>
      </c>
      <c r="I462" s="152">
        <v>0</v>
      </c>
      <c r="J462" s="152">
        <v>0</v>
      </c>
      <c r="K462" s="152">
        <v>0</v>
      </c>
      <c r="L462" s="152">
        <v>0</v>
      </c>
      <c r="M462" s="152">
        <v>0</v>
      </c>
      <c r="N462" s="152">
        <v>0</v>
      </c>
      <c r="O462" s="152">
        <v>0</v>
      </c>
      <c r="P462" s="193">
        <v>0</v>
      </c>
      <c r="Q462" s="152">
        <v>0</v>
      </c>
    </row>
    <row r="463" spans="1:17" ht="24.95" customHeight="1" x14ac:dyDescent="0.25">
      <c r="A463" s="162" t="s">
        <v>707</v>
      </c>
      <c r="B463" s="163" t="s">
        <v>708</v>
      </c>
      <c r="C463" s="164">
        <v>372146.8</v>
      </c>
      <c r="E463" s="152">
        <v>9611.34</v>
      </c>
      <c r="F463" s="152">
        <v>47626.44</v>
      </c>
      <c r="G463" s="152">
        <v>23228.79</v>
      </c>
      <c r="H463" s="152">
        <v>35679.339999999997</v>
      </c>
      <c r="I463" s="152">
        <v>13398.61</v>
      </c>
      <c r="J463" s="152">
        <v>35198.11</v>
      </c>
      <c r="K463" s="152">
        <v>39743.78</v>
      </c>
      <c r="L463" s="152">
        <v>20659.849999999999</v>
      </c>
      <c r="M463" s="152">
        <v>32114.63</v>
      </c>
      <c r="N463" s="152">
        <v>27463.98</v>
      </c>
      <c r="O463" s="152">
        <v>18934.91</v>
      </c>
      <c r="P463" s="193">
        <v>68487.02</v>
      </c>
      <c r="Q463" s="152">
        <v>372146.8</v>
      </c>
    </row>
    <row r="464" spans="1:17" ht="24.95" customHeight="1" x14ac:dyDescent="0.25">
      <c r="A464" s="162" t="s">
        <v>709</v>
      </c>
      <c r="B464" s="163" t="s">
        <v>710</v>
      </c>
      <c r="C464" s="164">
        <v>1030760.76</v>
      </c>
      <c r="E464" s="152">
        <v>0</v>
      </c>
      <c r="F464" s="152">
        <v>28738.880000000001</v>
      </c>
      <c r="G464" s="152">
        <v>45838.46</v>
      </c>
      <c r="H464" s="152">
        <v>7167.7</v>
      </c>
      <c r="I464" s="152">
        <v>316815.21999999997</v>
      </c>
      <c r="J464" s="152">
        <v>71562.009999999995</v>
      </c>
      <c r="K464" s="152">
        <v>39488.51</v>
      </c>
      <c r="L464" s="152">
        <v>259304.02</v>
      </c>
      <c r="M464" s="152">
        <v>124110.81</v>
      </c>
      <c r="N464" s="152">
        <v>56941.41</v>
      </c>
      <c r="O464" s="152">
        <v>43483.73</v>
      </c>
      <c r="P464" s="193">
        <v>37310.01</v>
      </c>
      <c r="Q464" s="152">
        <v>1030760.7599999999</v>
      </c>
    </row>
    <row r="465" spans="1:17" ht="15.75" customHeight="1" x14ac:dyDescent="0.25">
      <c r="A465" s="162" t="s">
        <v>711</v>
      </c>
      <c r="B465" s="163" t="s">
        <v>712</v>
      </c>
      <c r="C465" s="188">
        <v>0</v>
      </c>
      <c r="E465" s="152">
        <v>0</v>
      </c>
      <c r="F465" s="152">
        <v>0</v>
      </c>
      <c r="G465" s="152">
        <v>0</v>
      </c>
      <c r="H465" s="152">
        <v>0</v>
      </c>
      <c r="I465" s="152">
        <v>0</v>
      </c>
      <c r="J465" s="152">
        <v>0</v>
      </c>
      <c r="K465" s="152">
        <v>0</v>
      </c>
      <c r="L465" s="152">
        <v>0</v>
      </c>
      <c r="M465" s="152">
        <v>0</v>
      </c>
      <c r="N465" s="152">
        <v>0</v>
      </c>
      <c r="O465" s="152">
        <v>0</v>
      </c>
      <c r="P465" s="193">
        <v>0</v>
      </c>
      <c r="Q465" s="152">
        <v>0</v>
      </c>
    </row>
    <row r="466" spans="1:17" ht="24.95" customHeight="1" x14ac:dyDescent="0.25">
      <c r="A466" s="162" t="s">
        <v>713</v>
      </c>
      <c r="B466" s="163" t="s">
        <v>714</v>
      </c>
      <c r="C466" s="164">
        <v>361675.35</v>
      </c>
      <c r="E466" s="152">
        <v>30139.61</v>
      </c>
      <c r="F466" s="152">
        <v>30139.61</v>
      </c>
      <c r="G466" s="152">
        <v>30139.61</v>
      </c>
      <c r="H466" s="152">
        <v>30139.61</v>
      </c>
      <c r="I466" s="152">
        <v>30139.61</v>
      </c>
      <c r="J466" s="152">
        <v>30139.61</v>
      </c>
      <c r="K466" s="152">
        <v>30139.61</v>
      </c>
      <c r="L466" s="152">
        <v>30139.61</v>
      </c>
      <c r="M466" s="152">
        <v>30139.61</v>
      </c>
      <c r="N466" s="152">
        <v>30139.61</v>
      </c>
      <c r="O466" s="152">
        <v>30139.61</v>
      </c>
      <c r="P466" s="193">
        <v>30139.64</v>
      </c>
      <c r="Q466" s="152">
        <v>361675.34999999992</v>
      </c>
    </row>
    <row r="467" spans="1:17" ht="28.5" customHeight="1" x14ac:dyDescent="0.25">
      <c r="A467" s="162" t="s">
        <v>715</v>
      </c>
      <c r="B467" s="163" t="s">
        <v>716</v>
      </c>
      <c r="C467" s="188">
        <v>0</v>
      </c>
      <c r="E467" s="152">
        <v>0</v>
      </c>
      <c r="F467" s="152">
        <v>0</v>
      </c>
      <c r="G467" s="152">
        <v>0</v>
      </c>
      <c r="H467" s="152">
        <v>0</v>
      </c>
      <c r="I467" s="152">
        <v>0</v>
      </c>
      <c r="J467" s="152">
        <v>0</v>
      </c>
      <c r="K467" s="152">
        <v>0</v>
      </c>
      <c r="L467" s="152">
        <v>0</v>
      </c>
      <c r="M467" s="152">
        <v>0</v>
      </c>
      <c r="N467" s="152">
        <v>0</v>
      </c>
      <c r="O467" s="152">
        <v>0</v>
      </c>
      <c r="P467" s="193">
        <v>0</v>
      </c>
      <c r="Q467" s="152">
        <v>0</v>
      </c>
    </row>
    <row r="468" spans="1:17" ht="15.75" customHeight="1" x14ac:dyDescent="0.25">
      <c r="A468" s="162" t="s">
        <v>717</v>
      </c>
      <c r="B468" s="163" t="s">
        <v>718</v>
      </c>
      <c r="C468" s="188">
        <v>0</v>
      </c>
      <c r="E468" s="152">
        <v>0</v>
      </c>
      <c r="F468" s="152">
        <v>0</v>
      </c>
      <c r="G468" s="152">
        <v>0</v>
      </c>
      <c r="H468" s="152">
        <v>0</v>
      </c>
      <c r="I468" s="152">
        <v>0</v>
      </c>
      <c r="J468" s="152">
        <v>0</v>
      </c>
      <c r="K468" s="152">
        <v>0</v>
      </c>
      <c r="L468" s="152">
        <v>0</v>
      </c>
      <c r="M468" s="152">
        <v>0</v>
      </c>
      <c r="N468" s="152">
        <v>0</v>
      </c>
      <c r="O468" s="152">
        <v>0</v>
      </c>
      <c r="P468" s="193">
        <v>0</v>
      </c>
      <c r="Q468" s="152">
        <v>0</v>
      </c>
    </row>
    <row r="469" spans="1:17" ht="28.5" customHeight="1" x14ac:dyDescent="0.25">
      <c r="A469" s="162" t="s">
        <v>719</v>
      </c>
      <c r="B469" s="163" t="s">
        <v>720</v>
      </c>
      <c r="C469" s="188">
        <v>0</v>
      </c>
      <c r="E469" s="152">
        <v>0</v>
      </c>
      <c r="F469" s="152">
        <v>0</v>
      </c>
      <c r="G469" s="152">
        <v>0</v>
      </c>
      <c r="H469" s="152">
        <v>0</v>
      </c>
      <c r="I469" s="152">
        <v>0</v>
      </c>
      <c r="J469" s="152">
        <v>0</v>
      </c>
      <c r="K469" s="152">
        <v>0</v>
      </c>
      <c r="L469" s="152">
        <v>0</v>
      </c>
      <c r="M469" s="152">
        <v>0</v>
      </c>
      <c r="N469" s="152">
        <v>0</v>
      </c>
      <c r="O469" s="152">
        <v>0</v>
      </c>
      <c r="P469" s="193">
        <v>0</v>
      </c>
      <c r="Q469" s="152">
        <v>0</v>
      </c>
    </row>
    <row r="470" spans="1:17" ht="24.95" customHeight="1" x14ac:dyDescent="0.25">
      <c r="A470" s="162" t="s">
        <v>721</v>
      </c>
      <c r="B470" s="163" t="s">
        <v>722</v>
      </c>
      <c r="C470" s="188">
        <v>0</v>
      </c>
      <c r="E470" s="152">
        <v>0</v>
      </c>
      <c r="F470" s="152">
        <v>0</v>
      </c>
      <c r="G470" s="152">
        <v>0</v>
      </c>
      <c r="H470" s="152">
        <v>0</v>
      </c>
      <c r="I470" s="152">
        <v>0</v>
      </c>
      <c r="J470" s="152">
        <v>0</v>
      </c>
      <c r="K470" s="152">
        <v>0</v>
      </c>
      <c r="L470" s="152">
        <v>0</v>
      </c>
      <c r="M470" s="152">
        <v>0</v>
      </c>
      <c r="N470" s="152">
        <v>0</v>
      </c>
      <c r="O470" s="152">
        <v>0</v>
      </c>
      <c r="P470" s="193">
        <v>0</v>
      </c>
      <c r="Q470" s="152">
        <v>0</v>
      </c>
    </row>
    <row r="471" spans="1:17" ht="28.5" customHeight="1" x14ac:dyDescent="0.25">
      <c r="A471" s="162" t="s">
        <v>723</v>
      </c>
      <c r="B471" s="163" t="s">
        <v>724</v>
      </c>
      <c r="C471" s="164">
        <v>247553.55</v>
      </c>
      <c r="E471" s="152">
        <v>20629.46</v>
      </c>
      <c r="F471" s="152">
        <v>20629.46</v>
      </c>
      <c r="G471" s="152">
        <v>20629.46</v>
      </c>
      <c r="H471" s="152">
        <v>20629.46</v>
      </c>
      <c r="I471" s="152">
        <v>20629.46</v>
      </c>
      <c r="J471" s="152">
        <v>20629.46</v>
      </c>
      <c r="K471" s="152">
        <v>20629.46</v>
      </c>
      <c r="L471" s="152">
        <v>20629.46</v>
      </c>
      <c r="M471" s="152">
        <v>20629.46</v>
      </c>
      <c r="N471" s="152">
        <v>20629.46</v>
      </c>
      <c r="O471" s="152">
        <v>20629.46</v>
      </c>
      <c r="P471" s="193">
        <v>20629.490000000002</v>
      </c>
      <c r="Q471" s="152">
        <v>247553.54999999993</v>
      </c>
    </row>
    <row r="472" spans="1:17" ht="28.5" customHeight="1" x14ac:dyDescent="0.25">
      <c r="A472" s="162" t="s">
        <v>725</v>
      </c>
      <c r="B472" s="163" t="s">
        <v>726</v>
      </c>
      <c r="C472" s="164">
        <v>127643.53</v>
      </c>
      <c r="E472" s="152">
        <v>10636.96</v>
      </c>
      <c r="F472" s="152">
        <v>10636.96</v>
      </c>
      <c r="G472" s="152">
        <v>10636.96</v>
      </c>
      <c r="H472" s="152">
        <v>10636.96</v>
      </c>
      <c r="I472" s="152">
        <v>10636.96</v>
      </c>
      <c r="J472" s="152">
        <v>10636.96</v>
      </c>
      <c r="K472" s="152">
        <v>10636.96</v>
      </c>
      <c r="L472" s="152">
        <v>10636.96</v>
      </c>
      <c r="M472" s="152">
        <v>10636.96</v>
      </c>
      <c r="N472" s="152">
        <v>10636.96</v>
      </c>
      <c r="O472" s="152">
        <v>10636.96</v>
      </c>
      <c r="P472" s="193">
        <v>10636.97</v>
      </c>
      <c r="Q472" s="152">
        <v>127643.52999999997</v>
      </c>
    </row>
    <row r="473" spans="1:17" ht="28.5" customHeight="1" x14ac:dyDescent="0.25">
      <c r="A473" s="162" t="s">
        <v>727</v>
      </c>
      <c r="B473" s="163" t="s">
        <v>728</v>
      </c>
      <c r="C473" s="188">
        <v>0</v>
      </c>
      <c r="E473" s="152">
        <v>0</v>
      </c>
      <c r="F473" s="152">
        <v>0</v>
      </c>
      <c r="G473" s="152">
        <v>0</v>
      </c>
      <c r="H473" s="152">
        <v>0</v>
      </c>
      <c r="I473" s="152">
        <v>0</v>
      </c>
      <c r="J473" s="152">
        <v>0</v>
      </c>
      <c r="K473" s="152">
        <v>0</v>
      </c>
      <c r="L473" s="152">
        <v>0</v>
      </c>
      <c r="M473" s="152">
        <v>0</v>
      </c>
      <c r="N473" s="152">
        <v>0</v>
      </c>
      <c r="O473" s="152">
        <v>0</v>
      </c>
      <c r="P473" s="193">
        <v>0</v>
      </c>
      <c r="Q473" s="152">
        <v>0</v>
      </c>
    </row>
    <row r="474" spans="1:17" ht="28.5" customHeight="1" x14ac:dyDescent="0.25">
      <c r="A474" s="162" t="s">
        <v>729</v>
      </c>
      <c r="B474" s="163" t="s">
        <v>730</v>
      </c>
      <c r="C474" s="164">
        <v>3410.44</v>
      </c>
      <c r="E474" s="152">
        <v>284.2</v>
      </c>
      <c r="F474" s="152">
        <v>284.2</v>
      </c>
      <c r="G474" s="152">
        <v>284.2</v>
      </c>
      <c r="H474" s="152">
        <v>284.2</v>
      </c>
      <c r="I474" s="152">
        <v>284.2</v>
      </c>
      <c r="J474" s="152">
        <v>284.2</v>
      </c>
      <c r="K474" s="152">
        <v>284.2</v>
      </c>
      <c r="L474" s="152">
        <v>284.2</v>
      </c>
      <c r="M474" s="152">
        <v>284.2</v>
      </c>
      <c r="N474" s="152">
        <v>284.2</v>
      </c>
      <c r="O474" s="152">
        <v>284.2</v>
      </c>
      <c r="P474" s="193">
        <v>284.24</v>
      </c>
      <c r="Q474" s="152">
        <v>3410.4399999999996</v>
      </c>
    </row>
    <row r="475" spans="1:17" ht="28.5" x14ac:dyDescent="0.25">
      <c r="A475" s="162" t="s">
        <v>731</v>
      </c>
      <c r="B475" s="163" t="s">
        <v>732</v>
      </c>
      <c r="C475" s="164">
        <v>42822.92</v>
      </c>
      <c r="E475" s="152">
        <v>3568.57</v>
      </c>
      <c r="F475" s="152">
        <v>3568.57</v>
      </c>
      <c r="G475" s="152">
        <v>3568.57</v>
      </c>
      <c r="H475" s="152">
        <v>3568.57</v>
      </c>
      <c r="I475" s="152">
        <v>3568.57</v>
      </c>
      <c r="J475" s="152">
        <v>3568.57</v>
      </c>
      <c r="K475" s="152">
        <v>3568.57</v>
      </c>
      <c r="L475" s="152">
        <v>3568.57</v>
      </c>
      <c r="M475" s="152">
        <v>3568.57</v>
      </c>
      <c r="N475" s="152">
        <v>3568.57</v>
      </c>
      <c r="O475" s="152">
        <v>3568.57</v>
      </c>
      <c r="P475" s="193">
        <v>3568.65</v>
      </c>
      <c r="Q475" s="152">
        <v>42822.920000000006</v>
      </c>
    </row>
    <row r="476" spans="1:17" ht="24.95" customHeight="1" x14ac:dyDescent="0.25">
      <c r="A476" s="162" t="s">
        <v>733</v>
      </c>
      <c r="B476" s="163" t="s">
        <v>734</v>
      </c>
      <c r="C476" s="164">
        <v>23387.08</v>
      </c>
      <c r="E476" s="152">
        <v>1948.92</v>
      </c>
      <c r="F476" s="152">
        <v>1948.92</v>
      </c>
      <c r="G476" s="152">
        <v>1948.92</v>
      </c>
      <c r="H476" s="152">
        <v>1948.92</v>
      </c>
      <c r="I476" s="152">
        <v>1948.92</v>
      </c>
      <c r="J476" s="152">
        <v>1948.92</v>
      </c>
      <c r="K476" s="152">
        <v>1948.92</v>
      </c>
      <c r="L476" s="152">
        <v>1948.92</v>
      </c>
      <c r="M476" s="152">
        <v>1948.92</v>
      </c>
      <c r="N476" s="152">
        <v>1948.92</v>
      </c>
      <c r="O476" s="152">
        <v>1948.92</v>
      </c>
      <c r="P476" s="193">
        <v>1948.96</v>
      </c>
      <c r="Q476" s="152">
        <v>23387.079999999994</v>
      </c>
    </row>
    <row r="477" spans="1:17" ht="24.95" customHeight="1" x14ac:dyDescent="0.25">
      <c r="A477" s="162" t="s">
        <v>735</v>
      </c>
      <c r="B477" s="163" t="s">
        <v>736</v>
      </c>
      <c r="C477" s="164">
        <v>9583233.9800000004</v>
      </c>
      <c r="E477" s="152">
        <v>798602.83</v>
      </c>
      <c r="F477" s="152">
        <v>798602.83</v>
      </c>
      <c r="G477" s="152">
        <v>798602.83</v>
      </c>
      <c r="H477" s="152">
        <v>798602.83</v>
      </c>
      <c r="I477" s="152">
        <v>798602.83</v>
      </c>
      <c r="J477" s="152">
        <v>798602.83</v>
      </c>
      <c r="K477" s="152">
        <v>798602.83</v>
      </c>
      <c r="L477" s="152">
        <v>798602.83</v>
      </c>
      <c r="M477" s="152">
        <v>798602.83</v>
      </c>
      <c r="N477" s="152">
        <v>798602.83</v>
      </c>
      <c r="O477" s="152">
        <v>798602.83</v>
      </c>
      <c r="P477" s="193">
        <v>798602.85</v>
      </c>
      <c r="Q477" s="152">
        <v>9583233.9799999986</v>
      </c>
    </row>
    <row r="478" spans="1:17" ht="24.95" customHeight="1" x14ac:dyDescent="0.25">
      <c r="A478" s="162" t="s">
        <v>737</v>
      </c>
      <c r="B478" s="163" t="s">
        <v>7689</v>
      </c>
      <c r="C478" s="188">
        <v>0</v>
      </c>
      <c r="E478" s="152">
        <v>0</v>
      </c>
      <c r="F478" s="152">
        <v>0</v>
      </c>
      <c r="G478" s="152">
        <v>0</v>
      </c>
      <c r="H478" s="152">
        <v>0</v>
      </c>
      <c r="I478" s="152">
        <v>0</v>
      </c>
      <c r="J478" s="152">
        <v>0</v>
      </c>
      <c r="K478" s="152">
        <v>0</v>
      </c>
      <c r="L478" s="152">
        <v>0</v>
      </c>
      <c r="M478" s="152">
        <v>0</v>
      </c>
      <c r="N478" s="152">
        <v>0</v>
      </c>
      <c r="O478" s="152">
        <v>0</v>
      </c>
      <c r="P478" s="193">
        <v>0</v>
      </c>
      <c r="Q478" s="152">
        <v>0</v>
      </c>
    </row>
    <row r="479" spans="1:17" ht="24.95" customHeight="1" x14ac:dyDescent="0.25">
      <c r="A479" s="162" t="s">
        <v>687</v>
      </c>
      <c r="B479" s="163" t="s">
        <v>7795</v>
      </c>
      <c r="C479" s="188">
        <v>0</v>
      </c>
      <c r="E479" s="152">
        <v>0</v>
      </c>
      <c r="F479" s="152">
        <v>0</v>
      </c>
      <c r="G479" s="152">
        <v>0</v>
      </c>
      <c r="H479" s="152">
        <v>0</v>
      </c>
      <c r="I479" s="152">
        <v>0</v>
      </c>
      <c r="J479" s="152">
        <v>0</v>
      </c>
      <c r="K479" s="152">
        <v>0</v>
      </c>
      <c r="L479" s="152">
        <v>0</v>
      </c>
      <c r="M479" s="152">
        <v>0</v>
      </c>
      <c r="N479" s="152">
        <v>0</v>
      </c>
      <c r="O479" s="152">
        <v>0</v>
      </c>
      <c r="P479" s="193">
        <v>0</v>
      </c>
      <c r="Q479" s="152">
        <v>0</v>
      </c>
    </row>
    <row r="480" spans="1:17" ht="24.95" customHeight="1" x14ac:dyDescent="0.25">
      <c r="A480" s="162" t="s">
        <v>7796</v>
      </c>
      <c r="B480" s="163" t="s">
        <v>7797</v>
      </c>
      <c r="C480" s="188">
        <v>0</v>
      </c>
      <c r="E480" s="152">
        <v>0</v>
      </c>
      <c r="F480" s="152">
        <v>0</v>
      </c>
      <c r="G480" s="152">
        <v>0</v>
      </c>
      <c r="H480" s="152">
        <v>0</v>
      </c>
      <c r="I480" s="152">
        <v>0</v>
      </c>
      <c r="J480" s="152">
        <v>0</v>
      </c>
      <c r="K480" s="152">
        <v>0</v>
      </c>
      <c r="L480" s="152">
        <v>0</v>
      </c>
      <c r="M480" s="152">
        <v>0</v>
      </c>
      <c r="N480" s="152">
        <v>0</v>
      </c>
      <c r="O480" s="152">
        <v>0</v>
      </c>
      <c r="P480" s="193">
        <v>0</v>
      </c>
      <c r="Q480" s="152">
        <v>0</v>
      </c>
    </row>
    <row r="481" spans="1:18" ht="24.95" customHeight="1" x14ac:dyDescent="0.25">
      <c r="A481" s="162" t="s">
        <v>7798</v>
      </c>
      <c r="B481" s="163" t="s">
        <v>7799</v>
      </c>
      <c r="C481" s="188">
        <v>0</v>
      </c>
      <c r="E481" s="152">
        <v>0</v>
      </c>
      <c r="F481" s="152">
        <v>0</v>
      </c>
      <c r="G481" s="152">
        <v>0</v>
      </c>
      <c r="H481" s="152">
        <v>0</v>
      </c>
      <c r="I481" s="152">
        <v>0</v>
      </c>
      <c r="J481" s="152">
        <v>0</v>
      </c>
      <c r="K481" s="152">
        <v>0</v>
      </c>
      <c r="L481" s="152">
        <v>0</v>
      </c>
      <c r="M481" s="152">
        <v>0</v>
      </c>
      <c r="N481" s="152">
        <v>0</v>
      </c>
      <c r="O481" s="152">
        <v>0</v>
      </c>
      <c r="P481" s="193">
        <v>0</v>
      </c>
      <c r="Q481" s="152">
        <v>0</v>
      </c>
    </row>
    <row r="482" spans="1:18" ht="24.95" customHeight="1" x14ac:dyDescent="0.25">
      <c r="A482" s="175" t="s">
        <v>606</v>
      </c>
      <c r="B482" s="176" t="s">
        <v>7800</v>
      </c>
      <c r="C482" s="146">
        <v>101410904</v>
      </c>
      <c r="E482" s="195">
        <v>2763339.8900000006</v>
      </c>
      <c r="F482" s="195">
        <v>7620209.7300000004</v>
      </c>
      <c r="G482" s="195">
        <v>5799919.5599999996</v>
      </c>
      <c r="H482" s="195">
        <v>3842263.3400000008</v>
      </c>
      <c r="I482" s="195">
        <v>4543087.71</v>
      </c>
      <c r="J482" s="195">
        <v>7151236.2800000003</v>
      </c>
      <c r="K482" s="195">
        <v>9769552.9300000016</v>
      </c>
      <c r="L482" s="195">
        <v>6962788.2800000003</v>
      </c>
      <c r="M482" s="195">
        <v>18406300.500000004</v>
      </c>
      <c r="N482" s="195">
        <v>5391686.0999999996</v>
      </c>
      <c r="O482" s="195">
        <v>4718865.0699999994</v>
      </c>
      <c r="P482" s="196">
        <v>24441654.610000011</v>
      </c>
      <c r="Q482" s="195">
        <v>101410904.00000003</v>
      </c>
      <c r="R482" s="201"/>
    </row>
    <row r="483" spans="1:18" ht="24.95" customHeight="1" x14ac:dyDescent="0.25">
      <c r="A483" s="162" t="s">
        <v>8100</v>
      </c>
      <c r="B483" s="163" t="s">
        <v>738</v>
      </c>
      <c r="C483" s="164">
        <v>12106252.689999999</v>
      </c>
      <c r="E483" s="152">
        <v>0</v>
      </c>
      <c r="F483" s="152">
        <v>0</v>
      </c>
      <c r="G483" s="152">
        <v>0</v>
      </c>
      <c r="H483" s="152">
        <v>0</v>
      </c>
      <c r="I483" s="152">
        <v>0</v>
      </c>
      <c r="J483" s="152">
        <v>0</v>
      </c>
      <c r="K483" s="152">
        <v>0</v>
      </c>
      <c r="L483" s="152">
        <v>0</v>
      </c>
      <c r="M483" s="152">
        <v>0</v>
      </c>
      <c r="N483" s="152">
        <v>0</v>
      </c>
      <c r="O483" s="152">
        <v>0</v>
      </c>
      <c r="P483" s="193">
        <v>12106252.689999999</v>
      </c>
      <c r="Q483" s="152">
        <v>12106252.689999999</v>
      </c>
    </row>
    <row r="484" spans="1:18" ht="24.95" customHeight="1" x14ac:dyDescent="0.25">
      <c r="A484" s="162" t="s">
        <v>8101</v>
      </c>
      <c r="B484" s="163" t="s">
        <v>740</v>
      </c>
      <c r="C484" s="188">
        <v>0</v>
      </c>
      <c r="E484" s="152">
        <v>0</v>
      </c>
      <c r="F484" s="152">
        <v>0</v>
      </c>
      <c r="G484" s="152">
        <v>0</v>
      </c>
      <c r="H484" s="152">
        <v>0</v>
      </c>
      <c r="I484" s="152">
        <v>0</v>
      </c>
      <c r="J484" s="152">
        <v>0</v>
      </c>
      <c r="K484" s="152">
        <v>0</v>
      </c>
      <c r="L484" s="152">
        <v>0</v>
      </c>
      <c r="M484" s="152">
        <v>0</v>
      </c>
      <c r="N484" s="152">
        <v>0</v>
      </c>
      <c r="O484" s="152">
        <v>0</v>
      </c>
      <c r="P484" s="193">
        <v>0</v>
      </c>
      <c r="Q484" s="152">
        <v>0</v>
      </c>
    </row>
    <row r="485" spans="1:18" ht="24.95" customHeight="1" x14ac:dyDescent="0.25">
      <c r="A485" s="162" t="s">
        <v>8102</v>
      </c>
      <c r="B485" s="163" t="s">
        <v>742</v>
      </c>
      <c r="C485" s="164">
        <v>4505613.6900000004</v>
      </c>
      <c r="E485" s="152">
        <v>375467.8</v>
      </c>
      <c r="F485" s="152">
        <v>375467.8</v>
      </c>
      <c r="G485" s="152">
        <v>375467.8</v>
      </c>
      <c r="H485" s="152">
        <v>375467.8</v>
      </c>
      <c r="I485" s="152">
        <v>375467.8</v>
      </c>
      <c r="J485" s="152">
        <v>375467.8</v>
      </c>
      <c r="K485" s="152">
        <v>375467.8</v>
      </c>
      <c r="L485" s="152">
        <v>375467.8</v>
      </c>
      <c r="M485" s="152">
        <v>375467.8</v>
      </c>
      <c r="N485" s="152">
        <v>375467.8</v>
      </c>
      <c r="O485" s="152">
        <v>375467.8</v>
      </c>
      <c r="P485" s="193">
        <v>375467.89</v>
      </c>
      <c r="Q485" s="152">
        <v>4505613.6899999985</v>
      </c>
    </row>
    <row r="486" spans="1:18" ht="24.95" customHeight="1" x14ac:dyDescent="0.25">
      <c r="A486" s="162" t="s">
        <v>8103</v>
      </c>
      <c r="B486" s="163" t="s">
        <v>744</v>
      </c>
      <c r="C486" s="164">
        <v>1068650.8700000001</v>
      </c>
      <c r="E486" s="152">
        <v>89150.41</v>
      </c>
      <c r="F486" s="152">
        <v>54968.31</v>
      </c>
      <c r="G486" s="152">
        <v>63237.05</v>
      </c>
      <c r="H486" s="152">
        <v>84713.96</v>
      </c>
      <c r="I486" s="152">
        <v>124458.2</v>
      </c>
      <c r="J486" s="152">
        <v>104442.01</v>
      </c>
      <c r="K486" s="152">
        <v>69694.649999999994</v>
      </c>
      <c r="L486" s="152">
        <v>40626.620000000003</v>
      </c>
      <c r="M486" s="152">
        <v>107257.98</v>
      </c>
      <c r="N486" s="152">
        <v>67504.070000000007</v>
      </c>
      <c r="O486" s="152">
        <v>39699.24</v>
      </c>
      <c r="P486" s="193">
        <v>222898.37</v>
      </c>
      <c r="Q486" s="152">
        <v>1068650.8700000001</v>
      </c>
    </row>
    <row r="487" spans="1:18" ht="24.95" customHeight="1" x14ac:dyDescent="0.25">
      <c r="A487" s="162" t="s">
        <v>8104</v>
      </c>
      <c r="B487" s="163" t="s">
        <v>746</v>
      </c>
      <c r="C487" s="188">
        <v>0</v>
      </c>
      <c r="E487" s="152">
        <v>0</v>
      </c>
      <c r="F487" s="152">
        <v>0</v>
      </c>
      <c r="G487" s="152">
        <v>0</v>
      </c>
      <c r="H487" s="152">
        <v>0</v>
      </c>
      <c r="I487" s="152">
        <v>0</v>
      </c>
      <c r="J487" s="152">
        <v>0</v>
      </c>
      <c r="K487" s="152">
        <v>0</v>
      </c>
      <c r="L487" s="152">
        <v>0</v>
      </c>
      <c r="M487" s="152">
        <v>0</v>
      </c>
      <c r="N487" s="152">
        <v>0</v>
      </c>
      <c r="O487" s="152">
        <v>0</v>
      </c>
      <c r="P487" s="193">
        <v>0</v>
      </c>
      <c r="Q487" s="152">
        <v>0</v>
      </c>
    </row>
    <row r="488" spans="1:18" ht="24.95" customHeight="1" x14ac:dyDescent="0.25">
      <c r="A488" s="162" t="s">
        <v>8105</v>
      </c>
      <c r="B488" s="163" t="s">
        <v>748</v>
      </c>
      <c r="C488" s="164">
        <v>118390.7</v>
      </c>
      <c r="E488" s="152">
        <v>4828.92</v>
      </c>
      <c r="F488" s="152">
        <v>6869.76</v>
      </c>
      <c r="G488" s="152">
        <v>8383.51</v>
      </c>
      <c r="H488" s="152">
        <v>10589.95</v>
      </c>
      <c r="I488" s="152">
        <v>11035.43</v>
      </c>
      <c r="J488" s="152">
        <v>8515.59</v>
      </c>
      <c r="K488" s="152">
        <v>11876.01</v>
      </c>
      <c r="L488" s="152">
        <v>13121.66</v>
      </c>
      <c r="M488" s="152">
        <v>10333.450000000001</v>
      </c>
      <c r="N488" s="152">
        <v>5986.11</v>
      </c>
      <c r="O488" s="152">
        <v>3982.49</v>
      </c>
      <c r="P488" s="193">
        <v>22867.82</v>
      </c>
      <c r="Q488" s="152">
        <v>118390.70000000001</v>
      </c>
    </row>
    <row r="489" spans="1:18" ht="28.5" customHeight="1" x14ac:dyDescent="0.25">
      <c r="A489" s="162" t="s">
        <v>8106</v>
      </c>
      <c r="B489" s="163" t="s">
        <v>750</v>
      </c>
      <c r="C489" s="164">
        <v>141619.76999999999</v>
      </c>
      <c r="E489" s="152">
        <v>0</v>
      </c>
      <c r="F489" s="152">
        <v>41461.839999999997</v>
      </c>
      <c r="G489" s="152">
        <v>270.69</v>
      </c>
      <c r="H489" s="152">
        <v>3365.63</v>
      </c>
      <c r="I489" s="152">
        <v>5244.5</v>
      </c>
      <c r="J489" s="152">
        <v>35870.89</v>
      </c>
      <c r="K489" s="152">
        <v>27301.97</v>
      </c>
      <c r="L489" s="152">
        <v>809.84</v>
      </c>
      <c r="M489" s="152">
        <v>2703.94</v>
      </c>
      <c r="N489" s="152">
        <v>10444.08</v>
      </c>
      <c r="O489" s="152">
        <v>0</v>
      </c>
      <c r="P489" s="193">
        <v>14146.39</v>
      </c>
      <c r="Q489" s="152">
        <v>141619.76999999999</v>
      </c>
    </row>
    <row r="490" spans="1:18" ht="24.95" customHeight="1" x14ac:dyDescent="0.25">
      <c r="A490" s="162" t="s">
        <v>8107</v>
      </c>
      <c r="B490" s="163" t="s">
        <v>752</v>
      </c>
      <c r="C490" s="164">
        <v>1774633.99</v>
      </c>
      <c r="E490" s="152">
        <v>91089.75</v>
      </c>
      <c r="F490" s="152">
        <v>80199.789999999994</v>
      </c>
      <c r="G490" s="152">
        <v>127423.1</v>
      </c>
      <c r="H490" s="152">
        <v>475304.45</v>
      </c>
      <c r="I490" s="152">
        <v>60930.91</v>
      </c>
      <c r="J490" s="152">
        <v>120180.74</v>
      </c>
      <c r="K490" s="152">
        <v>110707.54</v>
      </c>
      <c r="L490" s="152">
        <v>77487.87</v>
      </c>
      <c r="M490" s="152">
        <v>160077.12</v>
      </c>
      <c r="N490" s="152">
        <v>139909.54999999999</v>
      </c>
      <c r="O490" s="152">
        <v>142322.09</v>
      </c>
      <c r="P490" s="193">
        <v>189001.08</v>
      </c>
      <c r="Q490" s="152">
        <v>1774633.9900000002</v>
      </c>
    </row>
    <row r="491" spans="1:18" ht="28.5" customHeight="1" x14ac:dyDescent="0.25">
      <c r="A491" s="162" t="s">
        <v>8108</v>
      </c>
      <c r="B491" s="163" t="s">
        <v>754</v>
      </c>
      <c r="C491" s="164">
        <v>3485538.76</v>
      </c>
      <c r="E491" s="152">
        <v>290461.56</v>
      </c>
      <c r="F491" s="152">
        <v>290461.56</v>
      </c>
      <c r="G491" s="152">
        <v>290461.56</v>
      </c>
      <c r="H491" s="152">
        <v>290461.56</v>
      </c>
      <c r="I491" s="152">
        <v>290461.56</v>
      </c>
      <c r="J491" s="152">
        <v>290461.56</v>
      </c>
      <c r="K491" s="152">
        <v>290461.56</v>
      </c>
      <c r="L491" s="152">
        <v>290461.56</v>
      </c>
      <c r="M491" s="152">
        <v>290461.56</v>
      </c>
      <c r="N491" s="152">
        <v>290461.56</v>
      </c>
      <c r="O491" s="152">
        <v>290461.56</v>
      </c>
      <c r="P491" s="193">
        <v>290461.59999999998</v>
      </c>
      <c r="Q491" s="152">
        <v>3485538.7600000002</v>
      </c>
    </row>
    <row r="492" spans="1:18" ht="24.95" customHeight="1" x14ac:dyDescent="0.25">
      <c r="A492" s="162" t="s">
        <v>625</v>
      </c>
      <c r="B492" s="163" t="s">
        <v>756</v>
      </c>
      <c r="C492" s="164">
        <v>952599.81</v>
      </c>
      <c r="E492" s="152">
        <v>79383.31</v>
      </c>
      <c r="F492" s="152">
        <v>79383.31</v>
      </c>
      <c r="G492" s="152">
        <v>79383.31</v>
      </c>
      <c r="H492" s="152">
        <v>79383.31</v>
      </c>
      <c r="I492" s="152">
        <v>79383.31</v>
      </c>
      <c r="J492" s="152">
        <v>79383.31</v>
      </c>
      <c r="K492" s="152">
        <v>79383.31</v>
      </c>
      <c r="L492" s="152">
        <v>79383.31</v>
      </c>
      <c r="M492" s="152">
        <v>79383.31</v>
      </c>
      <c r="N492" s="152">
        <v>79383.31</v>
      </c>
      <c r="O492" s="152">
        <v>79383.31</v>
      </c>
      <c r="P492" s="193">
        <v>79383.399999999994</v>
      </c>
      <c r="Q492" s="152">
        <v>952599.81000000017</v>
      </c>
    </row>
    <row r="493" spans="1:18" ht="28.5" customHeight="1" x14ac:dyDescent="0.25">
      <c r="A493" s="162" t="s">
        <v>627</v>
      </c>
      <c r="B493" s="163" t="s">
        <v>758</v>
      </c>
      <c r="C493" s="188">
        <v>0</v>
      </c>
      <c r="E493" s="152">
        <v>0</v>
      </c>
      <c r="F493" s="152">
        <v>0</v>
      </c>
      <c r="G493" s="152">
        <v>0</v>
      </c>
      <c r="H493" s="152">
        <v>0</v>
      </c>
      <c r="I493" s="152">
        <v>0</v>
      </c>
      <c r="J493" s="152">
        <v>0</v>
      </c>
      <c r="K493" s="152">
        <v>0</v>
      </c>
      <c r="L493" s="152">
        <v>0</v>
      </c>
      <c r="M493" s="152">
        <v>0</v>
      </c>
      <c r="N493" s="152">
        <v>0</v>
      </c>
      <c r="O493" s="152">
        <v>0</v>
      </c>
      <c r="P493" s="193">
        <v>0</v>
      </c>
      <c r="Q493" s="152">
        <v>0</v>
      </c>
    </row>
    <row r="494" spans="1:18" ht="15.75" customHeight="1" x14ac:dyDescent="0.25">
      <c r="A494" s="162" t="s">
        <v>629</v>
      </c>
      <c r="B494" s="163" t="s">
        <v>760</v>
      </c>
      <c r="C494" s="164">
        <v>422627.24</v>
      </c>
      <c r="E494" s="152">
        <v>35218.93</v>
      </c>
      <c r="F494" s="152">
        <v>35218.93</v>
      </c>
      <c r="G494" s="152">
        <v>35218.93</v>
      </c>
      <c r="H494" s="152">
        <v>35218.93</v>
      </c>
      <c r="I494" s="152">
        <v>35218.93</v>
      </c>
      <c r="J494" s="152">
        <v>35218.93</v>
      </c>
      <c r="K494" s="152">
        <v>35218.93</v>
      </c>
      <c r="L494" s="152">
        <v>35218.93</v>
      </c>
      <c r="M494" s="152">
        <v>35218.93</v>
      </c>
      <c r="N494" s="152">
        <v>35218.93</v>
      </c>
      <c r="O494" s="152">
        <v>35218.93</v>
      </c>
      <c r="P494" s="193">
        <v>35219.01</v>
      </c>
      <c r="Q494" s="152">
        <v>422627.24</v>
      </c>
    </row>
    <row r="495" spans="1:18" ht="24.95" customHeight="1" x14ac:dyDescent="0.25">
      <c r="A495" s="162" t="s">
        <v>631</v>
      </c>
      <c r="B495" s="163" t="s">
        <v>762</v>
      </c>
      <c r="C495" s="164">
        <v>1778988.19</v>
      </c>
      <c r="E495" s="152">
        <v>148249.01</v>
      </c>
      <c r="F495" s="152">
        <v>148249.01</v>
      </c>
      <c r="G495" s="152">
        <v>148249.01</v>
      </c>
      <c r="H495" s="152">
        <v>148249.01</v>
      </c>
      <c r="I495" s="152">
        <v>148249.01</v>
      </c>
      <c r="J495" s="152">
        <v>148249.01</v>
      </c>
      <c r="K495" s="152">
        <v>148249.01</v>
      </c>
      <c r="L495" s="152">
        <v>148249.01</v>
      </c>
      <c r="M495" s="152">
        <v>148249.01</v>
      </c>
      <c r="N495" s="152">
        <v>148249.01</v>
      </c>
      <c r="O495" s="152">
        <v>148249.01</v>
      </c>
      <c r="P495" s="193">
        <v>148249.07999999999</v>
      </c>
      <c r="Q495" s="152">
        <v>1778988.1900000002</v>
      </c>
    </row>
    <row r="496" spans="1:18" ht="24.95" customHeight="1" x14ac:dyDescent="0.25">
      <c r="A496" s="162" t="s">
        <v>633</v>
      </c>
      <c r="B496" s="163" t="s">
        <v>764</v>
      </c>
      <c r="C496" s="188">
        <v>0</v>
      </c>
      <c r="E496" s="152">
        <v>0</v>
      </c>
      <c r="F496" s="152">
        <v>0</v>
      </c>
      <c r="G496" s="152">
        <v>0</v>
      </c>
      <c r="H496" s="152">
        <v>0</v>
      </c>
      <c r="I496" s="152">
        <v>0</v>
      </c>
      <c r="J496" s="152">
        <v>0</v>
      </c>
      <c r="K496" s="152">
        <v>0</v>
      </c>
      <c r="L496" s="152">
        <v>0</v>
      </c>
      <c r="M496" s="152">
        <v>0</v>
      </c>
      <c r="N496" s="152">
        <v>0</v>
      </c>
      <c r="O496" s="152">
        <v>0</v>
      </c>
      <c r="P496" s="193">
        <v>0</v>
      </c>
      <c r="Q496" s="152">
        <v>0</v>
      </c>
    </row>
    <row r="497" spans="1:17" ht="24.95" customHeight="1" x14ac:dyDescent="0.25">
      <c r="A497" s="162" t="s">
        <v>635</v>
      </c>
      <c r="B497" s="163" t="s">
        <v>766</v>
      </c>
      <c r="C497" s="164">
        <v>1094556.8</v>
      </c>
      <c r="E497" s="152">
        <v>91213.06</v>
      </c>
      <c r="F497" s="152">
        <v>91213.06</v>
      </c>
      <c r="G497" s="152">
        <v>91213.06</v>
      </c>
      <c r="H497" s="152">
        <v>91213.06</v>
      </c>
      <c r="I497" s="152">
        <v>91213.06</v>
      </c>
      <c r="J497" s="152">
        <v>91213.06</v>
      </c>
      <c r="K497" s="152">
        <v>91213.06</v>
      </c>
      <c r="L497" s="152">
        <v>91213.06</v>
      </c>
      <c r="M497" s="152">
        <v>91213.06</v>
      </c>
      <c r="N497" s="152">
        <v>91213.06</v>
      </c>
      <c r="O497" s="152">
        <v>91213.06</v>
      </c>
      <c r="P497" s="193">
        <v>91213.14</v>
      </c>
      <c r="Q497" s="152">
        <v>1094556.8</v>
      </c>
    </row>
    <row r="498" spans="1:17" ht="24.95" customHeight="1" x14ac:dyDescent="0.25">
      <c r="A498" s="162" t="s">
        <v>637</v>
      </c>
      <c r="B498" s="163" t="s">
        <v>768</v>
      </c>
      <c r="C498" s="164">
        <v>2564746.0099999998</v>
      </c>
      <c r="E498" s="152">
        <v>0</v>
      </c>
      <c r="F498" s="152">
        <v>1310485.1499999999</v>
      </c>
      <c r="G498" s="152">
        <v>0</v>
      </c>
      <c r="H498" s="152">
        <v>0</v>
      </c>
      <c r="I498" s="152">
        <v>0</v>
      </c>
      <c r="J498" s="152">
        <v>706718.67</v>
      </c>
      <c r="K498" s="152">
        <v>384939.53</v>
      </c>
      <c r="L498" s="152">
        <v>162602.64000000001</v>
      </c>
      <c r="M498" s="152">
        <v>0</v>
      </c>
      <c r="N498" s="152">
        <v>0</v>
      </c>
      <c r="O498" s="152">
        <v>0</v>
      </c>
      <c r="P498" s="193">
        <v>0.02</v>
      </c>
      <c r="Q498" s="152">
        <v>2564746.0099999998</v>
      </c>
    </row>
    <row r="499" spans="1:17" ht="24.95" customHeight="1" x14ac:dyDescent="0.25">
      <c r="A499" s="162" t="s">
        <v>639</v>
      </c>
      <c r="B499" s="163" t="s">
        <v>770</v>
      </c>
      <c r="C499" s="188">
        <v>0</v>
      </c>
      <c r="E499" s="152">
        <v>0</v>
      </c>
      <c r="F499" s="152">
        <v>0</v>
      </c>
      <c r="G499" s="152">
        <v>0</v>
      </c>
      <c r="H499" s="152">
        <v>0</v>
      </c>
      <c r="I499" s="152">
        <v>0</v>
      </c>
      <c r="J499" s="152">
        <v>0</v>
      </c>
      <c r="K499" s="152">
        <v>0</v>
      </c>
      <c r="L499" s="152">
        <v>0</v>
      </c>
      <c r="M499" s="152">
        <v>0</v>
      </c>
      <c r="N499" s="152">
        <v>0</v>
      </c>
      <c r="O499" s="152">
        <v>0</v>
      </c>
      <c r="P499" s="193">
        <v>0</v>
      </c>
      <c r="Q499" s="152">
        <v>0</v>
      </c>
    </row>
    <row r="500" spans="1:17" ht="24.95" customHeight="1" x14ac:dyDescent="0.25">
      <c r="A500" s="162" t="s">
        <v>641</v>
      </c>
      <c r="B500" s="163" t="s">
        <v>772</v>
      </c>
      <c r="C500" s="188">
        <v>0</v>
      </c>
      <c r="E500" s="152">
        <v>0</v>
      </c>
      <c r="F500" s="152">
        <v>0</v>
      </c>
      <c r="G500" s="152">
        <v>0</v>
      </c>
      <c r="H500" s="152">
        <v>0</v>
      </c>
      <c r="I500" s="152">
        <v>0</v>
      </c>
      <c r="J500" s="152">
        <v>0</v>
      </c>
      <c r="K500" s="152">
        <v>0</v>
      </c>
      <c r="L500" s="152">
        <v>0</v>
      </c>
      <c r="M500" s="152">
        <v>0</v>
      </c>
      <c r="N500" s="152">
        <v>0</v>
      </c>
      <c r="O500" s="152">
        <v>0</v>
      </c>
      <c r="P500" s="193">
        <v>0</v>
      </c>
      <c r="Q500" s="152">
        <v>0</v>
      </c>
    </row>
    <row r="501" spans="1:17" ht="24.95" customHeight="1" x14ac:dyDescent="0.25">
      <c r="A501" s="162" t="s">
        <v>643</v>
      </c>
      <c r="B501" s="163" t="s">
        <v>774</v>
      </c>
      <c r="C501" s="188">
        <v>0</v>
      </c>
      <c r="E501" s="152">
        <v>0</v>
      </c>
      <c r="F501" s="152">
        <v>0</v>
      </c>
      <c r="G501" s="152">
        <v>0</v>
      </c>
      <c r="H501" s="152">
        <v>0</v>
      </c>
      <c r="I501" s="152">
        <v>0</v>
      </c>
      <c r="J501" s="152">
        <v>0</v>
      </c>
      <c r="K501" s="152">
        <v>0</v>
      </c>
      <c r="L501" s="152">
        <v>0</v>
      </c>
      <c r="M501" s="152">
        <v>0</v>
      </c>
      <c r="N501" s="152">
        <v>0</v>
      </c>
      <c r="O501" s="152">
        <v>0</v>
      </c>
      <c r="P501" s="193">
        <v>0</v>
      </c>
      <c r="Q501" s="152">
        <v>0</v>
      </c>
    </row>
    <row r="502" spans="1:17" ht="24.95" customHeight="1" x14ac:dyDescent="0.25">
      <c r="A502" s="162" t="s">
        <v>645</v>
      </c>
      <c r="B502" s="163" t="s">
        <v>776</v>
      </c>
      <c r="C502" s="188">
        <v>0</v>
      </c>
      <c r="E502" s="152">
        <v>0</v>
      </c>
      <c r="F502" s="152">
        <v>0</v>
      </c>
      <c r="G502" s="152">
        <v>0</v>
      </c>
      <c r="H502" s="152">
        <v>0</v>
      </c>
      <c r="I502" s="152">
        <v>0</v>
      </c>
      <c r="J502" s="152">
        <v>0</v>
      </c>
      <c r="K502" s="152">
        <v>0</v>
      </c>
      <c r="L502" s="152">
        <v>0</v>
      </c>
      <c r="M502" s="152">
        <v>0</v>
      </c>
      <c r="N502" s="152">
        <v>0</v>
      </c>
      <c r="O502" s="152">
        <v>0</v>
      </c>
      <c r="P502" s="193">
        <v>0</v>
      </c>
      <c r="Q502" s="152">
        <v>0</v>
      </c>
    </row>
    <row r="503" spans="1:17" ht="24.95" customHeight="1" x14ac:dyDescent="0.25">
      <c r="A503" s="162" t="s">
        <v>647</v>
      </c>
      <c r="B503" s="163" t="s">
        <v>778</v>
      </c>
      <c r="C503" s="188">
        <v>0</v>
      </c>
      <c r="E503" s="152">
        <v>0</v>
      </c>
      <c r="F503" s="152">
        <v>0</v>
      </c>
      <c r="G503" s="152">
        <v>0</v>
      </c>
      <c r="H503" s="152">
        <v>0</v>
      </c>
      <c r="I503" s="152">
        <v>0</v>
      </c>
      <c r="J503" s="152">
        <v>0</v>
      </c>
      <c r="K503" s="152">
        <v>0</v>
      </c>
      <c r="L503" s="152">
        <v>0</v>
      </c>
      <c r="M503" s="152">
        <v>0</v>
      </c>
      <c r="N503" s="152">
        <v>0</v>
      </c>
      <c r="O503" s="152">
        <v>0</v>
      </c>
      <c r="P503" s="193">
        <v>0</v>
      </c>
      <c r="Q503" s="152">
        <v>0</v>
      </c>
    </row>
    <row r="504" spans="1:17" ht="24.95" customHeight="1" x14ac:dyDescent="0.25">
      <c r="A504" s="162" t="s">
        <v>649</v>
      </c>
      <c r="B504" s="163" t="s">
        <v>780</v>
      </c>
      <c r="C504" s="164">
        <v>957.62</v>
      </c>
      <c r="E504" s="152">
        <v>79.8</v>
      </c>
      <c r="F504" s="152">
        <v>79.8</v>
      </c>
      <c r="G504" s="152">
        <v>79.8</v>
      </c>
      <c r="H504" s="152">
        <v>79.8</v>
      </c>
      <c r="I504" s="152">
        <v>79.8</v>
      </c>
      <c r="J504" s="152">
        <v>79.8</v>
      </c>
      <c r="K504" s="152">
        <v>79.8</v>
      </c>
      <c r="L504" s="152">
        <v>79.8</v>
      </c>
      <c r="M504" s="152">
        <v>79.8</v>
      </c>
      <c r="N504" s="152">
        <v>79.8</v>
      </c>
      <c r="O504" s="152">
        <v>79.8</v>
      </c>
      <c r="P504" s="193">
        <v>79.819999999999993</v>
      </c>
      <c r="Q504" s="152">
        <v>957.61999999999989</v>
      </c>
    </row>
    <row r="505" spans="1:17" ht="24.95" customHeight="1" x14ac:dyDescent="0.25">
      <c r="A505" s="162" t="s">
        <v>651</v>
      </c>
      <c r="B505" s="163" t="s">
        <v>782</v>
      </c>
      <c r="C505" s="164">
        <v>1685633.65</v>
      </c>
      <c r="E505" s="152">
        <v>42820.65</v>
      </c>
      <c r="F505" s="152">
        <v>63612.76</v>
      </c>
      <c r="G505" s="152">
        <v>38928.78</v>
      </c>
      <c r="H505" s="152">
        <v>109097.55</v>
      </c>
      <c r="I505" s="152">
        <v>48271.54</v>
      </c>
      <c r="J505" s="152">
        <v>54382.34</v>
      </c>
      <c r="K505" s="152">
        <v>146914.35999999999</v>
      </c>
      <c r="L505" s="152">
        <v>110605.41</v>
      </c>
      <c r="M505" s="152">
        <v>900156.59</v>
      </c>
      <c r="N505" s="152">
        <v>34360.92</v>
      </c>
      <c r="O505" s="152">
        <v>81328.570000000007</v>
      </c>
      <c r="P505" s="193">
        <v>55154.18</v>
      </c>
      <c r="Q505" s="152">
        <v>1685633.65</v>
      </c>
    </row>
    <row r="506" spans="1:17" ht="24.95" customHeight="1" x14ac:dyDescent="0.25">
      <c r="A506" s="162" t="s">
        <v>653</v>
      </c>
      <c r="B506" s="163" t="s">
        <v>784</v>
      </c>
      <c r="C506" s="164">
        <v>308280.39</v>
      </c>
      <c r="E506" s="152">
        <v>10148.780000000001</v>
      </c>
      <c r="F506" s="152">
        <v>20534.53</v>
      </c>
      <c r="G506" s="152">
        <v>24637.97</v>
      </c>
      <c r="H506" s="152">
        <v>22371.83</v>
      </c>
      <c r="I506" s="152">
        <v>23560.67</v>
      </c>
      <c r="J506" s="152">
        <v>27775.65</v>
      </c>
      <c r="K506" s="152">
        <v>27127.19</v>
      </c>
      <c r="L506" s="152">
        <v>32531.02</v>
      </c>
      <c r="M506" s="152">
        <v>28134.560000000001</v>
      </c>
      <c r="N506" s="152">
        <v>25289.89</v>
      </c>
      <c r="O506" s="152">
        <v>21654.02</v>
      </c>
      <c r="P506" s="193">
        <v>44514.28</v>
      </c>
      <c r="Q506" s="152">
        <v>308280.39</v>
      </c>
    </row>
    <row r="507" spans="1:17" ht="24.95" customHeight="1" x14ac:dyDescent="0.25">
      <c r="A507" s="162" t="s">
        <v>655</v>
      </c>
      <c r="B507" s="163" t="s">
        <v>786</v>
      </c>
      <c r="C507" s="188">
        <v>0</v>
      </c>
      <c r="E507" s="152">
        <v>0</v>
      </c>
      <c r="F507" s="152">
        <v>0</v>
      </c>
      <c r="G507" s="152">
        <v>0</v>
      </c>
      <c r="H507" s="152">
        <v>0</v>
      </c>
      <c r="I507" s="152">
        <v>0</v>
      </c>
      <c r="J507" s="152">
        <v>0</v>
      </c>
      <c r="K507" s="152">
        <v>0</v>
      </c>
      <c r="L507" s="152">
        <v>0</v>
      </c>
      <c r="M507" s="152">
        <v>0</v>
      </c>
      <c r="N507" s="152">
        <v>0</v>
      </c>
      <c r="O507" s="152">
        <v>0</v>
      </c>
      <c r="P507" s="193">
        <v>0</v>
      </c>
      <c r="Q507" s="152">
        <v>0</v>
      </c>
    </row>
    <row r="508" spans="1:17" ht="24.95" customHeight="1" x14ac:dyDescent="0.25">
      <c r="A508" s="162" t="s">
        <v>657</v>
      </c>
      <c r="B508" s="163" t="s">
        <v>788</v>
      </c>
      <c r="C508" s="164">
        <v>2475320.7599999998</v>
      </c>
      <c r="E508" s="152">
        <v>49267.72</v>
      </c>
      <c r="F508" s="152">
        <v>135005.45000000001</v>
      </c>
      <c r="G508" s="152">
        <v>135779.53</v>
      </c>
      <c r="H508" s="152">
        <v>144550.71</v>
      </c>
      <c r="I508" s="152">
        <v>262369.3</v>
      </c>
      <c r="J508" s="152">
        <v>253982.65</v>
      </c>
      <c r="K508" s="152">
        <v>143646.56</v>
      </c>
      <c r="L508" s="152">
        <v>205197.09</v>
      </c>
      <c r="M508" s="152">
        <v>193458.32</v>
      </c>
      <c r="N508" s="152">
        <v>125216.77</v>
      </c>
      <c r="O508" s="152">
        <v>510486.23</v>
      </c>
      <c r="P508" s="193">
        <v>316360.43</v>
      </c>
      <c r="Q508" s="152">
        <v>2475320.7600000002</v>
      </c>
    </row>
    <row r="509" spans="1:17" ht="24.95" customHeight="1" x14ac:dyDescent="0.25">
      <c r="A509" s="162" t="s">
        <v>659</v>
      </c>
      <c r="B509" s="163" t="s">
        <v>790</v>
      </c>
      <c r="C509" s="164">
        <v>10822500.65</v>
      </c>
      <c r="E509" s="152">
        <v>171435.57</v>
      </c>
      <c r="F509" s="152">
        <v>581041.9</v>
      </c>
      <c r="G509" s="152">
        <v>822263.86</v>
      </c>
      <c r="H509" s="152">
        <v>245710.69</v>
      </c>
      <c r="I509" s="152">
        <v>403189.19</v>
      </c>
      <c r="J509" s="152">
        <v>345051.73</v>
      </c>
      <c r="K509" s="152">
        <v>381968.97</v>
      </c>
      <c r="L509" s="152">
        <v>1468392.43</v>
      </c>
      <c r="M509" s="152">
        <v>4121181.79</v>
      </c>
      <c r="N509" s="152">
        <v>1173885.26</v>
      </c>
      <c r="O509" s="152">
        <v>601034.81999999995</v>
      </c>
      <c r="P509" s="193">
        <v>507344.44</v>
      </c>
      <c r="Q509" s="152">
        <v>10822500.649999999</v>
      </c>
    </row>
    <row r="510" spans="1:17" ht="24.95" customHeight="1" x14ac:dyDescent="0.25">
      <c r="A510" s="162" t="s">
        <v>661</v>
      </c>
      <c r="B510" s="163" t="s">
        <v>792</v>
      </c>
      <c r="C510" s="164">
        <v>167453.98000000001</v>
      </c>
      <c r="E510" s="152">
        <v>5180.62</v>
      </c>
      <c r="F510" s="152">
        <v>14973.95</v>
      </c>
      <c r="G510" s="152">
        <v>0</v>
      </c>
      <c r="H510" s="152">
        <v>0</v>
      </c>
      <c r="I510" s="152">
        <v>10695.68</v>
      </c>
      <c r="J510" s="152">
        <v>6417.4</v>
      </c>
      <c r="K510" s="152">
        <v>21391.360000000001</v>
      </c>
      <c r="L510" s="152">
        <v>4814</v>
      </c>
      <c r="M510" s="152">
        <v>34226.17</v>
      </c>
      <c r="N510" s="152">
        <v>10695.68</v>
      </c>
      <c r="O510" s="152">
        <v>0</v>
      </c>
      <c r="P510" s="193">
        <v>59059.12</v>
      </c>
      <c r="Q510" s="152">
        <v>167453.97999999998</v>
      </c>
    </row>
    <row r="511" spans="1:17" ht="24.95" customHeight="1" x14ac:dyDescent="0.25">
      <c r="A511" s="162" t="s">
        <v>663</v>
      </c>
      <c r="B511" s="163" t="s">
        <v>794</v>
      </c>
      <c r="C511" s="164">
        <v>54635.37</v>
      </c>
      <c r="E511" s="152">
        <v>0</v>
      </c>
      <c r="F511" s="152">
        <v>0</v>
      </c>
      <c r="G511" s="152">
        <v>0</v>
      </c>
      <c r="H511" s="152">
        <v>0</v>
      </c>
      <c r="I511" s="152">
        <v>6968.02</v>
      </c>
      <c r="J511" s="152">
        <v>8868.39</v>
      </c>
      <c r="K511" s="152">
        <v>24071.35</v>
      </c>
      <c r="L511" s="152">
        <v>0</v>
      </c>
      <c r="M511" s="152">
        <v>0</v>
      </c>
      <c r="N511" s="152">
        <v>0</v>
      </c>
      <c r="O511" s="152">
        <v>3681.89</v>
      </c>
      <c r="P511" s="193">
        <v>11045.72</v>
      </c>
      <c r="Q511" s="152">
        <v>54635.369999999995</v>
      </c>
    </row>
    <row r="512" spans="1:17" ht="24.95" customHeight="1" x14ac:dyDescent="0.25">
      <c r="A512" s="162" t="s">
        <v>665</v>
      </c>
      <c r="B512" s="163" t="s">
        <v>796</v>
      </c>
      <c r="C512" s="164">
        <v>528060.4</v>
      </c>
      <c r="E512" s="152">
        <v>8982.2999999999993</v>
      </c>
      <c r="F512" s="152">
        <v>50899.72</v>
      </c>
      <c r="G512" s="152">
        <v>29941.01</v>
      </c>
      <c r="H512" s="152">
        <v>41917.42</v>
      </c>
      <c r="I512" s="152">
        <v>35929.21</v>
      </c>
      <c r="J512" s="152">
        <v>61379.07</v>
      </c>
      <c r="K512" s="152">
        <v>38923.31</v>
      </c>
      <c r="L512" s="152">
        <v>44911.519999999997</v>
      </c>
      <c r="M512" s="152">
        <v>67367.28</v>
      </c>
      <c r="N512" s="152">
        <v>40420.36</v>
      </c>
      <c r="O512" s="152">
        <v>42084.75</v>
      </c>
      <c r="P512" s="193">
        <v>65304.45</v>
      </c>
      <c r="Q512" s="152">
        <v>528060.4</v>
      </c>
    </row>
    <row r="513" spans="1:17" ht="24.95" customHeight="1" x14ac:dyDescent="0.25">
      <c r="A513" s="162" t="s">
        <v>667</v>
      </c>
      <c r="B513" s="163" t="s">
        <v>798</v>
      </c>
      <c r="C513" s="164">
        <v>5783417.96</v>
      </c>
      <c r="E513" s="152">
        <v>0</v>
      </c>
      <c r="F513" s="152">
        <v>884796.95</v>
      </c>
      <c r="G513" s="152">
        <v>0</v>
      </c>
      <c r="H513" s="152">
        <v>0</v>
      </c>
      <c r="I513" s="152">
        <v>314429.92</v>
      </c>
      <c r="J513" s="152">
        <v>615816.27</v>
      </c>
      <c r="K513" s="152">
        <v>740915.3</v>
      </c>
      <c r="L513" s="152">
        <v>281564.36</v>
      </c>
      <c r="M513" s="152">
        <v>470074.48</v>
      </c>
      <c r="N513" s="152">
        <v>64899.53</v>
      </c>
      <c r="O513" s="152">
        <v>0</v>
      </c>
      <c r="P513" s="193">
        <v>2410921.15</v>
      </c>
      <c r="Q513" s="152">
        <v>5783417.959999999</v>
      </c>
    </row>
    <row r="514" spans="1:17" ht="24.95" customHeight="1" x14ac:dyDescent="0.25">
      <c r="A514" s="162" t="s">
        <v>669</v>
      </c>
      <c r="B514" s="163" t="s">
        <v>800</v>
      </c>
      <c r="C514" s="164">
        <v>4260411.49</v>
      </c>
      <c r="E514" s="152">
        <v>15.19</v>
      </c>
      <c r="F514" s="152">
        <v>97389.41</v>
      </c>
      <c r="G514" s="152">
        <v>0</v>
      </c>
      <c r="H514" s="152">
        <v>0</v>
      </c>
      <c r="I514" s="152">
        <v>288708.38</v>
      </c>
      <c r="J514" s="152">
        <v>25986.1</v>
      </c>
      <c r="K514" s="152">
        <v>1277826.92</v>
      </c>
      <c r="L514" s="152">
        <v>113849.91</v>
      </c>
      <c r="M514" s="152">
        <v>1844260.9</v>
      </c>
      <c r="N514" s="152">
        <v>0</v>
      </c>
      <c r="O514" s="152">
        <v>0</v>
      </c>
      <c r="P514" s="193">
        <v>612374.68000000005</v>
      </c>
      <c r="Q514" s="152">
        <v>4260411.4899999993</v>
      </c>
    </row>
    <row r="515" spans="1:17" ht="30" customHeight="1" x14ac:dyDescent="0.25">
      <c r="A515" s="162" t="s">
        <v>671</v>
      </c>
      <c r="B515" s="163" t="s">
        <v>802</v>
      </c>
      <c r="C515" s="164">
        <v>1664.64</v>
      </c>
      <c r="E515" s="152">
        <v>138.72</v>
      </c>
      <c r="F515" s="152">
        <v>138.72</v>
      </c>
      <c r="G515" s="152">
        <v>138.72</v>
      </c>
      <c r="H515" s="152">
        <v>138.72</v>
      </c>
      <c r="I515" s="152">
        <v>138.72</v>
      </c>
      <c r="J515" s="152">
        <v>138.72</v>
      </c>
      <c r="K515" s="152">
        <v>138.72</v>
      </c>
      <c r="L515" s="152">
        <v>138.72</v>
      </c>
      <c r="M515" s="152">
        <v>138.72</v>
      </c>
      <c r="N515" s="152">
        <v>138.72</v>
      </c>
      <c r="O515" s="152">
        <v>138.72</v>
      </c>
      <c r="P515" s="193">
        <v>138.72</v>
      </c>
      <c r="Q515" s="152">
        <v>1664.64</v>
      </c>
    </row>
    <row r="516" spans="1:17" ht="24.95" customHeight="1" x14ac:dyDescent="0.25">
      <c r="A516" s="162" t="s">
        <v>673</v>
      </c>
      <c r="B516" s="163" t="s">
        <v>804</v>
      </c>
      <c r="C516" s="164">
        <v>1896124.71</v>
      </c>
      <c r="E516" s="152">
        <v>254067.24</v>
      </c>
      <c r="F516" s="152">
        <v>0</v>
      </c>
      <c r="G516" s="152">
        <v>0</v>
      </c>
      <c r="H516" s="152">
        <v>0</v>
      </c>
      <c r="I516" s="152">
        <v>0</v>
      </c>
      <c r="J516" s="152">
        <v>0</v>
      </c>
      <c r="K516" s="152">
        <v>650220.53</v>
      </c>
      <c r="L516" s="152">
        <v>0</v>
      </c>
      <c r="M516" s="152">
        <v>991836.93</v>
      </c>
      <c r="N516" s="152">
        <v>0</v>
      </c>
      <c r="O516" s="152">
        <v>0</v>
      </c>
      <c r="P516" s="193">
        <v>0.01</v>
      </c>
      <c r="Q516" s="152">
        <v>1896124.7100000002</v>
      </c>
    </row>
    <row r="517" spans="1:17" ht="24.95" customHeight="1" x14ac:dyDescent="0.25">
      <c r="A517" s="162" t="s">
        <v>675</v>
      </c>
      <c r="B517" s="163" t="s">
        <v>806</v>
      </c>
      <c r="C517" s="188">
        <v>0</v>
      </c>
      <c r="E517" s="152">
        <v>0</v>
      </c>
      <c r="F517" s="152">
        <v>0</v>
      </c>
      <c r="G517" s="152">
        <v>0</v>
      </c>
      <c r="H517" s="152">
        <v>0</v>
      </c>
      <c r="I517" s="152">
        <v>0</v>
      </c>
      <c r="J517" s="152">
        <v>0</v>
      </c>
      <c r="K517" s="152">
        <v>0</v>
      </c>
      <c r="L517" s="152">
        <v>0</v>
      </c>
      <c r="M517" s="152">
        <v>0</v>
      </c>
      <c r="N517" s="152">
        <v>0</v>
      </c>
      <c r="O517" s="152">
        <v>0</v>
      </c>
      <c r="P517" s="193">
        <v>0</v>
      </c>
      <c r="Q517" s="152">
        <v>0</v>
      </c>
    </row>
    <row r="518" spans="1:17" ht="24.95" customHeight="1" x14ac:dyDescent="0.25">
      <c r="A518" s="162" t="s">
        <v>677</v>
      </c>
      <c r="B518" s="163" t="s">
        <v>808</v>
      </c>
      <c r="C518" s="164">
        <v>1735181.45</v>
      </c>
      <c r="E518" s="152">
        <v>47402.82</v>
      </c>
      <c r="F518" s="152">
        <v>279562.84999999998</v>
      </c>
      <c r="G518" s="152">
        <v>0</v>
      </c>
      <c r="H518" s="152">
        <v>0</v>
      </c>
      <c r="I518" s="152">
        <v>151417.68</v>
      </c>
      <c r="J518" s="152">
        <v>179319.96</v>
      </c>
      <c r="K518" s="152">
        <v>61672.84</v>
      </c>
      <c r="L518" s="152">
        <v>77108.539999999994</v>
      </c>
      <c r="M518" s="152">
        <v>319831.01</v>
      </c>
      <c r="N518" s="152">
        <v>0</v>
      </c>
      <c r="O518" s="152">
        <v>0</v>
      </c>
      <c r="P518" s="193">
        <v>618865.75</v>
      </c>
      <c r="Q518" s="152">
        <v>1735181.45</v>
      </c>
    </row>
    <row r="519" spans="1:17" ht="28.5" customHeight="1" x14ac:dyDescent="0.25">
      <c r="A519" s="162" t="s">
        <v>679</v>
      </c>
      <c r="B519" s="163" t="s">
        <v>810</v>
      </c>
      <c r="C519" s="164">
        <v>32116.43</v>
      </c>
      <c r="E519" s="152">
        <v>872.91</v>
      </c>
      <c r="F519" s="152">
        <v>1912.98</v>
      </c>
      <c r="G519" s="152">
        <v>2860.19</v>
      </c>
      <c r="H519" s="152">
        <v>390.02</v>
      </c>
      <c r="I519" s="152">
        <v>520.03</v>
      </c>
      <c r="J519" s="152">
        <v>1300.08</v>
      </c>
      <c r="K519" s="152">
        <v>1096.23</v>
      </c>
      <c r="L519" s="152">
        <v>1402.23</v>
      </c>
      <c r="M519" s="152">
        <v>1056.28</v>
      </c>
      <c r="N519" s="152">
        <v>130</v>
      </c>
      <c r="O519" s="152">
        <v>420.98</v>
      </c>
      <c r="P519" s="193">
        <v>20154.5</v>
      </c>
      <c r="Q519" s="152">
        <v>32116.43</v>
      </c>
    </row>
    <row r="520" spans="1:17" ht="28.5" customHeight="1" x14ac:dyDescent="0.25">
      <c r="A520" s="162" t="s">
        <v>681</v>
      </c>
      <c r="B520" s="163" t="s">
        <v>812</v>
      </c>
      <c r="C520" s="164">
        <v>67335.56</v>
      </c>
      <c r="E520" s="152">
        <v>0</v>
      </c>
      <c r="F520" s="152">
        <v>7522.3</v>
      </c>
      <c r="G520" s="152">
        <v>0</v>
      </c>
      <c r="H520" s="152">
        <v>0</v>
      </c>
      <c r="I520" s="152">
        <v>9402.8700000000008</v>
      </c>
      <c r="J520" s="152">
        <v>1880.57</v>
      </c>
      <c r="K520" s="152">
        <v>3761.15</v>
      </c>
      <c r="L520" s="152">
        <v>3761.15</v>
      </c>
      <c r="M520" s="152">
        <v>15044.6</v>
      </c>
      <c r="N520" s="152">
        <v>0</v>
      </c>
      <c r="O520" s="152">
        <v>0</v>
      </c>
      <c r="P520" s="193">
        <v>25962.92</v>
      </c>
      <c r="Q520" s="152">
        <v>67335.56</v>
      </c>
    </row>
    <row r="521" spans="1:17" ht="28.5" x14ac:dyDescent="0.25">
      <c r="A521" s="162" t="s">
        <v>683</v>
      </c>
      <c r="B521" s="163" t="s">
        <v>814</v>
      </c>
      <c r="C521" s="164">
        <v>92634.94</v>
      </c>
      <c r="E521" s="152">
        <v>7719.57</v>
      </c>
      <c r="F521" s="152">
        <v>7719.57</v>
      </c>
      <c r="G521" s="152">
        <v>7719.57</v>
      </c>
      <c r="H521" s="152">
        <v>7719.57</v>
      </c>
      <c r="I521" s="152">
        <v>7719.57</v>
      </c>
      <c r="J521" s="152">
        <v>7719.57</v>
      </c>
      <c r="K521" s="152">
        <v>7719.57</v>
      </c>
      <c r="L521" s="152">
        <v>7719.57</v>
      </c>
      <c r="M521" s="152">
        <v>7719.57</v>
      </c>
      <c r="N521" s="152">
        <v>7719.57</v>
      </c>
      <c r="O521" s="152">
        <v>7719.57</v>
      </c>
      <c r="P521" s="193">
        <v>7719.67</v>
      </c>
      <c r="Q521" s="152">
        <v>92634.940000000017</v>
      </c>
    </row>
    <row r="522" spans="1:17" ht="28.5" customHeight="1" x14ac:dyDescent="0.25">
      <c r="A522" s="162" t="s">
        <v>685</v>
      </c>
      <c r="B522" s="163" t="s">
        <v>816</v>
      </c>
      <c r="C522" s="164">
        <v>9556.2800000000007</v>
      </c>
      <c r="E522" s="152">
        <v>2677.24</v>
      </c>
      <c r="F522" s="152">
        <v>0</v>
      </c>
      <c r="G522" s="152">
        <v>0</v>
      </c>
      <c r="H522" s="152">
        <v>0</v>
      </c>
      <c r="I522" s="152">
        <v>0</v>
      </c>
      <c r="J522" s="152">
        <v>0</v>
      </c>
      <c r="K522" s="152">
        <v>1375.8</v>
      </c>
      <c r="L522" s="152">
        <v>1375.8</v>
      </c>
      <c r="M522" s="152">
        <v>4127.42</v>
      </c>
      <c r="N522" s="152">
        <v>0</v>
      </c>
      <c r="O522" s="152">
        <v>0</v>
      </c>
      <c r="P522" s="193">
        <v>0.02</v>
      </c>
      <c r="Q522" s="152">
        <v>9556.2800000000007</v>
      </c>
    </row>
    <row r="523" spans="1:17" ht="28.5" customHeight="1" x14ac:dyDescent="0.25">
      <c r="A523" s="162" t="s">
        <v>687</v>
      </c>
      <c r="B523" s="163" t="s">
        <v>818</v>
      </c>
      <c r="C523" s="164">
        <v>53256.44</v>
      </c>
      <c r="E523" s="152">
        <v>0</v>
      </c>
      <c r="F523" s="152">
        <v>53256.44</v>
      </c>
      <c r="G523" s="152">
        <v>0</v>
      </c>
      <c r="H523" s="152">
        <v>0</v>
      </c>
      <c r="I523" s="152">
        <v>0</v>
      </c>
      <c r="J523" s="152">
        <v>0</v>
      </c>
      <c r="K523" s="152">
        <v>0</v>
      </c>
      <c r="L523" s="152">
        <v>0</v>
      </c>
      <c r="M523" s="152">
        <v>0</v>
      </c>
      <c r="N523" s="152">
        <v>0</v>
      </c>
      <c r="O523" s="152">
        <v>0</v>
      </c>
      <c r="P523" s="193">
        <v>0</v>
      </c>
      <c r="Q523" s="152">
        <v>53256.44</v>
      </c>
    </row>
    <row r="524" spans="1:17" ht="24.95" customHeight="1" x14ac:dyDescent="0.25">
      <c r="A524" s="162" t="s">
        <v>689</v>
      </c>
      <c r="B524" s="163" t="s">
        <v>820</v>
      </c>
      <c r="C524" s="164">
        <v>172024.38</v>
      </c>
      <c r="E524" s="152">
        <v>5466.07</v>
      </c>
      <c r="F524" s="152">
        <v>32042.52</v>
      </c>
      <c r="G524" s="152">
        <v>0</v>
      </c>
      <c r="H524" s="152">
        <v>1884.85</v>
      </c>
      <c r="I524" s="152">
        <v>24503.1</v>
      </c>
      <c r="J524" s="152">
        <v>20733.39</v>
      </c>
      <c r="K524" s="152">
        <v>5654.56</v>
      </c>
      <c r="L524" s="152">
        <v>11309.12</v>
      </c>
      <c r="M524" s="152">
        <v>35812.230000000003</v>
      </c>
      <c r="N524" s="152">
        <v>0</v>
      </c>
      <c r="O524" s="152">
        <v>3644.05</v>
      </c>
      <c r="P524" s="193">
        <v>30974.49</v>
      </c>
      <c r="Q524" s="152">
        <v>172024.37999999998</v>
      </c>
    </row>
    <row r="525" spans="1:17" ht="24.95" customHeight="1" x14ac:dyDescent="0.25">
      <c r="A525" s="162" t="s">
        <v>691</v>
      </c>
      <c r="B525" s="163" t="s">
        <v>822</v>
      </c>
      <c r="C525" s="164">
        <v>1416811.09</v>
      </c>
      <c r="E525" s="152">
        <v>2155.73</v>
      </c>
      <c r="F525" s="152">
        <v>94133.94</v>
      </c>
      <c r="G525" s="152">
        <v>166710.49</v>
      </c>
      <c r="H525" s="152">
        <v>7904.37</v>
      </c>
      <c r="I525" s="152">
        <v>61079.27</v>
      </c>
      <c r="J525" s="152">
        <v>417135.53</v>
      </c>
      <c r="K525" s="152">
        <v>227071.19</v>
      </c>
      <c r="L525" s="152">
        <v>65390.75</v>
      </c>
      <c r="M525" s="152">
        <v>115968.88</v>
      </c>
      <c r="N525" s="152">
        <v>10580.11</v>
      </c>
      <c r="O525" s="152">
        <v>7312.33</v>
      </c>
      <c r="P525" s="193">
        <v>241368.5</v>
      </c>
      <c r="Q525" s="152">
        <v>1416811.09</v>
      </c>
    </row>
    <row r="526" spans="1:17" ht="24.95" customHeight="1" x14ac:dyDescent="0.25">
      <c r="A526" s="162" t="s">
        <v>693</v>
      </c>
      <c r="B526" s="163" t="s">
        <v>824</v>
      </c>
      <c r="C526" s="164">
        <v>679446.21</v>
      </c>
      <c r="E526" s="152">
        <v>0</v>
      </c>
      <c r="F526" s="152">
        <v>24381.86</v>
      </c>
      <c r="G526" s="152">
        <v>11130.85</v>
      </c>
      <c r="H526" s="152">
        <v>36926.160000000003</v>
      </c>
      <c r="I526" s="152">
        <v>66785.119999999995</v>
      </c>
      <c r="J526" s="152">
        <v>60247.95</v>
      </c>
      <c r="K526" s="152">
        <v>74029.009999999995</v>
      </c>
      <c r="L526" s="152">
        <v>37279.519999999997</v>
      </c>
      <c r="M526" s="152">
        <v>166962.79999999999</v>
      </c>
      <c r="N526" s="152">
        <v>3356.92</v>
      </c>
      <c r="O526" s="152">
        <v>99172.99</v>
      </c>
      <c r="P526" s="193">
        <v>99173.03</v>
      </c>
      <c r="Q526" s="152">
        <v>679446.21000000008</v>
      </c>
    </row>
    <row r="527" spans="1:17" ht="24.95" customHeight="1" x14ac:dyDescent="0.25">
      <c r="A527" s="162" t="s">
        <v>695</v>
      </c>
      <c r="B527" s="163" t="s">
        <v>826</v>
      </c>
      <c r="C527" s="188">
        <v>0</v>
      </c>
      <c r="E527" s="152">
        <v>0</v>
      </c>
      <c r="F527" s="152">
        <v>0</v>
      </c>
      <c r="G527" s="152">
        <v>0</v>
      </c>
      <c r="H527" s="152">
        <v>0</v>
      </c>
      <c r="I527" s="152">
        <v>0</v>
      </c>
      <c r="J527" s="152">
        <v>0</v>
      </c>
      <c r="K527" s="152">
        <v>0</v>
      </c>
      <c r="L527" s="152">
        <v>0</v>
      </c>
      <c r="M527" s="152">
        <v>0</v>
      </c>
      <c r="N527" s="152">
        <v>0</v>
      </c>
      <c r="O527" s="152">
        <v>0</v>
      </c>
      <c r="P527" s="193">
        <v>0</v>
      </c>
      <c r="Q527" s="152">
        <v>0</v>
      </c>
    </row>
    <row r="528" spans="1:17" ht="24.95" customHeight="1" x14ac:dyDescent="0.25">
      <c r="A528" s="162" t="s">
        <v>697</v>
      </c>
      <c r="B528" s="163" t="s">
        <v>828</v>
      </c>
      <c r="C528" s="164">
        <v>723622.63</v>
      </c>
      <c r="E528" s="152">
        <v>0</v>
      </c>
      <c r="F528" s="152">
        <v>31219.71</v>
      </c>
      <c r="G528" s="152">
        <v>31219.71</v>
      </c>
      <c r="H528" s="152">
        <v>93659.15</v>
      </c>
      <c r="I528" s="152">
        <v>132683.79</v>
      </c>
      <c r="J528" s="152">
        <v>88455.86</v>
      </c>
      <c r="K528" s="152">
        <v>44227.93</v>
      </c>
      <c r="L528" s="152">
        <v>22113.96</v>
      </c>
      <c r="M528" s="152">
        <v>152196.10999999999</v>
      </c>
      <c r="N528" s="152">
        <v>58536.959999999999</v>
      </c>
      <c r="O528" s="152">
        <v>18902.560000000001</v>
      </c>
      <c r="P528" s="193">
        <v>50406.89</v>
      </c>
      <c r="Q528" s="152">
        <v>723622.63</v>
      </c>
    </row>
    <row r="529" spans="1:17" ht="24.95" customHeight="1" x14ac:dyDescent="0.25">
      <c r="A529" s="162" t="s">
        <v>699</v>
      </c>
      <c r="B529" s="163" t="s">
        <v>830</v>
      </c>
      <c r="C529" s="188">
        <v>0</v>
      </c>
      <c r="E529" s="152">
        <v>0</v>
      </c>
      <c r="F529" s="152">
        <v>0</v>
      </c>
      <c r="G529" s="152">
        <v>0</v>
      </c>
      <c r="H529" s="152">
        <v>0</v>
      </c>
      <c r="I529" s="152">
        <v>0</v>
      </c>
      <c r="J529" s="152">
        <v>0</v>
      </c>
      <c r="K529" s="152">
        <v>0</v>
      </c>
      <c r="L529" s="152">
        <v>0</v>
      </c>
      <c r="M529" s="152">
        <v>0</v>
      </c>
      <c r="N529" s="152">
        <v>0</v>
      </c>
      <c r="O529" s="152">
        <v>0</v>
      </c>
      <c r="P529" s="193">
        <v>0</v>
      </c>
      <c r="Q529" s="152">
        <v>0</v>
      </c>
    </row>
    <row r="530" spans="1:17" ht="24.95" customHeight="1" x14ac:dyDescent="0.25">
      <c r="A530" s="162" t="s">
        <v>701</v>
      </c>
      <c r="B530" s="163" t="s">
        <v>832</v>
      </c>
      <c r="C530" s="164">
        <v>54509.62</v>
      </c>
      <c r="E530" s="152">
        <v>0</v>
      </c>
      <c r="F530" s="152">
        <v>0</v>
      </c>
      <c r="G530" s="152">
        <v>0</v>
      </c>
      <c r="H530" s="152">
        <v>6556.05</v>
      </c>
      <c r="I530" s="152">
        <v>0</v>
      </c>
      <c r="J530" s="152">
        <v>0</v>
      </c>
      <c r="K530" s="152">
        <v>0</v>
      </c>
      <c r="L530" s="152">
        <v>0</v>
      </c>
      <c r="M530" s="152">
        <v>8590.68</v>
      </c>
      <c r="N530" s="152">
        <v>18989.939999999999</v>
      </c>
      <c r="O530" s="152">
        <v>11172.25</v>
      </c>
      <c r="P530" s="193">
        <v>9200.7000000000007</v>
      </c>
      <c r="Q530" s="152">
        <v>54509.619999999995</v>
      </c>
    </row>
    <row r="531" spans="1:17" ht="24.95" customHeight="1" x14ac:dyDescent="0.25">
      <c r="A531" s="162" t="s">
        <v>703</v>
      </c>
      <c r="B531" s="163" t="s">
        <v>834</v>
      </c>
      <c r="C531" s="188">
        <v>0</v>
      </c>
      <c r="E531" s="152">
        <v>0</v>
      </c>
      <c r="F531" s="152">
        <v>0</v>
      </c>
      <c r="G531" s="152">
        <v>0</v>
      </c>
      <c r="H531" s="152">
        <v>0</v>
      </c>
      <c r="I531" s="152">
        <v>0</v>
      </c>
      <c r="J531" s="152">
        <v>0</v>
      </c>
      <c r="K531" s="152">
        <v>0</v>
      </c>
      <c r="L531" s="152">
        <v>0</v>
      </c>
      <c r="M531" s="152">
        <v>0</v>
      </c>
      <c r="N531" s="152">
        <v>0</v>
      </c>
      <c r="O531" s="152">
        <v>0</v>
      </c>
      <c r="P531" s="193">
        <v>0</v>
      </c>
      <c r="Q531" s="152">
        <v>0</v>
      </c>
    </row>
    <row r="532" spans="1:17" ht="24.95" customHeight="1" x14ac:dyDescent="0.25">
      <c r="A532" s="162" t="s">
        <v>705</v>
      </c>
      <c r="B532" s="163" t="s">
        <v>836</v>
      </c>
      <c r="C532" s="164">
        <v>1451922.59</v>
      </c>
      <c r="E532" s="152">
        <v>0</v>
      </c>
      <c r="F532" s="152">
        <v>0</v>
      </c>
      <c r="G532" s="152">
        <v>0</v>
      </c>
      <c r="H532" s="152">
        <v>97198.33</v>
      </c>
      <c r="I532" s="152">
        <v>194396.67</v>
      </c>
      <c r="J532" s="152">
        <v>0</v>
      </c>
      <c r="K532" s="152">
        <v>97198.33</v>
      </c>
      <c r="L532" s="152">
        <v>0</v>
      </c>
      <c r="M532" s="152">
        <v>874785.02</v>
      </c>
      <c r="N532" s="152">
        <v>0</v>
      </c>
      <c r="O532" s="152">
        <v>0</v>
      </c>
      <c r="P532" s="193">
        <v>188344.24</v>
      </c>
      <c r="Q532" s="152">
        <v>1451922.59</v>
      </c>
    </row>
    <row r="533" spans="1:17" ht="24.95" customHeight="1" x14ac:dyDescent="0.25">
      <c r="A533" s="162" t="s">
        <v>707</v>
      </c>
      <c r="B533" s="163" t="s">
        <v>838</v>
      </c>
      <c r="C533" s="164">
        <v>105611.42</v>
      </c>
      <c r="E533" s="152">
        <v>0</v>
      </c>
      <c r="F533" s="152">
        <v>7740.74</v>
      </c>
      <c r="G533" s="152">
        <v>11058.2</v>
      </c>
      <c r="H533" s="152">
        <v>1105.82</v>
      </c>
      <c r="I533" s="152">
        <v>5252.64</v>
      </c>
      <c r="J533" s="152">
        <v>34556.9</v>
      </c>
      <c r="K533" s="152">
        <v>19490.09</v>
      </c>
      <c r="L533" s="152">
        <v>2349.86</v>
      </c>
      <c r="M533" s="152">
        <v>6358.46</v>
      </c>
      <c r="N533" s="152">
        <v>829.36</v>
      </c>
      <c r="O533" s="152">
        <v>0</v>
      </c>
      <c r="P533" s="193">
        <v>16869.349999999999</v>
      </c>
      <c r="Q533" s="152">
        <v>105611.42000000001</v>
      </c>
    </row>
    <row r="534" spans="1:17" ht="24.95" customHeight="1" x14ac:dyDescent="0.25">
      <c r="A534" s="162" t="s">
        <v>709</v>
      </c>
      <c r="B534" s="163" t="s">
        <v>840</v>
      </c>
      <c r="C534" s="164">
        <v>581971.68999999994</v>
      </c>
      <c r="E534" s="152">
        <v>0</v>
      </c>
      <c r="F534" s="152">
        <v>23875.759999999998</v>
      </c>
      <c r="G534" s="152">
        <v>17906.82</v>
      </c>
      <c r="H534" s="152">
        <v>47751.519999999997</v>
      </c>
      <c r="I534" s="152">
        <v>50139.09</v>
      </c>
      <c r="J534" s="152">
        <v>37007.43</v>
      </c>
      <c r="K534" s="152">
        <v>153998.66</v>
      </c>
      <c r="L534" s="152">
        <v>0</v>
      </c>
      <c r="M534" s="152">
        <v>82371.37</v>
      </c>
      <c r="N534" s="152">
        <v>2387.5700000000002</v>
      </c>
      <c r="O534" s="152">
        <v>48572.25</v>
      </c>
      <c r="P534" s="193">
        <v>117961.22</v>
      </c>
      <c r="Q534" s="152">
        <v>581971.69000000006</v>
      </c>
    </row>
    <row r="535" spans="1:17" ht="24.95" customHeight="1" x14ac:dyDescent="0.25">
      <c r="A535" s="162" t="s">
        <v>711</v>
      </c>
      <c r="B535" s="163" t="s">
        <v>842</v>
      </c>
      <c r="C535" s="188">
        <v>0</v>
      </c>
      <c r="E535" s="152">
        <v>0</v>
      </c>
      <c r="F535" s="152">
        <v>0</v>
      </c>
      <c r="G535" s="152">
        <v>0</v>
      </c>
      <c r="H535" s="152">
        <v>0</v>
      </c>
      <c r="I535" s="152">
        <v>0</v>
      </c>
      <c r="J535" s="152">
        <v>0</v>
      </c>
      <c r="K535" s="152">
        <v>0</v>
      </c>
      <c r="L535" s="152">
        <v>0</v>
      </c>
      <c r="M535" s="152">
        <v>0</v>
      </c>
      <c r="N535" s="152">
        <v>0</v>
      </c>
      <c r="O535" s="152">
        <v>0</v>
      </c>
      <c r="P535" s="193">
        <v>0</v>
      </c>
      <c r="Q535" s="152">
        <v>0</v>
      </c>
    </row>
    <row r="536" spans="1:17" ht="24.95" customHeight="1" x14ac:dyDescent="0.25">
      <c r="A536" s="162" t="s">
        <v>713</v>
      </c>
      <c r="B536" s="163" t="s">
        <v>844</v>
      </c>
      <c r="C536" s="164">
        <v>126553.12</v>
      </c>
      <c r="E536" s="152">
        <v>0</v>
      </c>
      <c r="F536" s="152">
        <v>752.53</v>
      </c>
      <c r="G536" s="152">
        <v>7776.2</v>
      </c>
      <c r="H536" s="152">
        <v>1003.38</v>
      </c>
      <c r="I536" s="152">
        <v>1254.22</v>
      </c>
      <c r="J536" s="152">
        <v>8277.89</v>
      </c>
      <c r="K536" s="152">
        <v>2006.76</v>
      </c>
      <c r="L536" s="152">
        <v>3260.99</v>
      </c>
      <c r="M536" s="152">
        <v>87294.2</v>
      </c>
      <c r="N536" s="152">
        <v>11037.19</v>
      </c>
      <c r="O536" s="152">
        <v>0</v>
      </c>
      <c r="P536" s="193">
        <v>3889.76</v>
      </c>
      <c r="Q536" s="152">
        <v>126553.11999999998</v>
      </c>
    </row>
    <row r="537" spans="1:17" ht="24.95" customHeight="1" x14ac:dyDescent="0.25">
      <c r="A537" s="162" t="s">
        <v>715</v>
      </c>
      <c r="B537" s="163" t="s">
        <v>846</v>
      </c>
      <c r="C537" s="188">
        <v>0</v>
      </c>
      <c r="E537" s="152">
        <v>0</v>
      </c>
      <c r="F537" s="152">
        <v>0</v>
      </c>
      <c r="G537" s="152">
        <v>0</v>
      </c>
      <c r="H537" s="152">
        <v>0</v>
      </c>
      <c r="I537" s="152">
        <v>0</v>
      </c>
      <c r="J537" s="152">
        <v>0</v>
      </c>
      <c r="K537" s="152">
        <v>0</v>
      </c>
      <c r="L537" s="152">
        <v>0</v>
      </c>
      <c r="M537" s="152">
        <v>0</v>
      </c>
      <c r="N537" s="152">
        <v>0</v>
      </c>
      <c r="O537" s="152">
        <v>0</v>
      </c>
      <c r="P537" s="193">
        <v>0</v>
      </c>
      <c r="Q537" s="152">
        <v>0</v>
      </c>
    </row>
    <row r="538" spans="1:17" ht="24.95" customHeight="1" x14ac:dyDescent="0.25">
      <c r="A538" s="162" t="s">
        <v>717</v>
      </c>
      <c r="B538" s="163" t="s">
        <v>848</v>
      </c>
      <c r="C538" s="188">
        <v>0</v>
      </c>
      <c r="E538" s="152">
        <v>0</v>
      </c>
      <c r="F538" s="152">
        <v>0</v>
      </c>
      <c r="G538" s="152">
        <v>0</v>
      </c>
      <c r="H538" s="152">
        <v>0</v>
      </c>
      <c r="I538" s="152">
        <v>0</v>
      </c>
      <c r="J538" s="152">
        <v>0</v>
      </c>
      <c r="K538" s="152">
        <v>0</v>
      </c>
      <c r="L538" s="152">
        <v>0</v>
      </c>
      <c r="M538" s="152">
        <v>0</v>
      </c>
      <c r="N538" s="152">
        <v>0</v>
      </c>
      <c r="O538" s="152">
        <v>0</v>
      </c>
      <c r="P538" s="193">
        <v>0</v>
      </c>
      <c r="Q538" s="152">
        <v>0</v>
      </c>
    </row>
    <row r="539" spans="1:17" ht="24.95" customHeight="1" x14ac:dyDescent="0.25">
      <c r="A539" s="162" t="s">
        <v>719</v>
      </c>
      <c r="B539" s="163" t="s">
        <v>850</v>
      </c>
      <c r="C539" s="188">
        <v>0</v>
      </c>
      <c r="E539" s="152">
        <v>0</v>
      </c>
      <c r="F539" s="152">
        <v>0</v>
      </c>
      <c r="G539" s="152">
        <v>0</v>
      </c>
      <c r="H539" s="152">
        <v>0</v>
      </c>
      <c r="I539" s="152">
        <v>0</v>
      </c>
      <c r="J539" s="152">
        <v>0</v>
      </c>
      <c r="K539" s="152">
        <v>0</v>
      </c>
      <c r="L539" s="152">
        <v>0</v>
      </c>
      <c r="M539" s="152">
        <v>0</v>
      </c>
      <c r="N539" s="152">
        <v>0</v>
      </c>
      <c r="O539" s="152">
        <v>0</v>
      </c>
      <c r="P539" s="193">
        <v>0</v>
      </c>
      <c r="Q539" s="152">
        <v>0</v>
      </c>
    </row>
    <row r="540" spans="1:17" ht="24.95" customHeight="1" x14ac:dyDescent="0.25">
      <c r="A540" s="162" t="s">
        <v>721</v>
      </c>
      <c r="B540" s="163" t="s">
        <v>852</v>
      </c>
      <c r="C540" s="188">
        <v>0</v>
      </c>
      <c r="E540" s="152">
        <v>0</v>
      </c>
      <c r="F540" s="152">
        <v>0</v>
      </c>
      <c r="G540" s="152">
        <v>0</v>
      </c>
      <c r="H540" s="152">
        <v>0</v>
      </c>
      <c r="I540" s="152">
        <v>0</v>
      </c>
      <c r="J540" s="152">
        <v>0</v>
      </c>
      <c r="K540" s="152">
        <v>0</v>
      </c>
      <c r="L540" s="152">
        <v>0</v>
      </c>
      <c r="M540" s="152">
        <v>0</v>
      </c>
      <c r="N540" s="152">
        <v>0</v>
      </c>
      <c r="O540" s="152">
        <v>0</v>
      </c>
      <c r="P540" s="193">
        <v>0</v>
      </c>
      <c r="Q540" s="152">
        <v>0</v>
      </c>
    </row>
    <row r="541" spans="1:17" ht="24.95" customHeight="1" x14ac:dyDescent="0.25">
      <c r="A541" s="162" t="s">
        <v>723</v>
      </c>
      <c r="B541" s="163" t="s">
        <v>854</v>
      </c>
      <c r="C541" s="164">
        <v>57367.15</v>
      </c>
      <c r="E541" s="152">
        <v>1021.21</v>
      </c>
      <c r="F541" s="152">
        <v>2859.39</v>
      </c>
      <c r="G541" s="152">
        <v>408.48</v>
      </c>
      <c r="H541" s="152">
        <v>3880.6</v>
      </c>
      <c r="I541" s="152">
        <v>2655.15</v>
      </c>
      <c r="J541" s="152">
        <v>5718.78</v>
      </c>
      <c r="K541" s="152">
        <v>2450.9</v>
      </c>
      <c r="L541" s="152">
        <v>3472.12</v>
      </c>
      <c r="M541" s="152">
        <v>16747.88</v>
      </c>
      <c r="N541" s="152">
        <v>4493.33</v>
      </c>
      <c r="O541" s="152">
        <v>4751.04</v>
      </c>
      <c r="P541" s="193">
        <v>8908.27</v>
      </c>
      <c r="Q541" s="152">
        <v>57367.150000000009</v>
      </c>
    </row>
    <row r="542" spans="1:17" ht="24.95" customHeight="1" x14ac:dyDescent="0.25">
      <c r="A542" s="162" t="s">
        <v>725</v>
      </c>
      <c r="B542" s="163" t="s">
        <v>856</v>
      </c>
      <c r="C542" s="164">
        <v>19133.68</v>
      </c>
      <c r="E542" s="152">
        <v>0</v>
      </c>
      <c r="F542" s="152">
        <v>4287.12</v>
      </c>
      <c r="G542" s="152">
        <v>0</v>
      </c>
      <c r="H542" s="152">
        <v>1286.1300000000001</v>
      </c>
      <c r="I542" s="152">
        <v>1714.85</v>
      </c>
      <c r="J542" s="152">
        <v>1714.85</v>
      </c>
      <c r="K542" s="152">
        <v>0</v>
      </c>
      <c r="L542" s="152">
        <v>428.71</v>
      </c>
      <c r="M542" s="152">
        <v>2572.27</v>
      </c>
      <c r="N542" s="152">
        <v>2143.56</v>
      </c>
      <c r="O542" s="152">
        <v>2077.56</v>
      </c>
      <c r="P542" s="193">
        <v>2908.63</v>
      </c>
      <c r="Q542" s="152">
        <v>19133.68</v>
      </c>
    </row>
    <row r="543" spans="1:17" ht="24.95" customHeight="1" x14ac:dyDescent="0.25">
      <c r="A543" s="162" t="s">
        <v>727</v>
      </c>
      <c r="B543" s="163" t="s">
        <v>858</v>
      </c>
      <c r="C543" s="188">
        <v>0</v>
      </c>
      <c r="E543" s="152">
        <v>0</v>
      </c>
      <c r="F543" s="152">
        <v>0</v>
      </c>
      <c r="G543" s="152">
        <v>0</v>
      </c>
      <c r="H543" s="152">
        <v>0</v>
      </c>
      <c r="I543" s="152">
        <v>0</v>
      </c>
      <c r="J543" s="152">
        <v>0</v>
      </c>
      <c r="K543" s="152">
        <v>0</v>
      </c>
      <c r="L543" s="152">
        <v>0</v>
      </c>
      <c r="M543" s="152">
        <v>0</v>
      </c>
      <c r="N543" s="152">
        <v>0</v>
      </c>
      <c r="O543" s="152">
        <v>0</v>
      </c>
      <c r="P543" s="193">
        <v>0</v>
      </c>
      <c r="Q543" s="152">
        <v>0</v>
      </c>
    </row>
    <row r="544" spans="1:17" ht="24.95" customHeight="1" x14ac:dyDescent="0.25">
      <c r="A544" s="162" t="s">
        <v>729</v>
      </c>
      <c r="B544" s="163" t="s">
        <v>860</v>
      </c>
      <c r="C544" s="188">
        <v>0</v>
      </c>
      <c r="E544" s="152">
        <v>0</v>
      </c>
      <c r="F544" s="152">
        <v>0</v>
      </c>
      <c r="G544" s="152">
        <v>0</v>
      </c>
      <c r="H544" s="152">
        <v>0</v>
      </c>
      <c r="I544" s="152">
        <v>0</v>
      </c>
      <c r="J544" s="152">
        <v>0</v>
      </c>
      <c r="K544" s="152">
        <v>0</v>
      </c>
      <c r="L544" s="152">
        <v>0</v>
      </c>
      <c r="M544" s="152">
        <v>0</v>
      </c>
      <c r="N544" s="152">
        <v>0</v>
      </c>
      <c r="O544" s="152">
        <v>0</v>
      </c>
      <c r="P544" s="193">
        <v>0</v>
      </c>
      <c r="Q544" s="152">
        <v>0</v>
      </c>
    </row>
    <row r="545" spans="1:17" ht="24.95" customHeight="1" x14ac:dyDescent="0.25">
      <c r="A545" s="162" t="s">
        <v>731</v>
      </c>
      <c r="B545" s="163" t="s">
        <v>862</v>
      </c>
      <c r="C545" s="164">
        <v>10505.64</v>
      </c>
      <c r="E545" s="152">
        <v>0</v>
      </c>
      <c r="F545" s="152">
        <v>0</v>
      </c>
      <c r="G545" s="152">
        <v>0</v>
      </c>
      <c r="H545" s="152">
        <v>2651.25</v>
      </c>
      <c r="I545" s="152">
        <v>1060.5</v>
      </c>
      <c r="J545" s="152">
        <v>530.25</v>
      </c>
      <c r="K545" s="152">
        <v>0</v>
      </c>
      <c r="L545" s="152">
        <v>0</v>
      </c>
      <c r="M545" s="152">
        <v>2121</v>
      </c>
      <c r="N545" s="152">
        <v>1060.5</v>
      </c>
      <c r="O545" s="152">
        <v>2054.75</v>
      </c>
      <c r="P545" s="193">
        <v>1027.3900000000001</v>
      </c>
      <c r="Q545" s="152">
        <v>10505.64</v>
      </c>
    </row>
    <row r="546" spans="1:17" ht="24.95" customHeight="1" x14ac:dyDescent="0.25">
      <c r="A546" s="162" t="s">
        <v>733</v>
      </c>
      <c r="B546" s="163" t="s">
        <v>864</v>
      </c>
      <c r="C546" s="164">
        <v>44184.26</v>
      </c>
      <c r="E546" s="152">
        <v>0</v>
      </c>
      <c r="F546" s="152">
        <v>0</v>
      </c>
      <c r="G546" s="152">
        <v>8033.5</v>
      </c>
      <c r="H546" s="152">
        <v>0</v>
      </c>
      <c r="I546" s="152">
        <v>0</v>
      </c>
      <c r="J546" s="152">
        <v>0</v>
      </c>
      <c r="K546" s="152">
        <v>0</v>
      </c>
      <c r="L546" s="152">
        <v>20083.75</v>
      </c>
      <c r="M546" s="152">
        <v>12050.25</v>
      </c>
      <c r="N546" s="152">
        <v>4016.75</v>
      </c>
      <c r="O546" s="152">
        <v>0</v>
      </c>
      <c r="P546" s="193">
        <v>0.01</v>
      </c>
      <c r="Q546" s="152">
        <v>44184.26</v>
      </c>
    </row>
    <row r="547" spans="1:17" ht="24.95" customHeight="1" x14ac:dyDescent="0.25">
      <c r="A547" s="162" t="s">
        <v>735</v>
      </c>
      <c r="B547" s="163" t="s">
        <v>866</v>
      </c>
      <c r="C547" s="164">
        <v>12048120.85</v>
      </c>
      <c r="E547" s="152">
        <v>218708.12</v>
      </c>
      <c r="F547" s="152">
        <v>707869.23</v>
      </c>
      <c r="G547" s="152">
        <v>2401817.04</v>
      </c>
      <c r="H547" s="152">
        <v>593986.54</v>
      </c>
      <c r="I547" s="152">
        <v>0</v>
      </c>
      <c r="J547" s="152">
        <v>1397608.33</v>
      </c>
      <c r="K547" s="152">
        <v>683284.28</v>
      </c>
      <c r="L547" s="152">
        <v>1642508.13</v>
      </c>
      <c r="M547" s="152">
        <v>1514867.94</v>
      </c>
      <c r="N547" s="152">
        <v>886355.71</v>
      </c>
      <c r="O547" s="152">
        <v>331324.13</v>
      </c>
      <c r="P547" s="193">
        <v>1669791.4</v>
      </c>
      <c r="Q547" s="152">
        <v>12048120.850000001</v>
      </c>
    </row>
    <row r="548" spans="1:17" ht="24.95" customHeight="1" x14ac:dyDescent="0.25">
      <c r="A548" s="162" t="s">
        <v>737</v>
      </c>
      <c r="B548" s="163" t="s">
        <v>868</v>
      </c>
      <c r="C548" s="164">
        <v>9642181.4700000007</v>
      </c>
      <c r="E548" s="152">
        <v>348713.65</v>
      </c>
      <c r="F548" s="152">
        <v>713591.57</v>
      </c>
      <c r="G548" s="152">
        <v>0</v>
      </c>
      <c r="H548" s="152">
        <v>0</v>
      </c>
      <c r="I548" s="152">
        <v>587193.9</v>
      </c>
      <c r="J548" s="152">
        <v>654076.11</v>
      </c>
      <c r="K548" s="152">
        <v>2452557.34</v>
      </c>
      <c r="L548" s="152">
        <v>261843.5</v>
      </c>
      <c r="M548" s="152">
        <v>1885627.79</v>
      </c>
      <c r="N548" s="152">
        <v>275047.67999999999</v>
      </c>
      <c r="O548" s="152">
        <v>0</v>
      </c>
      <c r="P548" s="193">
        <v>2463529.9300000002</v>
      </c>
      <c r="Q548" s="152">
        <v>9642181.4700000007</v>
      </c>
    </row>
    <row r="549" spans="1:17" ht="24.95" customHeight="1" x14ac:dyDescent="0.25">
      <c r="A549" s="162" t="s">
        <v>739</v>
      </c>
      <c r="B549" s="163" t="s">
        <v>870</v>
      </c>
      <c r="C549" s="188">
        <v>0</v>
      </c>
      <c r="E549" s="152">
        <v>0</v>
      </c>
      <c r="F549" s="152">
        <v>0</v>
      </c>
      <c r="G549" s="152">
        <v>0</v>
      </c>
      <c r="H549" s="152">
        <v>0</v>
      </c>
      <c r="I549" s="152">
        <v>0</v>
      </c>
      <c r="J549" s="152">
        <v>0</v>
      </c>
      <c r="K549" s="152">
        <v>0</v>
      </c>
      <c r="L549" s="152">
        <v>0</v>
      </c>
      <c r="M549" s="152">
        <v>0</v>
      </c>
      <c r="N549" s="152">
        <v>0</v>
      </c>
      <c r="O549" s="152">
        <v>0</v>
      </c>
      <c r="P549" s="193">
        <v>0</v>
      </c>
      <c r="Q549" s="152">
        <v>0</v>
      </c>
    </row>
    <row r="550" spans="1:17" ht="24.95" customHeight="1" x14ac:dyDescent="0.25">
      <c r="A550" s="162" t="s">
        <v>741</v>
      </c>
      <c r="B550" s="163" t="s">
        <v>872</v>
      </c>
      <c r="C550" s="164">
        <v>131591.54</v>
      </c>
      <c r="E550" s="152">
        <v>455.22</v>
      </c>
      <c r="F550" s="152">
        <v>5858.02</v>
      </c>
      <c r="G550" s="152">
        <v>3803.42</v>
      </c>
      <c r="H550" s="152">
        <v>8841.39</v>
      </c>
      <c r="I550" s="152">
        <v>13572.87</v>
      </c>
      <c r="J550" s="152">
        <v>13852.01</v>
      </c>
      <c r="K550" s="152">
        <v>9153.9599999999991</v>
      </c>
      <c r="L550" s="152">
        <v>11886.19</v>
      </c>
      <c r="M550" s="152">
        <v>19709.41</v>
      </c>
      <c r="N550" s="152">
        <v>14428.95</v>
      </c>
      <c r="O550" s="152">
        <v>11397.43</v>
      </c>
      <c r="P550" s="193">
        <v>18632.669999999998</v>
      </c>
      <c r="Q550" s="152">
        <v>131591.53999999998</v>
      </c>
    </row>
    <row r="551" spans="1:17" ht="24.95" customHeight="1" x14ac:dyDescent="0.25">
      <c r="A551" s="162" t="s">
        <v>743</v>
      </c>
      <c r="B551" s="163" t="s">
        <v>874</v>
      </c>
      <c r="C551" s="164">
        <v>51305.33</v>
      </c>
      <c r="E551" s="152">
        <v>0</v>
      </c>
      <c r="F551" s="152">
        <v>711.71</v>
      </c>
      <c r="G551" s="152">
        <v>3272.45</v>
      </c>
      <c r="H551" s="152">
        <v>3685.14</v>
      </c>
      <c r="I551" s="152">
        <v>7190.11</v>
      </c>
      <c r="J551" s="152">
        <v>12398.58</v>
      </c>
      <c r="K551" s="152">
        <v>1716.7</v>
      </c>
      <c r="L551" s="152">
        <v>4918.91</v>
      </c>
      <c r="M551" s="152">
        <v>5893.43</v>
      </c>
      <c r="N551" s="152">
        <v>0</v>
      </c>
      <c r="O551" s="152">
        <v>1366.15</v>
      </c>
      <c r="P551" s="193">
        <v>10152.15</v>
      </c>
      <c r="Q551" s="152">
        <v>51305.33</v>
      </c>
    </row>
    <row r="552" spans="1:17" ht="24.95" customHeight="1" x14ac:dyDescent="0.25">
      <c r="A552" s="162" t="s">
        <v>745</v>
      </c>
      <c r="B552" s="163" t="s">
        <v>876</v>
      </c>
      <c r="C552" s="188">
        <v>0</v>
      </c>
      <c r="E552" s="152">
        <v>0</v>
      </c>
      <c r="F552" s="152">
        <v>0</v>
      </c>
      <c r="G552" s="152">
        <v>0</v>
      </c>
      <c r="H552" s="152">
        <v>0</v>
      </c>
      <c r="I552" s="152">
        <v>0</v>
      </c>
      <c r="J552" s="152">
        <v>0</v>
      </c>
      <c r="K552" s="152">
        <v>0</v>
      </c>
      <c r="L552" s="152">
        <v>0</v>
      </c>
      <c r="M552" s="152">
        <v>0</v>
      </c>
      <c r="N552" s="152">
        <v>0</v>
      </c>
      <c r="O552" s="152">
        <v>0</v>
      </c>
      <c r="P552" s="193">
        <v>0</v>
      </c>
      <c r="Q552" s="152">
        <v>0</v>
      </c>
    </row>
    <row r="553" spans="1:17" ht="24.95" customHeight="1" x14ac:dyDescent="0.25">
      <c r="A553" s="162" t="s">
        <v>747</v>
      </c>
      <c r="B553" s="163" t="s">
        <v>878</v>
      </c>
      <c r="C553" s="188">
        <v>0</v>
      </c>
      <c r="E553" s="152">
        <v>0</v>
      </c>
      <c r="F553" s="152">
        <v>0</v>
      </c>
      <c r="G553" s="152">
        <v>0</v>
      </c>
      <c r="H553" s="152">
        <v>0</v>
      </c>
      <c r="I553" s="152">
        <v>0</v>
      </c>
      <c r="J553" s="152">
        <v>0</v>
      </c>
      <c r="K553" s="152">
        <v>0</v>
      </c>
      <c r="L553" s="152">
        <v>0</v>
      </c>
      <c r="M553" s="152">
        <v>0</v>
      </c>
      <c r="N553" s="152">
        <v>0</v>
      </c>
      <c r="O553" s="152">
        <v>0</v>
      </c>
      <c r="P553" s="193">
        <v>0</v>
      </c>
      <c r="Q553" s="152">
        <v>0</v>
      </c>
    </row>
    <row r="554" spans="1:17" ht="28.5" customHeight="1" x14ac:dyDescent="0.25">
      <c r="A554" s="162" t="s">
        <v>749</v>
      </c>
      <c r="B554" s="163" t="s">
        <v>880</v>
      </c>
      <c r="C554" s="188">
        <v>0</v>
      </c>
      <c r="E554" s="152">
        <v>0</v>
      </c>
      <c r="F554" s="152">
        <v>0</v>
      </c>
      <c r="G554" s="152">
        <v>0</v>
      </c>
      <c r="H554" s="152">
        <v>0</v>
      </c>
      <c r="I554" s="152">
        <v>0</v>
      </c>
      <c r="J554" s="152">
        <v>0</v>
      </c>
      <c r="K554" s="152">
        <v>0</v>
      </c>
      <c r="L554" s="152">
        <v>0</v>
      </c>
      <c r="M554" s="152">
        <v>0</v>
      </c>
      <c r="N554" s="152">
        <v>0</v>
      </c>
      <c r="O554" s="152">
        <v>0</v>
      </c>
      <c r="P554" s="193">
        <v>0</v>
      </c>
      <c r="Q554" s="152">
        <v>0</v>
      </c>
    </row>
    <row r="555" spans="1:17" ht="28.5" customHeight="1" x14ac:dyDescent="0.25">
      <c r="A555" s="162" t="s">
        <v>751</v>
      </c>
      <c r="B555" s="163" t="s">
        <v>882</v>
      </c>
      <c r="C555" s="164">
        <v>116652.84</v>
      </c>
      <c r="E555" s="152">
        <v>0</v>
      </c>
      <c r="F555" s="152">
        <v>0</v>
      </c>
      <c r="G555" s="152">
        <v>11233.59</v>
      </c>
      <c r="H555" s="152">
        <v>29383.24</v>
      </c>
      <c r="I555" s="152">
        <v>0</v>
      </c>
      <c r="J555" s="152">
        <v>7413.51</v>
      </c>
      <c r="K555" s="152">
        <v>0</v>
      </c>
      <c r="L555" s="152">
        <v>12225.62</v>
      </c>
      <c r="M555" s="152">
        <v>13580.57</v>
      </c>
      <c r="N555" s="152">
        <v>0</v>
      </c>
      <c r="O555" s="152">
        <v>0</v>
      </c>
      <c r="P555" s="193">
        <v>42816.31</v>
      </c>
      <c r="Q555" s="152">
        <v>116652.84</v>
      </c>
    </row>
    <row r="556" spans="1:17" ht="28.5" x14ac:dyDescent="0.25">
      <c r="A556" s="162" t="s">
        <v>753</v>
      </c>
      <c r="B556" s="163" t="s">
        <v>884</v>
      </c>
      <c r="C556" s="164">
        <v>823865.22</v>
      </c>
      <c r="E556" s="152">
        <v>0</v>
      </c>
      <c r="F556" s="152">
        <v>83078.600000000006</v>
      </c>
      <c r="G556" s="152">
        <v>127168.3</v>
      </c>
      <c r="H556" s="152">
        <v>0</v>
      </c>
      <c r="I556" s="152">
        <v>0</v>
      </c>
      <c r="J556" s="152">
        <v>164796.15</v>
      </c>
      <c r="K556" s="152">
        <v>73427.17</v>
      </c>
      <c r="L556" s="152">
        <v>0</v>
      </c>
      <c r="M556" s="152">
        <v>16563.560000000001</v>
      </c>
      <c r="N556" s="152">
        <v>21703.78</v>
      </c>
      <c r="O556" s="152">
        <v>255245.49</v>
      </c>
      <c r="P556" s="193">
        <v>81882.17</v>
      </c>
      <c r="Q556" s="152">
        <v>823865.22000000009</v>
      </c>
    </row>
    <row r="557" spans="1:17" ht="28.5" customHeight="1" x14ac:dyDescent="0.25">
      <c r="A557" s="162" t="s">
        <v>755</v>
      </c>
      <c r="B557" s="163" t="s">
        <v>886</v>
      </c>
      <c r="C557" s="164">
        <v>650586.61</v>
      </c>
      <c r="E557" s="152">
        <v>0</v>
      </c>
      <c r="F557" s="152">
        <v>0</v>
      </c>
      <c r="G557" s="152">
        <v>99147.92</v>
      </c>
      <c r="H557" s="152">
        <v>0</v>
      </c>
      <c r="I557" s="152">
        <v>0</v>
      </c>
      <c r="J557" s="152">
        <v>0</v>
      </c>
      <c r="K557" s="152">
        <v>0</v>
      </c>
      <c r="L557" s="152">
        <v>394608.73</v>
      </c>
      <c r="M557" s="152">
        <v>0</v>
      </c>
      <c r="N557" s="152">
        <v>0</v>
      </c>
      <c r="O557" s="152">
        <v>156829.95000000001</v>
      </c>
      <c r="P557" s="193">
        <v>0.01</v>
      </c>
      <c r="Q557" s="152">
        <v>650586.61</v>
      </c>
    </row>
    <row r="558" spans="1:17" ht="24.95" customHeight="1" x14ac:dyDescent="0.25">
      <c r="A558" s="162" t="s">
        <v>757</v>
      </c>
      <c r="B558" s="163" t="s">
        <v>888</v>
      </c>
      <c r="C558" s="164">
        <v>1814005.37</v>
      </c>
      <c r="E558" s="152">
        <v>151167.10999999999</v>
      </c>
      <c r="F558" s="152">
        <v>151167.10999999999</v>
      </c>
      <c r="G558" s="152">
        <v>151167.10999999999</v>
      </c>
      <c r="H558" s="152">
        <v>151167.10999999999</v>
      </c>
      <c r="I558" s="152">
        <v>151167.10999999999</v>
      </c>
      <c r="J558" s="152">
        <v>151167.10999999999</v>
      </c>
      <c r="K558" s="152">
        <v>151167.10999999999</v>
      </c>
      <c r="L558" s="152">
        <v>151167.10999999999</v>
      </c>
      <c r="M558" s="152">
        <v>151167.10999999999</v>
      </c>
      <c r="N558" s="152">
        <v>151167.10999999999</v>
      </c>
      <c r="O558" s="152">
        <v>151167.10999999999</v>
      </c>
      <c r="P558" s="193">
        <v>151167.16</v>
      </c>
      <c r="Q558" s="152">
        <v>1814005.3699999994</v>
      </c>
    </row>
    <row r="559" spans="1:17" ht="24.95" customHeight="1" x14ac:dyDescent="0.25">
      <c r="A559" s="162" t="s">
        <v>759</v>
      </c>
      <c r="B559" s="163" t="s">
        <v>890</v>
      </c>
      <c r="C559" s="164">
        <v>427941.99</v>
      </c>
      <c r="E559" s="152">
        <v>0</v>
      </c>
      <c r="F559" s="152">
        <v>0</v>
      </c>
      <c r="G559" s="152">
        <v>0</v>
      </c>
      <c r="H559" s="152">
        <v>148229.59</v>
      </c>
      <c r="I559" s="152">
        <v>0</v>
      </c>
      <c r="J559" s="152">
        <v>0</v>
      </c>
      <c r="K559" s="152">
        <v>0</v>
      </c>
      <c r="L559" s="152">
        <v>0</v>
      </c>
      <c r="M559" s="152">
        <v>0</v>
      </c>
      <c r="N559" s="152">
        <v>0</v>
      </c>
      <c r="O559" s="152">
        <v>178686.68</v>
      </c>
      <c r="P559" s="193">
        <v>101025.72</v>
      </c>
      <c r="Q559" s="152">
        <v>427941.99</v>
      </c>
    </row>
    <row r="560" spans="1:17" ht="24.95" customHeight="1" x14ac:dyDescent="0.25">
      <c r="A560" s="162" t="s">
        <v>761</v>
      </c>
      <c r="B560" s="163" t="s">
        <v>7391</v>
      </c>
      <c r="C560" s="164">
        <v>1040680.63</v>
      </c>
      <c r="E560" s="152">
        <v>9051.42</v>
      </c>
      <c r="F560" s="152">
        <v>50685.03</v>
      </c>
      <c r="G560" s="152">
        <v>99929.93</v>
      </c>
      <c r="H560" s="152">
        <v>14263.69</v>
      </c>
      <c r="I560" s="152">
        <v>36900.71</v>
      </c>
      <c r="J560" s="152">
        <v>20206.86</v>
      </c>
      <c r="K560" s="152">
        <v>111479.83</v>
      </c>
      <c r="L560" s="152">
        <v>95479.63</v>
      </c>
      <c r="M560" s="152">
        <v>299944.42</v>
      </c>
      <c r="N560" s="152">
        <v>22616.45</v>
      </c>
      <c r="O560" s="152">
        <v>96896.68</v>
      </c>
      <c r="P560" s="193">
        <v>183225.98</v>
      </c>
      <c r="Q560" s="152">
        <v>1040680.6299999999</v>
      </c>
    </row>
    <row r="561" spans="1:17" ht="24.95" customHeight="1" x14ac:dyDescent="0.25">
      <c r="A561" s="162" t="s">
        <v>763</v>
      </c>
      <c r="B561" s="163" t="s">
        <v>894</v>
      </c>
      <c r="C561" s="188">
        <v>0</v>
      </c>
      <c r="E561" s="152">
        <v>0</v>
      </c>
      <c r="F561" s="152">
        <v>0</v>
      </c>
      <c r="G561" s="152">
        <v>0</v>
      </c>
      <c r="H561" s="152">
        <v>0</v>
      </c>
      <c r="I561" s="152">
        <v>0</v>
      </c>
      <c r="J561" s="152">
        <v>0</v>
      </c>
      <c r="K561" s="152">
        <v>0</v>
      </c>
      <c r="L561" s="152">
        <v>0</v>
      </c>
      <c r="M561" s="152">
        <v>0</v>
      </c>
      <c r="N561" s="152">
        <v>0</v>
      </c>
      <c r="O561" s="152">
        <v>0</v>
      </c>
      <c r="P561" s="193">
        <v>0</v>
      </c>
      <c r="Q561" s="152">
        <v>0</v>
      </c>
    </row>
    <row r="562" spans="1:17" ht="24.95" customHeight="1" x14ac:dyDescent="0.25">
      <c r="A562" s="162" t="s">
        <v>765</v>
      </c>
      <c r="B562" s="163" t="s">
        <v>896</v>
      </c>
      <c r="C562" s="164">
        <v>2354600.59</v>
      </c>
      <c r="E562" s="152">
        <v>0</v>
      </c>
      <c r="F562" s="152">
        <v>190919.41</v>
      </c>
      <c r="G562" s="152">
        <v>0</v>
      </c>
      <c r="H562" s="152">
        <v>0</v>
      </c>
      <c r="I562" s="152">
        <v>0</v>
      </c>
      <c r="J562" s="152">
        <v>0</v>
      </c>
      <c r="K562" s="152">
        <v>0</v>
      </c>
      <c r="L562" s="152">
        <v>0</v>
      </c>
      <c r="M562" s="152">
        <v>2163681.17</v>
      </c>
      <c r="N562" s="152">
        <v>0</v>
      </c>
      <c r="O562" s="152">
        <v>0</v>
      </c>
      <c r="P562" s="193">
        <v>0.01</v>
      </c>
      <c r="Q562" s="152">
        <v>2354600.59</v>
      </c>
    </row>
    <row r="563" spans="1:17" ht="24.95" customHeight="1" x14ac:dyDescent="0.25">
      <c r="A563" s="162" t="s">
        <v>767</v>
      </c>
      <c r="B563" s="163" t="s">
        <v>898</v>
      </c>
      <c r="C563" s="188">
        <v>0</v>
      </c>
      <c r="E563" s="152">
        <v>0</v>
      </c>
      <c r="F563" s="152">
        <v>0</v>
      </c>
      <c r="G563" s="152">
        <v>0</v>
      </c>
      <c r="H563" s="152">
        <v>0</v>
      </c>
      <c r="I563" s="152">
        <v>0</v>
      </c>
      <c r="J563" s="152">
        <v>0</v>
      </c>
      <c r="K563" s="152">
        <v>0</v>
      </c>
      <c r="L563" s="152">
        <v>0</v>
      </c>
      <c r="M563" s="152">
        <v>0</v>
      </c>
      <c r="N563" s="152">
        <v>0</v>
      </c>
      <c r="O563" s="152">
        <v>0</v>
      </c>
      <c r="P563" s="193">
        <v>0</v>
      </c>
      <c r="Q563" s="152">
        <v>0</v>
      </c>
    </row>
    <row r="564" spans="1:17" ht="24.95" customHeight="1" x14ac:dyDescent="0.25">
      <c r="A564" s="162" t="s">
        <v>769</v>
      </c>
      <c r="B564" s="163" t="s">
        <v>900</v>
      </c>
      <c r="C564" s="188">
        <v>0</v>
      </c>
      <c r="E564" s="152">
        <v>0</v>
      </c>
      <c r="F564" s="152">
        <v>0</v>
      </c>
      <c r="G564" s="152">
        <v>0</v>
      </c>
      <c r="H564" s="152">
        <v>0</v>
      </c>
      <c r="I564" s="152">
        <v>0</v>
      </c>
      <c r="J564" s="152">
        <v>0</v>
      </c>
      <c r="K564" s="152">
        <v>0</v>
      </c>
      <c r="L564" s="152">
        <v>0</v>
      </c>
      <c r="M564" s="152">
        <v>0</v>
      </c>
      <c r="N564" s="152">
        <v>0</v>
      </c>
      <c r="O564" s="152">
        <v>0</v>
      </c>
      <c r="P564" s="193">
        <v>0</v>
      </c>
      <c r="Q564" s="152">
        <v>0</v>
      </c>
    </row>
    <row r="565" spans="1:17" ht="24.95" customHeight="1" x14ac:dyDescent="0.25">
      <c r="A565" s="162" t="s">
        <v>771</v>
      </c>
      <c r="B565" s="163" t="s">
        <v>902</v>
      </c>
      <c r="C565" s="164">
        <v>1217877.48</v>
      </c>
      <c r="E565" s="152">
        <v>0</v>
      </c>
      <c r="F565" s="152">
        <v>0</v>
      </c>
      <c r="G565" s="152">
        <v>0</v>
      </c>
      <c r="H565" s="152">
        <v>148548.93</v>
      </c>
      <c r="I565" s="152">
        <v>0</v>
      </c>
      <c r="J565" s="152">
        <v>0</v>
      </c>
      <c r="K565" s="152">
        <v>0</v>
      </c>
      <c r="L565" s="152">
        <v>0</v>
      </c>
      <c r="M565" s="152">
        <v>0</v>
      </c>
      <c r="N565" s="152">
        <v>801996.41</v>
      </c>
      <c r="O565" s="152">
        <v>267332.13</v>
      </c>
      <c r="P565" s="193">
        <v>0.01</v>
      </c>
      <c r="Q565" s="152">
        <v>1217877.4800000002</v>
      </c>
    </row>
    <row r="566" spans="1:17" ht="24.95" customHeight="1" x14ac:dyDescent="0.25">
      <c r="A566" s="162" t="s">
        <v>773</v>
      </c>
      <c r="B566" s="163" t="s">
        <v>904</v>
      </c>
      <c r="C566" s="164">
        <v>880278.82</v>
      </c>
      <c r="E566" s="152">
        <v>73356.56</v>
      </c>
      <c r="F566" s="152">
        <v>73356.56</v>
      </c>
      <c r="G566" s="152">
        <v>73356.56</v>
      </c>
      <c r="H566" s="152">
        <v>73356.56</v>
      </c>
      <c r="I566" s="152">
        <v>73356.56</v>
      </c>
      <c r="J566" s="152">
        <v>73356.56</v>
      </c>
      <c r="K566" s="152">
        <v>73356.56</v>
      </c>
      <c r="L566" s="152">
        <v>73356.56</v>
      </c>
      <c r="M566" s="152">
        <v>73356.56</v>
      </c>
      <c r="N566" s="152">
        <v>73356.56</v>
      </c>
      <c r="O566" s="152">
        <v>73356.56</v>
      </c>
      <c r="P566" s="193">
        <v>73356.66</v>
      </c>
      <c r="Q566" s="152">
        <v>880278.82000000018</v>
      </c>
    </row>
    <row r="567" spans="1:17" ht="24.95" customHeight="1" x14ac:dyDescent="0.25">
      <c r="A567" s="162" t="s">
        <v>775</v>
      </c>
      <c r="B567" s="163" t="s">
        <v>906</v>
      </c>
      <c r="C567" s="188">
        <v>0</v>
      </c>
      <c r="E567" s="152">
        <v>0</v>
      </c>
      <c r="F567" s="152">
        <v>0</v>
      </c>
      <c r="G567" s="152">
        <v>0</v>
      </c>
      <c r="H567" s="152">
        <v>0</v>
      </c>
      <c r="I567" s="152">
        <v>0</v>
      </c>
      <c r="J567" s="152">
        <v>0</v>
      </c>
      <c r="K567" s="152">
        <v>0</v>
      </c>
      <c r="L567" s="152">
        <v>0</v>
      </c>
      <c r="M567" s="152">
        <v>0</v>
      </c>
      <c r="N567" s="152">
        <v>0</v>
      </c>
      <c r="O567" s="152">
        <v>0</v>
      </c>
      <c r="P567" s="193">
        <v>0</v>
      </c>
      <c r="Q567" s="152">
        <v>0</v>
      </c>
    </row>
    <row r="568" spans="1:17" ht="24.95" customHeight="1" x14ac:dyDescent="0.25">
      <c r="A568" s="162" t="s">
        <v>777</v>
      </c>
      <c r="B568" s="163" t="s">
        <v>908</v>
      </c>
      <c r="C568" s="188">
        <v>0</v>
      </c>
      <c r="E568" s="152">
        <v>0</v>
      </c>
      <c r="F568" s="152">
        <v>0</v>
      </c>
      <c r="G568" s="152">
        <v>0</v>
      </c>
      <c r="H568" s="152">
        <v>0</v>
      </c>
      <c r="I568" s="152">
        <v>0</v>
      </c>
      <c r="J568" s="152">
        <v>0</v>
      </c>
      <c r="K568" s="152">
        <v>0</v>
      </c>
      <c r="L568" s="152">
        <v>0</v>
      </c>
      <c r="M568" s="152">
        <v>0</v>
      </c>
      <c r="N568" s="152">
        <v>0</v>
      </c>
      <c r="O568" s="152">
        <v>0</v>
      </c>
      <c r="P568" s="193">
        <v>0</v>
      </c>
      <c r="Q568" s="152">
        <v>0</v>
      </c>
    </row>
    <row r="569" spans="1:17" ht="24.95" customHeight="1" x14ac:dyDescent="0.25">
      <c r="A569" s="162" t="s">
        <v>779</v>
      </c>
      <c r="B569" s="163" t="s">
        <v>910</v>
      </c>
      <c r="C569" s="188">
        <v>0</v>
      </c>
      <c r="E569" s="152">
        <v>0</v>
      </c>
      <c r="F569" s="152">
        <v>0</v>
      </c>
      <c r="G569" s="152">
        <v>0</v>
      </c>
      <c r="H569" s="152">
        <v>0</v>
      </c>
      <c r="I569" s="152">
        <v>0</v>
      </c>
      <c r="J569" s="152">
        <v>0</v>
      </c>
      <c r="K569" s="152">
        <v>0</v>
      </c>
      <c r="L569" s="152">
        <v>0</v>
      </c>
      <c r="M569" s="152">
        <v>0</v>
      </c>
      <c r="N569" s="152">
        <v>0</v>
      </c>
      <c r="O569" s="152">
        <v>0</v>
      </c>
      <c r="P569" s="193">
        <v>0</v>
      </c>
      <c r="Q569" s="152">
        <v>0</v>
      </c>
    </row>
    <row r="570" spans="1:17" ht="24.95" customHeight="1" x14ac:dyDescent="0.25">
      <c r="A570" s="162" t="s">
        <v>781</v>
      </c>
      <c r="B570" s="163" t="s">
        <v>912</v>
      </c>
      <c r="C570" s="188">
        <v>0</v>
      </c>
      <c r="E570" s="152">
        <v>0</v>
      </c>
      <c r="F570" s="152">
        <v>0</v>
      </c>
      <c r="G570" s="152">
        <v>0</v>
      </c>
      <c r="H570" s="152">
        <v>0</v>
      </c>
      <c r="I570" s="152">
        <v>0</v>
      </c>
      <c r="J570" s="152">
        <v>0</v>
      </c>
      <c r="K570" s="152">
        <v>0</v>
      </c>
      <c r="L570" s="152">
        <v>0</v>
      </c>
      <c r="M570" s="152">
        <v>0</v>
      </c>
      <c r="N570" s="152">
        <v>0</v>
      </c>
      <c r="O570" s="152">
        <v>0</v>
      </c>
      <c r="P570" s="193">
        <v>0</v>
      </c>
      <c r="Q570" s="152">
        <v>0</v>
      </c>
    </row>
    <row r="571" spans="1:17" ht="24.95" customHeight="1" x14ac:dyDescent="0.25">
      <c r="A571" s="162" t="s">
        <v>783</v>
      </c>
      <c r="B571" s="163" t="s">
        <v>914</v>
      </c>
      <c r="C571" s="188">
        <v>0</v>
      </c>
      <c r="E571" s="152">
        <v>0</v>
      </c>
      <c r="F571" s="152">
        <v>0</v>
      </c>
      <c r="G571" s="152">
        <v>0</v>
      </c>
      <c r="H571" s="152">
        <v>0</v>
      </c>
      <c r="I571" s="152">
        <v>0</v>
      </c>
      <c r="J571" s="152">
        <v>0</v>
      </c>
      <c r="K571" s="152">
        <v>0</v>
      </c>
      <c r="L571" s="152">
        <v>0</v>
      </c>
      <c r="M571" s="152">
        <v>0</v>
      </c>
      <c r="N571" s="152">
        <v>0</v>
      </c>
      <c r="O571" s="152">
        <v>0</v>
      </c>
      <c r="P571" s="193">
        <v>0</v>
      </c>
      <c r="Q571" s="152">
        <v>0</v>
      </c>
    </row>
    <row r="572" spans="1:17" ht="24.95" customHeight="1" x14ac:dyDescent="0.25">
      <c r="A572" s="162" t="s">
        <v>785</v>
      </c>
      <c r="B572" s="163" t="s">
        <v>916</v>
      </c>
      <c r="C572" s="188">
        <v>0</v>
      </c>
      <c r="E572" s="152">
        <v>0</v>
      </c>
      <c r="F572" s="152">
        <v>0</v>
      </c>
      <c r="G572" s="152">
        <v>0</v>
      </c>
      <c r="H572" s="152">
        <v>0</v>
      </c>
      <c r="I572" s="152">
        <v>0</v>
      </c>
      <c r="J572" s="152">
        <v>0</v>
      </c>
      <c r="K572" s="152">
        <v>0</v>
      </c>
      <c r="L572" s="152">
        <v>0</v>
      </c>
      <c r="M572" s="152">
        <v>0</v>
      </c>
      <c r="N572" s="152">
        <v>0</v>
      </c>
      <c r="O572" s="152">
        <v>0</v>
      </c>
      <c r="P572" s="193">
        <v>0</v>
      </c>
      <c r="Q572" s="152">
        <v>0</v>
      </c>
    </row>
    <row r="573" spans="1:17" ht="24.95" customHeight="1" x14ac:dyDescent="0.25">
      <c r="A573" s="162" t="s">
        <v>787</v>
      </c>
      <c r="B573" s="163" t="s">
        <v>918</v>
      </c>
      <c r="C573" s="188">
        <v>0</v>
      </c>
      <c r="E573" s="152">
        <v>0</v>
      </c>
      <c r="F573" s="152">
        <v>0</v>
      </c>
      <c r="G573" s="152">
        <v>0</v>
      </c>
      <c r="H573" s="152">
        <v>0</v>
      </c>
      <c r="I573" s="152">
        <v>0</v>
      </c>
      <c r="J573" s="152">
        <v>0</v>
      </c>
      <c r="K573" s="152">
        <v>0</v>
      </c>
      <c r="L573" s="152">
        <v>0</v>
      </c>
      <c r="M573" s="152">
        <v>0</v>
      </c>
      <c r="N573" s="152">
        <v>0</v>
      </c>
      <c r="O573" s="152">
        <v>0</v>
      </c>
      <c r="P573" s="193">
        <v>0</v>
      </c>
      <c r="Q573" s="152">
        <v>0</v>
      </c>
    </row>
    <row r="574" spans="1:17" ht="24.95" customHeight="1" x14ac:dyDescent="0.25">
      <c r="A574" s="162" t="s">
        <v>789</v>
      </c>
      <c r="B574" s="163" t="s">
        <v>920</v>
      </c>
      <c r="C574" s="188">
        <v>0</v>
      </c>
      <c r="E574" s="152">
        <v>0</v>
      </c>
      <c r="F574" s="152">
        <v>0</v>
      </c>
      <c r="G574" s="152">
        <v>0</v>
      </c>
      <c r="H574" s="152">
        <v>0</v>
      </c>
      <c r="I574" s="152">
        <v>0</v>
      </c>
      <c r="J574" s="152">
        <v>0</v>
      </c>
      <c r="K574" s="152">
        <v>0</v>
      </c>
      <c r="L574" s="152">
        <v>0</v>
      </c>
      <c r="M574" s="152">
        <v>0</v>
      </c>
      <c r="N574" s="152">
        <v>0</v>
      </c>
      <c r="O574" s="152">
        <v>0</v>
      </c>
      <c r="P574" s="193">
        <v>0</v>
      </c>
      <c r="Q574" s="152">
        <v>0</v>
      </c>
    </row>
    <row r="575" spans="1:17" ht="24.95" customHeight="1" x14ac:dyDescent="0.25">
      <c r="A575" s="162" t="s">
        <v>791</v>
      </c>
      <c r="B575" s="163" t="s">
        <v>922</v>
      </c>
      <c r="C575" s="188">
        <v>0</v>
      </c>
      <c r="E575" s="152">
        <v>0</v>
      </c>
      <c r="F575" s="152">
        <v>0</v>
      </c>
      <c r="G575" s="152">
        <v>0</v>
      </c>
      <c r="H575" s="152">
        <v>0</v>
      </c>
      <c r="I575" s="152">
        <v>0</v>
      </c>
      <c r="J575" s="152">
        <v>0</v>
      </c>
      <c r="K575" s="152">
        <v>0</v>
      </c>
      <c r="L575" s="152">
        <v>0</v>
      </c>
      <c r="M575" s="152">
        <v>0</v>
      </c>
      <c r="N575" s="152">
        <v>0</v>
      </c>
      <c r="O575" s="152">
        <v>0</v>
      </c>
      <c r="P575" s="193">
        <v>0</v>
      </c>
      <c r="Q575" s="152">
        <v>0</v>
      </c>
    </row>
    <row r="576" spans="1:17" ht="24.95" customHeight="1" x14ac:dyDescent="0.25">
      <c r="A576" s="162" t="s">
        <v>793</v>
      </c>
      <c r="B576" s="163" t="s">
        <v>924</v>
      </c>
      <c r="C576" s="188">
        <v>0</v>
      </c>
      <c r="E576" s="152">
        <v>0</v>
      </c>
      <c r="F576" s="152">
        <v>0</v>
      </c>
      <c r="G576" s="152">
        <v>0</v>
      </c>
      <c r="H576" s="152">
        <v>0</v>
      </c>
      <c r="I576" s="152">
        <v>0</v>
      </c>
      <c r="J576" s="152">
        <v>0</v>
      </c>
      <c r="K576" s="152">
        <v>0</v>
      </c>
      <c r="L576" s="152">
        <v>0</v>
      </c>
      <c r="M576" s="152">
        <v>0</v>
      </c>
      <c r="N576" s="152">
        <v>0</v>
      </c>
      <c r="O576" s="152">
        <v>0</v>
      </c>
      <c r="P576" s="193">
        <v>0</v>
      </c>
      <c r="Q576" s="152">
        <v>0</v>
      </c>
    </row>
    <row r="577" spans="1:17" ht="24.95" customHeight="1" x14ac:dyDescent="0.25">
      <c r="A577" s="162" t="s">
        <v>795</v>
      </c>
      <c r="B577" s="163" t="s">
        <v>926</v>
      </c>
      <c r="C577" s="188">
        <v>0</v>
      </c>
      <c r="E577" s="152">
        <v>0</v>
      </c>
      <c r="F577" s="152">
        <v>0</v>
      </c>
      <c r="G577" s="152">
        <v>0</v>
      </c>
      <c r="H577" s="152">
        <v>0</v>
      </c>
      <c r="I577" s="152">
        <v>0</v>
      </c>
      <c r="J577" s="152">
        <v>0</v>
      </c>
      <c r="K577" s="152">
        <v>0</v>
      </c>
      <c r="L577" s="152">
        <v>0</v>
      </c>
      <c r="M577" s="152">
        <v>0</v>
      </c>
      <c r="N577" s="152">
        <v>0</v>
      </c>
      <c r="O577" s="152">
        <v>0</v>
      </c>
      <c r="P577" s="193">
        <v>0</v>
      </c>
      <c r="Q577" s="152">
        <v>0</v>
      </c>
    </row>
    <row r="578" spans="1:17" ht="24.95" customHeight="1" x14ac:dyDescent="0.25">
      <c r="A578" s="162" t="s">
        <v>797</v>
      </c>
      <c r="B578" s="163" t="s">
        <v>928</v>
      </c>
      <c r="C578" s="188">
        <v>0</v>
      </c>
      <c r="E578" s="152">
        <v>0</v>
      </c>
      <c r="F578" s="152">
        <v>0</v>
      </c>
      <c r="G578" s="152">
        <v>0</v>
      </c>
      <c r="H578" s="152">
        <v>0</v>
      </c>
      <c r="I578" s="152">
        <v>0</v>
      </c>
      <c r="J578" s="152">
        <v>0</v>
      </c>
      <c r="K578" s="152">
        <v>0</v>
      </c>
      <c r="L578" s="152">
        <v>0</v>
      </c>
      <c r="M578" s="152">
        <v>0</v>
      </c>
      <c r="N578" s="152">
        <v>0</v>
      </c>
      <c r="O578" s="152">
        <v>0</v>
      </c>
      <c r="P578" s="193">
        <v>0</v>
      </c>
      <c r="Q578" s="152">
        <v>0</v>
      </c>
    </row>
    <row r="579" spans="1:17" ht="24.95" customHeight="1" x14ac:dyDescent="0.25">
      <c r="A579" s="162" t="s">
        <v>799</v>
      </c>
      <c r="B579" s="163" t="s">
        <v>930</v>
      </c>
      <c r="C579" s="188">
        <v>0</v>
      </c>
      <c r="E579" s="152">
        <v>0</v>
      </c>
      <c r="F579" s="152">
        <v>0</v>
      </c>
      <c r="G579" s="152">
        <v>0</v>
      </c>
      <c r="H579" s="152">
        <v>0</v>
      </c>
      <c r="I579" s="152">
        <v>0</v>
      </c>
      <c r="J579" s="152">
        <v>0</v>
      </c>
      <c r="K579" s="152">
        <v>0</v>
      </c>
      <c r="L579" s="152">
        <v>0</v>
      </c>
      <c r="M579" s="152">
        <v>0</v>
      </c>
      <c r="N579" s="152">
        <v>0</v>
      </c>
      <c r="O579" s="152">
        <v>0</v>
      </c>
      <c r="P579" s="193">
        <v>0</v>
      </c>
      <c r="Q579" s="152">
        <v>0</v>
      </c>
    </row>
    <row r="580" spans="1:17" ht="24.95" customHeight="1" x14ac:dyDescent="0.25">
      <c r="A580" s="162" t="s">
        <v>801</v>
      </c>
      <c r="B580" s="163" t="s">
        <v>932</v>
      </c>
      <c r="C580" s="188">
        <v>0</v>
      </c>
      <c r="E580" s="152">
        <v>0</v>
      </c>
      <c r="F580" s="152">
        <v>0</v>
      </c>
      <c r="G580" s="152">
        <v>0</v>
      </c>
      <c r="H580" s="152">
        <v>0</v>
      </c>
      <c r="I580" s="152">
        <v>0</v>
      </c>
      <c r="J580" s="152">
        <v>0</v>
      </c>
      <c r="K580" s="152">
        <v>0</v>
      </c>
      <c r="L580" s="152">
        <v>0</v>
      </c>
      <c r="M580" s="152">
        <v>0</v>
      </c>
      <c r="N580" s="152">
        <v>0</v>
      </c>
      <c r="O580" s="152">
        <v>0</v>
      </c>
      <c r="P580" s="193">
        <v>0</v>
      </c>
      <c r="Q580" s="152">
        <v>0</v>
      </c>
    </row>
    <row r="581" spans="1:17" ht="24.95" customHeight="1" x14ac:dyDescent="0.25">
      <c r="A581" s="162" t="s">
        <v>803</v>
      </c>
      <c r="B581" s="163" t="s">
        <v>934</v>
      </c>
      <c r="C581" s="188">
        <v>0</v>
      </c>
      <c r="E581" s="152">
        <v>0</v>
      </c>
      <c r="F581" s="152">
        <v>0</v>
      </c>
      <c r="G581" s="152">
        <v>0</v>
      </c>
      <c r="H581" s="152">
        <v>0</v>
      </c>
      <c r="I581" s="152">
        <v>0</v>
      </c>
      <c r="J581" s="152">
        <v>0</v>
      </c>
      <c r="K581" s="152">
        <v>0</v>
      </c>
      <c r="L581" s="152">
        <v>0</v>
      </c>
      <c r="M581" s="152">
        <v>0</v>
      </c>
      <c r="N581" s="152">
        <v>0</v>
      </c>
      <c r="O581" s="152">
        <v>0</v>
      </c>
      <c r="P581" s="193">
        <v>0</v>
      </c>
      <c r="Q581" s="152">
        <v>0</v>
      </c>
    </row>
    <row r="582" spans="1:17" ht="24.95" customHeight="1" x14ac:dyDescent="0.25">
      <c r="A582" s="162" t="s">
        <v>805</v>
      </c>
      <c r="B582" s="163" t="s">
        <v>936</v>
      </c>
      <c r="C582" s="188">
        <v>0</v>
      </c>
      <c r="E582" s="152">
        <v>0</v>
      </c>
      <c r="F582" s="152">
        <v>0</v>
      </c>
      <c r="G582" s="152">
        <v>0</v>
      </c>
      <c r="H582" s="152">
        <v>0</v>
      </c>
      <c r="I582" s="152">
        <v>0</v>
      </c>
      <c r="J582" s="152">
        <v>0</v>
      </c>
      <c r="K582" s="152">
        <v>0</v>
      </c>
      <c r="L582" s="152">
        <v>0</v>
      </c>
      <c r="M582" s="152">
        <v>0</v>
      </c>
      <c r="N582" s="152">
        <v>0</v>
      </c>
      <c r="O582" s="152">
        <v>0</v>
      </c>
      <c r="P582" s="193">
        <v>0</v>
      </c>
      <c r="Q582" s="152">
        <v>0</v>
      </c>
    </row>
    <row r="583" spans="1:17" ht="24.95" customHeight="1" x14ac:dyDescent="0.25">
      <c r="A583" s="162" t="s">
        <v>807</v>
      </c>
      <c r="B583" s="163" t="s">
        <v>938</v>
      </c>
      <c r="C583" s="188">
        <v>0</v>
      </c>
      <c r="E583" s="152">
        <v>0</v>
      </c>
      <c r="F583" s="152">
        <v>0</v>
      </c>
      <c r="G583" s="152">
        <v>0</v>
      </c>
      <c r="H583" s="152">
        <v>0</v>
      </c>
      <c r="I583" s="152">
        <v>0</v>
      </c>
      <c r="J583" s="152">
        <v>0</v>
      </c>
      <c r="K583" s="152">
        <v>0</v>
      </c>
      <c r="L583" s="152">
        <v>0</v>
      </c>
      <c r="M583" s="152">
        <v>0</v>
      </c>
      <c r="N583" s="152">
        <v>0</v>
      </c>
      <c r="O583" s="152">
        <v>0</v>
      </c>
      <c r="P583" s="193">
        <v>0</v>
      </c>
      <c r="Q583" s="152">
        <v>0</v>
      </c>
    </row>
    <row r="584" spans="1:17" ht="24.95" customHeight="1" x14ac:dyDescent="0.25">
      <c r="A584" s="162" t="s">
        <v>809</v>
      </c>
      <c r="B584" s="163" t="s">
        <v>940</v>
      </c>
      <c r="C584" s="188">
        <v>0</v>
      </c>
      <c r="E584" s="152">
        <v>0</v>
      </c>
      <c r="F584" s="152">
        <v>0</v>
      </c>
      <c r="G584" s="152">
        <v>0</v>
      </c>
      <c r="H584" s="152">
        <v>0</v>
      </c>
      <c r="I584" s="152">
        <v>0</v>
      </c>
      <c r="J584" s="152">
        <v>0</v>
      </c>
      <c r="K584" s="152">
        <v>0</v>
      </c>
      <c r="L584" s="152">
        <v>0</v>
      </c>
      <c r="M584" s="152">
        <v>0</v>
      </c>
      <c r="N584" s="152">
        <v>0</v>
      </c>
      <c r="O584" s="152">
        <v>0</v>
      </c>
      <c r="P584" s="193">
        <v>0</v>
      </c>
      <c r="Q584" s="152">
        <v>0</v>
      </c>
    </row>
    <row r="585" spans="1:17" ht="24.95" customHeight="1" x14ac:dyDescent="0.25">
      <c r="A585" s="162" t="s">
        <v>811</v>
      </c>
      <c r="B585" s="163" t="s">
        <v>942</v>
      </c>
      <c r="C585" s="188">
        <v>0</v>
      </c>
      <c r="E585" s="152">
        <v>0</v>
      </c>
      <c r="F585" s="152">
        <v>0</v>
      </c>
      <c r="G585" s="152">
        <v>0</v>
      </c>
      <c r="H585" s="152">
        <v>0</v>
      </c>
      <c r="I585" s="152">
        <v>0</v>
      </c>
      <c r="J585" s="152">
        <v>0</v>
      </c>
      <c r="K585" s="152">
        <v>0</v>
      </c>
      <c r="L585" s="152">
        <v>0</v>
      </c>
      <c r="M585" s="152">
        <v>0</v>
      </c>
      <c r="N585" s="152">
        <v>0</v>
      </c>
      <c r="O585" s="152">
        <v>0</v>
      </c>
      <c r="P585" s="193">
        <v>0</v>
      </c>
      <c r="Q585" s="152">
        <v>0</v>
      </c>
    </row>
    <row r="586" spans="1:17" ht="24.95" customHeight="1" x14ac:dyDescent="0.25">
      <c r="A586" s="162" t="s">
        <v>813</v>
      </c>
      <c r="B586" s="163" t="s">
        <v>944</v>
      </c>
      <c r="C586" s="188">
        <v>0</v>
      </c>
      <c r="E586" s="152">
        <v>0</v>
      </c>
      <c r="F586" s="152">
        <v>0</v>
      </c>
      <c r="G586" s="152">
        <v>0</v>
      </c>
      <c r="H586" s="152">
        <v>0</v>
      </c>
      <c r="I586" s="152">
        <v>0</v>
      </c>
      <c r="J586" s="152">
        <v>0</v>
      </c>
      <c r="K586" s="152">
        <v>0</v>
      </c>
      <c r="L586" s="152">
        <v>0</v>
      </c>
      <c r="M586" s="152">
        <v>0</v>
      </c>
      <c r="N586" s="152">
        <v>0</v>
      </c>
      <c r="O586" s="152">
        <v>0</v>
      </c>
      <c r="P586" s="193">
        <v>0</v>
      </c>
      <c r="Q586" s="152">
        <v>0</v>
      </c>
    </row>
    <row r="587" spans="1:17" ht="24.95" customHeight="1" x14ac:dyDescent="0.25">
      <c r="A587" s="162" t="s">
        <v>815</v>
      </c>
      <c r="B587" s="163" t="s">
        <v>946</v>
      </c>
      <c r="C587" s="188">
        <v>0</v>
      </c>
      <c r="E587" s="152">
        <v>0</v>
      </c>
      <c r="F587" s="152">
        <v>0</v>
      </c>
      <c r="G587" s="152">
        <v>0</v>
      </c>
      <c r="H587" s="152">
        <v>0</v>
      </c>
      <c r="I587" s="152">
        <v>0</v>
      </c>
      <c r="J587" s="152">
        <v>0</v>
      </c>
      <c r="K587" s="152">
        <v>0</v>
      </c>
      <c r="L587" s="152">
        <v>0</v>
      </c>
      <c r="M587" s="152">
        <v>0</v>
      </c>
      <c r="N587" s="152">
        <v>0</v>
      </c>
      <c r="O587" s="152">
        <v>0</v>
      </c>
      <c r="P587" s="193">
        <v>0</v>
      </c>
      <c r="Q587" s="152">
        <v>0</v>
      </c>
    </row>
    <row r="588" spans="1:17" ht="24.95" customHeight="1" x14ac:dyDescent="0.25">
      <c r="A588" s="162" t="s">
        <v>817</v>
      </c>
      <c r="B588" s="163" t="s">
        <v>947</v>
      </c>
      <c r="C588" s="188">
        <v>0</v>
      </c>
      <c r="E588" s="152">
        <v>0</v>
      </c>
      <c r="F588" s="152">
        <v>0</v>
      </c>
      <c r="G588" s="152">
        <v>0</v>
      </c>
      <c r="H588" s="152">
        <v>0</v>
      </c>
      <c r="I588" s="152">
        <v>0</v>
      </c>
      <c r="J588" s="152">
        <v>0</v>
      </c>
      <c r="K588" s="152">
        <v>0</v>
      </c>
      <c r="L588" s="152">
        <v>0</v>
      </c>
      <c r="M588" s="152">
        <v>0</v>
      </c>
      <c r="N588" s="152">
        <v>0</v>
      </c>
      <c r="O588" s="152">
        <v>0</v>
      </c>
      <c r="P588" s="193">
        <v>0</v>
      </c>
      <c r="Q588" s="152">
        <v>0</v>
      </c>
    </row>
    <row r="589" spans="1:17" ht="24.95" customHeight="1" x14ac:dyDescent="0.25">
      <c r="A589" s="162" t="s">
        <v>819</v>
      </c>
      <c r="B589" s="163" t="s">
        <v>948</v>
      </c>
      <c r="C589" s="188">
        <v>0</v>
      </c>
      <c r="E589" s="152">
        <v>0</v>
      </c>
      <c r="F589" s="152">
        <v>0</v>
      </c>
      <c r="G589" s="152">
        <v>0</v>
      </c>
      <c r="H589" s="152">
        <v>0</v>
      </c>
      <c r="I589" s="152">
        <v>0</v>
      </c>
      <c r="J589" s="152">
        <v>0</v>
      </c>
      <c r="K589" s="152">
        <v>0</v>
      </c>
      <c r="L589" s="152">
        <v>0</v>
      </c>
      <c r="M589" s="152">
        <v>0</v>
      </c>
      <c r="N589" s="152">
        <v>0</v>
      </c>
      <c r="O589" s="152">
        <v>0</v>
      </c>
      <c r="P589" s="193">
        <v>0</v>
      </c>
      <c r="Q589" s="152">
        <v>0</v>
      </c>
    </row>
    <row r="590" spans="1:17" ht="24.95" customHeight="1" x14ac:dyDescent="0.25">
      <c r="A590" s="162" t="s">
        <v>821</v>
      </c>
      <c r="B590" s="163" t="s">
        <v>949</v>
      </c>
      <c r="C590" s="188">
        <v>0</v>
      </c>
      <c r="E590" s="152">
        <v>0</v>
      </c>
      <c r="F590" s="152">
        <v>0</v>
      </c>
      <c r="G590" s="152">
        <v>0</v>
      </c>
      <c r="H590" s="152">
        <v>0</v>
      </c>
      <c r="I590" s="152">
        <v>0</v>
      </c>
      <c r="J590" s="152">
        <v>0</v>
      </c>
      <c r="K590" s="152">
        <v>0</v>
      </c>
      <c r="L590" s="152">
        <v>0</v>
      </c>
      <c r="M590" s="152">
        <v>0</v>
      </c>
      <c r="N590" s="152">
        <v>0</v>
      </c>
      <c r="O590" s="152">
        <v>0</v>
      </c>
      <c r="P590" s="193">
        <v>0</v>
      </c>
      <c r="Q590" s="152">
        <v>0</v>
      </c>
    </row>
    <row r="591" spans="1:17" ht="24.95" customHeight="1" x14ac:dyDescent="0.25">
      <c r="A591" s="162" t="s">
        <v>823</v>
      </c>
      <c r="B591" s="163" t="s">
        <v>950</v>
      </c>
      <c r="C591" s="188">
        <v>0</v>
      </c>
      <c r="E591" s="152">
        <v>0</v>
      </c>
      <c r="F591" s="152">
        <v>0</v>
      </c>
      <c r="G591" s="152">
        <v>0</v>
      </c>
      <c r="H591" s="152">
        <v>0</v>
      </c>
      <c r="I591" s="152">
        <v>0</v>
      </c>
      <c r="J591" s="152">
        <v>0</v>
      </c>
      <c r="K591" s="152">
        <v>0</v>
      </c>
      <c r="L591" s="152">
        <v>0</v>
      </c>
      <c r="M591" s="152">
        <v>0</v>
      </c>
      <c r="N591" s="152">
        <v>0</v>
      </c>
      <c r="O591" s="152">
        <v>0</v>
      </c>
      <c r="P591" s="193">
        <v>0</v>
      </c>
      <c r="Q591" s="152">
        <v>0</v>
      </c>
    </row>
    <row r="592" spans="1:17" ht="24.95" customHeight="1" x14ac:dyDescent="0.25">
      <c r="A592" s="162" t="s">
        <v>825</v>
      </c>
      <c r="B592" s="163" t="s">
        <v>951</v>
      </c>
      <c r="C592" s="188">
        <v>0</v>
      </c>
      <c r="E592" s="152">
        <v>0</v>
      </c>
      <c r="F592" s="152">
        <v>0</v>
      </c>
      <c r="G592" s="152">
        <v>0</v>
      </c>
      <c r="H592" s="152">
        <v>0</v>
      </c>
      <c r="I592" s="152">
        <v>0</v>
      </c>
      <c r="J592" s="152">
        <v>0</v>
      </c>
      <c r="K592" s="152">
        <v>0</v>
      </c>
      <c r="L592" s="152">
        <v>0</v>
      </c>
      <c r="M592" s="152">
        <v>0</v>
      </c>
      <c r="N592" s="152">
        <v>0</v>
      </c>
      <c r="O592" s="152">
        <v>0</v>
      </c>
      <c r="P592" s="193">
        <v>0</v>
      </c>
      <c r="Q592" s="152">
        <v>0</v>
      </c>
    </row>
    <row r="593" spans="1:17" ht="24.95" customHeight="1" x14ac:dyDescent="0.25">
      <c r="A593" s="162" t="s">
        <v>827</v>
      </c>
      <c r="B593" s="163" t="s">
        <v>952</v>
      </c>
      <c r="C593" s="188">
        <v>0</v>
      </c>
      <c r="E593" s="152">
        <v>0</v>
      </c>
      <c r="F593" s="152">
        <v>0</v>
      </c>
      <c r="G593" s="152">
        <v>0</v>
      </c>
      <c r="H593" s="152">
        <v>0</v>
      </c>
      <c r="I593" s="152">
        <v>0</v>
      </c>
      <c r="J593" s="152">
        <v>0</v>
      </c>
      <c r="K593" s="152">
        <v>0</v>
      </c>
      <c r="L593" s="152">
        <v>0</v>
      </c>
      <c r="M593" s="152">
        <v>0</v>
      </c>
      <c r="N593" s="152">
        <v>0</v>
      </c>
      <c r="O593" s="152">
        <v>0</v>
      </c>
      <c r="P593" s="193">
        <v>0</v>
      </c>
      <c r="Q593" s="152">
        <v>0</v>
      </c>
    </row>
    <row r="594" spans="1:17" ht="24.95" customHeight="1" x14ac:dyDescent="0.25">
      <c r="A594" s="162" t="s">
        <v>829</v>
      </c>
      <c r="B594" s="163" t="s">
        <v>953</v>
      </c>
      <c r="C594" s="188">
        <v>0</v>
      </c>
      <c r="E594" s="152">
        <v>0</v>
      </c>
      <c r="F594" s="152">
        <v>0</v>
      </c>
      <c r="G594" s="152">
        <v>0</v>
      </c>
      <c r="H594" s="152">
        <v>0</v>
      </c>
      <c r="I594" s="152">
        <v>0</v>
      </c>
      <c r="J594" s="152">
        <v>0</v>
      </c>
      <c r="K594" s="152">
        <v>0</v>
      </c>
      <c r="L594" s="152">
        <v>0</v>
      </c>
      <c r="M594" s="152">
        <v>0</v>
      </c>
      <c r="N594" s="152">
        <v>0</v>
      </c>
      <c r="O594" s="152">
        <v>0</v>
      </c>
      <c r="P594" s="193">
        <v>0</v>
      </c>
      <c r="Q594" s="152">
        <v>0</v>
      </c>
    </row>
    <row r="595" spans="1:17" ht="24.95" customHeight="1" x14ac:dyDescent="0.25">
      <c r="A595" s="162" t="s">
        <v>831</v>
      </c>
      <c r="B595" s="163" t="s">
        <v>954</v>
      </c>
      <c r="C595" s="188">
        <v>0</v>
      </c>
      <c r="E595" s="152">
        <v>0</v>
      </c>
      <c r="F595" s="152">
        <v>0</v>
      </c>
      <c r="G595" s="152">
        <v>0</v>
      </c>
      <c r="H595" s="152">
        <v>0</v>
      </c>
      <c r="I595" s="152">
        <v>0</v>
      </c>
      <c r="J595" s="152">
        <v>0</v>
      </c>
      <c r="K595" s="152">
        <v>0</v>
      </c>
      <c r="L595" s="152">
        <v>0</v>
      </c>
      <c r="M595" s="152">
        <v>0</v>
      </c>
      <c r="N595" s="152">
        <v>0</v>
      </c>
      <c r="O595" s="152">
        <v>0</v>
      </c>
      <c r="P595" s="193">
        <v>0</v>
      </c>
      <c r="Q595" s="152">
        <v>0</v>
      </c>
    </row>
    <row r="596" spans="1:17" ht="24.95" customHeight="1" x14ac:dyDescent="0.25">
      <c r="A596" s="162" t="s">
        <v>833</v>
      </c>
      <c r="B596" s="163" t="s">
        <v>955</v>
      </c>
      <c r="C596" s="188">
        <v>0</v>
      </c>
      <c r="E596" s="152">
        <v>0</v>
      </c>
      <c r="F596" s="152">
        <v>0</v>
      </c>
      <c r="G596" s="152">
        <v>0</v>
      </c>
      <c r="H596" s="152">
        <v>0</v>
      </c>
      <c r="I596" s="152">
        <v>0</v>
      </c>
      <c r="J596" s="152">
        <v>0</v>
      </c>
      <c r="K596" s="152">
        <v>0</v>
      </c>
      <c r="L596" s="152">
        <v>0</v>
      </c>
      <c r="M596" s="152">
        <v>0</v>
      </c>
      <c r="N596" s="152">
        <v>0</v>
      </c>
      <c r="O596" s="152">
        <v>0</v>
      </c>
      <c r="P596" s="193">
        <v>0</v>
      </c>
      <c r="Q596" s="152">
        <v>0</v>
      </c>
    </row>
    <row r="597" spans="1:17" ht="24.95" customHeight="1" x14ac:dyDescent="0.25">
      <c r="A597" s="162" t="s">
        <v>835</v>
      </c>
      <c r="B597" s="163" t="s">
        <v>956</v>
      </c>
      <c r="C597" s="188">
        <v>0</v>
      </c>
      <c r="E597" s="152">
        <v>0</v>
      </c>
      <c r="F597" s="152">
        <v>0</v>
      </c>
      <c r="G597" s="152">
        <v>0</v>
      </c>
      <c r="H597" s="152">
        <v>0</v>
      </c>
      <c r="I597" s="152">
        <v>0</v>
      </c>
      <c r="J597" s="152">
        <v>0</v>
      </c>
      <c r="K597" s="152">
        <v>0</v>
      </c>
      <c r="L597" s="152">
        <v>0</v>
      </c>
      <c r="M597" s="152">
        <v>0</v>
      </c>
      <c r="N597" s="152">
        <v>0</v>
      </c>
      <c r="O597" s="152">
        <v>0</v>
      </c>
      <c r="P597" s="193">
        <v>0</v>
      </c>
      <c r="Q597" s="152">
        <v>0</v>
      </c>
    </row>
    <row r="598" spans="1:17" ht="24.95" customHeight="1" x14ac:dyDescent="0.25">
      <c r="A598" s="162" t="s">
        <v>837</v>
      </c>
      <c r="B598" s="163" t="s">
        <v>957</v>
      </c>
      <c r="C598" s="188">
        <v>0</v>
      </c>
      <c r="E598" s="152">
        <v>0</v>
      </c>
      <c r="F598" s="152">
        <v>0</v>
      </c>
      <c r="G598" s="152">
        <v>0</v>
      </c>
      <c r="H598" s="152">
        <v>0</v>
      </c>
      <c r="I598" s="152">
        <v>0</v>
      </c>
      <c r="J598" s="152">
        <v>0</v>
      </c>
      <c r="K598" s="152">
        <v>0</v>
      </c>
      <c r="L598" s="152">
        <v>0</v>
      </c>
      <c r="M598" s="152">
        <v>0</v>
      </c>
      <c r="N598" s="152">
        <v>0</v>
      </c>
      <c r="O598" s="152">
        <v>0</v>
      </c>
      <c r="P598" s="193">
        <v>0</v>
      </c>
      <c r="Q598" s="152">
        <v>0</v>
      </c>
    </row>
    <row r="599" spans="1:17" ht="24.95" customHeight="1" x14ac:dyDescent="0.25">
      <c r="A599" s="162" t="s">
        <v>839</v>
      </c>
      <c r="B599" s="163" t="s">
        <v>958</v>
      </c>
      <c r="C599" s="188">
        <v>0</v>
      </c>
      <c r="E599" s="152">
        <v>0</v>
      </c>
      <c r="F599" s="152">
        <v>0</v>
      </c>
      <c r="G599" s="152">
        <v>0</v>
      </c>
      <c r="H599" s="152">
        <v>0</v>
      </c>
      <c r="I599" s="152">
        <v>0</v>
      </c>
      <c r="J599" s="152">
        <v>0</v>
      </c>
      <c r="K599" s="152">
        <v>0</v>
      </c>
      <c r="L599" s="152">
        <v>0</v>
      </c>
      <c r="M599" s="152">
        <v>0</v>
      </c>
      <c r="N599" s="152">
        <v>0</v>
      </c>
      <c r="O599" s="152">
        <v>0</v>
      </c>
      <c r="P599" s="193">
        <v>0</v>
      </c>
      <c r="Q599" s="152">
        <v>0</v>
      </c>
    </row>
    <row r="600" spans="1:17" ht="24.95" customHeight="1" x14ac:dyDescent="0.25">
      <c r="A600" s="162" t="s">
        <v>841</v>
      </c>
      <c r="B600" s="163" t="s">
        <v>959</v>
      </c>
      <c r="C600" s="188">
        <v>0</v>
      </c>
      <c r="E600" s="152">
        <v>0</v>
      </c>
      <c r="F600" s="152">
        <v>0</v>
      </c>
      <c r="G600" s="152">
        <v>0</v>
      </c>
      <c r="H600" s="152">
        <v>0</v>
      </c>
      <c r="I600" s="152">
        <v>0</v>
      </c>
      <c r="J600" s="152">
        <v>0</v>
      </c>
      <c r="K600" s="152">
        <v>0</v>
      </c>
      <c r="L600" s="152">
        <v>0</v>
      </c>
      <c r="M600" s="152">
        <v>0</v>
      </c>
      <c r="N600" s="152">
        <v>0</v>
      </c>
      <c r="O600" s="152">
        <v>0</v>
      </c>
      <c r="P600" s="193">
        <v>0</v>
      </c>
      <c r="Q600" s="152">
        <v>0</v>
      </c>
    </row>
    <row r="601" spans="1:17" ht="24.95" customHeight="1" x14ac:dyDescent="0.25">
      <c r="A601" s="162" t="s">
        <v>843</v>
      </c>
      <c r="B601" s="163" t="s">
        <v>960</v>
      </c>
      <c r="C601" s="188">
        <v>0</v>
      </c>
      <c r="E601" s="152">
        <v>0</v>
      </c>
      <c r="F601" s="152">
        <v>0</v>
      </c>
      <c r="G601" s="152">
        <v>0</v>
      </c>
      <c r="H601" s="152">
        <v>0</v>
      </c>
      <c r="I601" s="152">
        <v>0</v>
      </c>
      <c r="J601" s="152">
        <v>0</v>
      </c>
      <c r="K601" s="152">
        <v>0</v>
      </c>
      <c r="L601" s="152">
        <v>0</v>
      </c>
      <c r="M601" s="152">
        <v>0</v>
      </c>
      <c r="N601" s="152">
        <v>0</v>
      </c>
      <c r="O601" s="152">
        <v>0</v>
      </c>
      <c r="P601" s="193">
        <v>0</v>
      </c>
      <c r="Q601" s="152">
        <v>0</v>
      </c>
    </row>
    <row r="602" spans="1:17" ht="24.95" customHeight="1" x14ac:dyDescent="0.25">
      <c r="A602" s="162" t="s">
        <v>845</v>
      </c>
      <c r="B602" s="163" t="s">
        <v>961</v>
      </c>
      <c r="C602" s="188">
        <v>0</v>
      </c>
      <c r="E602" s="152">
        <v>0</v>
      </c>
      <c r="F602" s="152">
        <v>0</v>
      </c>
      <c r="G602" s="152">
        <v>0</v>
      </c>
      <c r="H602" s="152">
        <v>0</v>
      </c>
      <c r="I602" s="152">
        <v>0</v>
      </c>
      <c r="J602" s="152">
        <v>0</v>
      </c>
      <c r="K602" s="152">
        <v>0</v>
      </c>
      <c r="L602" s="152">
        <v>0</v>
      </c>
      <c r="M602" s="152">
        <v>0</v>
      </c>
      <c r="N602" s="152">
        <v>0</v>
      </c>
      <c r="O602" s="152">
        <v>0</v>
      </c>
      <c r="P602" s="193">
        <v>0</v>
      </c>
      <c r="Q602" s="152">
        <v>0</v>
      </c>
    </row>
    <row r="603" spans="1:17" ht="24.95" customHeight="1" x14ac:dyDescent="0.25">
      <c r="A603" s="162" t="s">
        <v>847</v>
      </c>
      <c r="B603" s="163" t="s">
        <v>962</v>
      </c>
      <c r="C603" s="188">
        <v>0</v>
      </c>
      <c r="E603" s="152">
        <v>0</v>
      </c>
      <c r="F603" s="152">
        <v>0</v>
      </c>
      <c r="G603" s="152">
        <v>0</v>
      </c>
      <c r="H603" s="152">
        <v>0</v>
      </c>
      <c r="I603" s="152">
        <v>0</v>
      </c>
      <c r="J603" s="152">
        <v>0</v>
      </c>
      <c r="K603" s="152">
        <v>0</v>
      </c>
      <c r="L603" s="152">
        <v>0</v>
      </c>
      <c r="M603" s="152">
        <v>0</v>
      </c>
      <c r="N603" s="152">
        <v>0</v>
      </c>
      <c r="O603" s="152">
        <v>0</v>
      </c>
      <c r="P603" s="193">
        <v>0</v>
      </c>
      <c r="Q603" s="152">
        <v>0</v>
      </c>
    </row>
    <row r="604" spans="1:17" ht="24.95" customHeight="1" x14ac:dyDescent="0.25">
      <c r="A604" s="162" t="s">
        <v>849</v>
      </c>
      <c r="B604" s="163" t="s">
        <v>963</v>
      </c>
      <c r="C604" s="188">
        <v>0</v>
      </c>
      <c r="E604" s="152">
        <v>0</v>
      </c>
      <c r="F604" s="152">
        <v>0</v>
      </c>
      <c r="G604" s="152">
        <v>0</v>
      </c>
      <c r="H604" s="152">
        <v>0</v>
      </c>
      <c r="I604" s="152">
        <v>0</v>
      </c>
      <c r="J604" s="152">
        <v>0</v>
      </c>
      <c r="K604" s="152">
        <v>0</v>
      </c>
      <c r="L604" s="152">
        <v>0</v>
      </c>
      <c r="M604" s="152">
        <v>0</v>
      </c>
      <c r="N604" s="152">
        <v>0</v>
      </c>
      <c r="O604" s="152">
        <v>0</v>
      </c>
      <c r="P604" s="193">
        <v>0</v>
      </c>
      <c r="Q604" s="152">
        <v>0</v>
      </c>
    </row>
    <row r="605" spans="1:17" ht="24.95" customHeight="1" x14ac:dyDescent="0.25">
      <c r="A605" s="162" t="s">
        <v>851</v>
      </c>
      <c r="B605" s="163" t="s">
        <v>964</v>
      </c>
      <c r="C605" s="188">
        <v>0</v>
      </c>
      <c r="E605" s="152">
        <v>0</v>
      </c>
      <c r="F605" s="152">
        <v>0</v>
      </c>
      <c r="G605" s="152">
        <v>0</v>
      </c>
      <c r="H605" s="152">
        <v>0</v>
      </c>
      <c r="I605" s="152">
        <v>0</v>
      </c>
      <c r="J605" s="152">
        <v>0</v>
      </c>
      <c r="K605" s="152">
        <v>0</v>
      </c>
      <c r="L605" s="152">
        <v>0</v>
      </c>
      <c r="M605" s="152">
        <v>0</v>
      </c>
      <c r="N605" s="152">
        <v>0</v>
      </c>
      <c r="O605" s="152">
        <v>0</v>
      </c>
      <c r="P605" s="193">
        <v>0</v>
      </c>
      <c r="Q605" s="152">
        <v>0</v>
      </c>
    </row>
    <row r="606" spans="1:17" ht="24.95" customHeight="1" x14ac:dyDescent="0.25">
      <c r="A606" s="162" t="s">
        <v>853</v>
      </c>
      <c r="B606" s="163" t="s">
        <v>965</v>
      </c>
      <c r="C606" s="188">
        <v>0</v>
      </c>
      <c r="E606" s="152">
        <v>0</v>
      </c>
      <c r="F606" s="152">
        <v>0</v>
      </c>
      <c r="G606" s="152">
        <v>0</v>
      </c>
      <c r="H606" s="152">
        <v>0</v>
      </c>
      <c r="I606" s="152">
        <v>0</v>
      </c>
      <c r="J606" s="152">
        <v>0</v>
      </c>
      <c r="K606" s="152">
        <v>0</v>
      </c>
      <c r="L606" s="152">
        <v>0</v>
      </c>
      <c r="M606" s="152">
        <v>0</v>
      </c>
      <c r="N606" s="152">
        <v>0</v>
      </c>
      <c r="O606" s="152">
        <v>0</v>
      </c>
      <c r="P606" s="193">
        <v>0</v>
      </c>
      <c r="Q606" s="152">
        <v>0</v>
      </c>
    </row>
    <row r="607" spans="1:17" ht="24.95" customHeight="1" x14ac:dyDescent="0.25">
      <c r="A607" s="162" t="s">
        <v>855</v>
      </c>
      <c r="B607" s="163" t="s">
        <v>966</v>
      </c>
      <c r="C607" s="188">
        <v>0</v>
      </c>
      <c r="E607" s="152">
        <v>0</v>
      </c>
      <c r="F607" s="152">
        <v>0</v>
      </c>
      <c r="G607" s="152">
        <v>0</v>
      </c>
      <c r="H607" s="152">
        <v>0</v>
      </c>
      <c r="I607" s="152">
        <v>0</v>
      </c>
      <c r="J607" s="152">
        <v>0</v>
      </c>
      <c r="K607" s="152">
        <v>0</v>
      </c>
      <c r="L607" s="152">
        <v>0</v>
      </c>
      <c r="M607" s="152">
        <v>0</v>
      </c>
      <c r="N607" s="152">
        <v>0</v>
      </c>
      <c r="O607" s="152">
        <v>0</v>
      </c>
      <c r="P607" s="193">
        <v>0</v>
      </c>
      <c r="Q607" s="152">
        <v>0</v>
      </c>
    </row>
    <row r="608" spans="1:17" ht="24.95" customHeight="1" x14ac:dyDescent="0.25">
      <c r="A608" s="162" t="s">
        <v>857</v>
      </c>
      <c r="B608" s="163" t="s">
        <v>967</v>
      </c>
      <c r="C608" s="188">
        <v>0</v>
      </c>
      <c r="E608" s="152">
        <v>0</v>
      </c>
      <c r="F608" s="152">
        <v>0</v>
      </c>
      <c r="G608" s="152">
        <v>0</v>
      </c>
      <c r="H608" s="152">
        <v>0</v>
      </c>
      <c r="I608" s="152">
        <v>0</v>
      </c>
      <c r="J608" s="152">
        <v>0</v>
      </c>
      <c r="K608" s="152">
        <v>0</v>
      </c>
      <c r="L608" s="152">
        <v>0</v>
      </c>
      <c r="M608" s="152">
        <v>0</v>
      </c>
      <c r="N608" s="152">
        <v>0</v>
      </c>
      <c r="O608" s="152">
        <v>0</v>
      </c>
      <c r="P608" s="193">
        <v>0</v>
      </c>
      <c r="Q608" s="152">
        <v>0</v>
      </c>
    </row>
    <row r="609" spans="1:17" ht="24.95" customHeight="1" x14ac:dyDescent="0.25">
      <c r="A609" s="162" t="s">
        <v>859</v>
      </c>
      <c r="B609" s="163" t="s">
        <v>968</v>
      </c>
      <c r="C609" s="188">
        <v>0</v>
      </c>
      <c r="E609" s="152">
        <v>0</v>
      </c>
      <c r="F609" s="152">
        <v>0</v>
      </c>
      <c r="G609" s="152">
        <v>0</v>
      </c>
      <c r="H609" s="152">
        <v>0</v>
      </c>
      <c r="I609" s="152">
        <v>0</v>
      </c>
      <c r="J609" s="152">
        <v>0</v>
      </c>
      <c r="K609" s="152">
        <v>0</v>
      </c>
      <c r="L609" s="152">
        <v>0</v>
      </c>
      <c r="M609" s="152">
        <v>0</v>
      </c>
      <c r="N609" s="152">
        <v>0</v>
      </c>
      <c r="O609" s="152">
        <v>0</v>
      </c>
      <c r="P609" s="193">
        <v>0</v>
      </c>
      <c r="Q609" s="152">
        <v>0</v>
      </c>
    </row>
    <row r="610" spans="1:17" ht="24.95" customHeight="1" x14ac:dyDescent="0.25">
      <c r="A610" s="162" t="s">
        <v>861</v>
      </c>
      <c r="B610" s="163" t="s">
        <v>969</v>
      </c>
      <c r="C610" s="188">
        <v>0</v>
      </c>
      <c r="E610" s="152">
        <v>0</v>
      </c>
      <c r="F610" s="152">
        <v>0</v>
      </c>
      <c r="G610" s="152">
        <v>0</v>
      </c>
      <c r="H610" s="152">
        <v>0</v>
      </c>
      <c r="I610" s="152">
        <v>0</v>
      </c>
      <c r="J610" s="152">
        <v>0</v>
      </c>
      <c r="K610" s="152">
        <v>0</v>
      </c>
      <c r="L610" s="152">
        <v>0</v>
      </c>
      <c r="M610" s="152">
        <v>0</v>
      </c>
      <c r="N610" s="152">
        <v>0</v>
      </c>
      <c r="O610" s="152">
        <v>0</v>
      </c>
      <c r="P610" s="193">
        <v>0</v>
      </c>
      <c r="Q610" s="152">
        <v>0</v>
      </c>
    </row>
    <row r="611" spans="1:17" ht="24.95" customHeight="1" x14ac:dyDescent="0.25">
      <c r="A611" s="162" t="s">
        <v>863</v>
      </c>
      <c r="B611" s="163" t="s">
        <v>970</v>
      </c>
      <c r="C611" s="188">
        <v>0</v>
      </c>
      <c r="E611" s="152">
        <v>0</v>
      </c>
      <c r="F611" s="152">
        <v>0</v>
      </c>
      <c r="G611" s="152">
        <v>0</v>
      </c>
      <c r="H611" s="152">
        <v>0</v>
      </c>
      <c r="I611" s="152">
        <v>0</v>
      </c>
      <c r="J611" s="152">
        <v>0</v>
      </c>
      <c r="K611" s="152">
        <v>0</v>
      </c>
      <c r="L611" s="152">
        <v>0</v>
      </c>
      <c r="M611" s="152">
        <v>0</v>
      </c>
      <c r="N611" s="152">
        <v>0</v>
      </c>
      <c r="O611" s="152">
        <v>0</v>
      </c>
      <c r="P611" s="193">
        <v>0</v>
      </c>
      <c r="Q611" s="152">
        <v>0</v>
      </c>
    </row>
    <row r="612" spans="1:17" ht="24.95" customHeight="1" x14ac:dyDescent="0.25">
      <c r="A612" s="162" t="s">
        <v>865</v>
      </c>
      <c r="B612" s="163" t="s">
        <v>971</v>
      </c>
      <c r="C612" s="188">
        <v>0</v>
      </c>
      <c r="E612" s="152">
        <v>0</v>
      </c>
      <c r="F612" s="152">
        <v>0</v>
      </c>
      <c r="G612" s="152">
        <v>0</v>
      </c>
      <c r="H612" s="152">
        <v>0</v>
      </c>
      <c r="I612" s="152">
        <v>0</v>
      </c>
      <c r="J612" s="152">
        <v>0</v>
      </c>
      <c r="K612" s="152">
        <v>0</v>
      </c>
      <c r="L612" s="152">
        <v>0</v>
      </c>
      <c r="M612" s="152">
        <v>0</v>
      </c>
      <c r="N612" s="152">
        <v>0</v>
      </c>
      <c r="O612" s="152">
        <v>0</v>
      </c>
      <c r="P612" s="193">
        <v>0</v>
      </c>
      <c r="Q612" s="152">
        <v>0</v>
      </c>
    </row>
    <row r="613" spans="1:17" ht="24.95" customHeight="1" x14ac:dyDescent="0.25">
      <c r="A613" s="162" t="s">
        <v>867</v>
      </c>
      <c r="B613" s="163" t="s">
        <v>7442</v>
      </c>
      <c r="C613" s="188">
        <v>0</v>
      </c>
      <c r="E613" s="152">
        <v>0</v>
      </c>
      <c r="F613" s="152">
        <v>0</v>
      </c>
      <c r="G613" s="152">
        <v>0</v>
      </c>
      <c r="H613" s="152">
        <v>0</v>
      </c>
      <c r="I613" s="152">
        <v>0</v>
      </c>
      <c r="J613" s="152">
        <v>0</v>
      </c>
      <c r="K613" s="152">
        <v>0</v>
      </c>
      <c r="L613" s="152">
        <v>0</v>
      </c>
      <c r="M613" s="152">
        <v>0</v>
      </c>
      <c r="N613" s="152">
        <v>0</v>
      </c>
      <c r="O613" s="152">
        <v>0</v>
      </c>
      <c r="P613" s="193">
        <v>0</v>
      </c>
      <c r="Q613" s="152">
        <v>0</v>
      </c>
    </row>
    <row r="614" spans="1:17" ht="24.95" customHeight="1" x14ac:dyDescent="0.25">
      <c r="A614" s="162" t="s">
        <v>869</v>
      </c>
      <c r="B614" s="163" t="s">
        <v>973</v>
      </c>
      <c r="C614" s="188">
        <v>0</v>
      </c>
      <c r="E614" s="152">
        <v>0</v>
      </c>
      <c r="F614" s="152">
        <v>0</v>
      </c>
      <c r="G614" s="152">
        <v>0</v>
      </c>
      <c r="H614" s="152">
        <v>0</v>
      </c>
      <c r="I614" s="152">
        <v>0</v>
      </c>
      <c r="J614" s="152">
        <v>0</v>
      </c>
      <c r="K614" s="152">
        <v>0</v>
      </c>
      <c r="L614" s="152">
        <v>0</v>
      </c>
      <c r="M614" s="152">
        <v>0</v>
      </c>
      <c r="N614" s="152">
        <v>0</v>
      </c>
      <c r="O614" s="152">
        <v>0</v>
      </c>
      <c r="P614" s="193">
        <v>0</v>
      </c>
      <c r="Q614" s="152">
        <v>0</v>
      </c>
    </row>
    <row r="615" spans="1:17" ht="24.95" customHeight="1" x14ac:dyDescent="0.25">
      <c r="A615" s="162" t="s">
        <v>871</v>
      </c>
      <c r="B615" s="163" t="s">
        <v>974</v>
      </c>
      <c r="C615" s="188">
        <v>0</v>
      </c>
      <c r="E615" s="152">
        <v>0</v>
      </c>
      <c r="F615" s="152">
        <v>0</v>
      </c>
      <c r="G615" s="152">
        <v>0</v>
      </c>
      <c r="H615" s="152">
        <v>0</v>
      </c>
      <c r="I615" s="152">
        <v>0</v>
      </c>
      <c r="J615" s="152">
        <v>0</v>
      </c>
      <c r="K615" s="152">
        <v>0</v>
      </c>
      <c r="L615" s="152">
        <v>0</v>
      </c>
      <c r="M615" s="152">
        <v>0</v>
      </c>
      <c r="N615" s="152">
        <v>0</v>
      </c>
      <c r="O615" s="152">
        <v>0</v>
      </c>
      <c r="P615" s="193">
        <v>0</v>
      </c>
      <c r="Q615" s="152">
        <v>0</v>
      </c>
    </row>
    <row r="616" spans="1:17" ht="24.95" customHeight="1" x14ac:dyDescent="0.25">
      <c r="A616" s="162" t="s">
        <v>873</v>
      </c>
      <c r="B616" s="163" t="s">
        <v>975</v>
      </c>
      <c r="C616" s="188">
        <v>0</v>
      </c>
      <c r="E616" s="152">
        <v>0</v>
      </c>
      <c r="F616" s="152">
        <v>0</v>
      </c>
      <c r="G616" s="152">
        <v>0</v>
      </c>
      <c r="H616" s="152">
        <v>0</v>
      </c>
      <c r="I616" s="152">
        <v>0</v>
      </c>
      <c r="J616" s="152">
        <v>0</v>
      </c>
      <c r="K616" s="152">
        <v>0</v>
      </c>
      <c r="L616" s="152">
        <v>0</v>
      </c>
      <c r="M616" s="152">
        <v>0</v>
      </c>
      <c r="N616" s="152">
        <v>0</v>
      </c>
      <c r="O616" s="152">
        <v>0</v>
      </c>
      <c r="P616" s="193">
        <v>0</v>
      </c>
      <c r="Q616" s="152">
        <v>0</v>
      </c>
    </row>
    <row r="617" spans="1:17" ht="24.95" customHeight="1" x14ac:dyDescent="0.25">
      <c r="A617" s="162" t="s">
        <v>875</v>
      </c>
      <c r="B617" s="163" t="s">
        <v>976</v>
      </c>
      <c r="C617" s="188">
        <v>0</v>
      </c>
      <c r="E617" s="152">
        <v>0</v>
      </c>
      <c r="F617" s="152">
        <v>0</v>
      </c>
      <c r="G617" s="152">
        <v>0</v>
      </c>
      <c r="H617" s="152">
        <v>0</v>
      </c>
      <c r="I617" s="152">
        <v>0</v>
      </c>
      <c r="J617" s="152">
        <v>0</v>
      </c>
      <c r="K617" s="152">
        <v>0</v>
      </c>
      <c r="L617" s="152">
        <v>0</v>
      </c>
      <c r="M617" s="152">
        <v>0</v>
      </c>
      <c r="N617" s="152">
        <v>0</v>
      </c>
      <c r="O617" s="152">
        <v>0</v>
      </c>
      <c r="P617" s="193">
        <v>0</v>
      </c>
      <c r="Q617" s="152">
        <v>0</v>
      </c>
    </row>
    <row r="618" spans="1:17" ht="24.95" customHeight="1" x14ac:dyDescent="0.25">
      <c r="A618" s="162" t="s">
        <v>877</v>
      </c>
      <c r="B618" s="163" t="s">
        <v>977</v>
      </c>
      <c r="C618" s="188">
        <v>0</v>
      </c>
      <c r="E618" s="152">
        <v>0</v>
      </c>
      <c r="F618" s="152">
        <v>0</v>
      </c>
      <c r="G618" s="152">
        <v>0</v>
      </c>
      <c r="H618" s="152">
        <v>0</v>
      </c>
      <c r="I618" s="152">
        <v>0</v>
      </c>
      <c r="J618" s="152">
        <v>0</v>
      </c>
      <c r="K618" s="152">
        <v>0</v>
      </c>
      <c r="L618" s="152">
        <v>0</v>
      </c>
      <c r="M618" s="152">
        <v>0</v>
      </c>
      <c r="N618" s="152">
        <v>0</v>
      </c>
      <c r="O618" s="152">
        <v>0</v>
      </c>
      <c r="P618" s="193">
        <v>0</v>
      </c>
      <c r="Q618" s="152">
        <v>0</v>
      </c>
    </row>
    <row r="619" spans="1:17" ht="24.95" customHeight="1" x14ac:dyDescent="0.25">
      <c r="A619" s="162" t="s">
        <v>879</v>
      </c>
      <c r="B619" s="163" t="s">
        <v>978</v>
      </c>
      <c r="C619" s="188">
        <v>0</v>
      </c>
      <c r="E619" s="152">
        <v>0</v>
      </c>
      <c r="F619" s="152">
        <v>0</v>
      </c>
      <c r="G619" s="152">
        <v>0</v>
      </c>
      <c r="H619" s="152">
        <v>0</v>
      </c>
      <c r="I619" s="152">
        <v>0</v>
      </c>
      <c r="J619" s="152">
        <v>0</v>
      </c>
      <c r="K619" s="152">
        <v>0</v>
      </c>
      <c r="L619" s="152">
        <v>0</v>
      </c>
      <c r="M619" s="152">
        <v>0</v>
      </c>
      <c r="N619" s="152">
        <v>0</v>
      </c>
      <c r="O619" s="152">
        <v>0</v>
      </c>
      <c r="P619" s="193">
        <v>0</v>
      </c>
      <c r="Q619" s="152">
        <v>0</v>
      </c>
    </row>
    <row r="620" spans="1:17" ht="24.95" customHeight="1" x14ac:dyDescent="0.25">
      <c r="A620" s="162" t="s">
        <v>881</v>
      </c>
      <c r="B620" s="163" t="s">
        <v>979</v>
      </c>
      <c r="C620" s="188">
        <v>0</v>
      </c>
      <c r="E620" s="152">
        <v>0</v>
      </c>
      <c r="F620" s="152">
        <v>0</v>
      </c>
      <c r="G620" s="152">
        <v>0</v>
      </c>
      <c r="H620" s="152">
        <v>0</v>
      </c>
      <c r="I620" s="152">
        <v>0</v>
      </c>
      <c r="J620" s="152">
        <v>0</v>
      </c>
      <c r="K620" s="152">
        <v>0</v>
      </c>
      <c r="L620" s="152">
        <v>0</v>
      </c>
      <c r="M620" s="152">
        <v>0</v>
      </c>
      <c r="N620" s="152">
        <v>0</v>
      </c>
      <c r="O620" s="152">
        <v>0</v>
      </c>
      <c r="P620" s="193">
        <v>0</v>
      </c>
      <c r="Q620" s="152">
        <v>0</v>
      </c>
    </row>
    <row r="621" spans="1:17" ht="24.95" customHeight="1" x14ac:dyDescent="0.25">
      <c r="A621" s="162" t="s">
        <v>883</v>
      </c>
      <c r="B621" s="163" t="s">
        <v>980</v>
      </c>
      <c r="C621" s="188">
        <v>0</v>
      </c>
      <c r="E621" s="152">
        <v>0</v>
      </c>
      <c r="F621" s="152">
        <v>0</v>
      </c>
      <c r="G621" s="152">
        <v>0</v>
      </c>
      <c r="H621" s="152">
        <v>0</v>
      </c>
      <c r="I621" s="152">
        <v>0</v>
      </c>
      <c r="J621" s="152">
        <v>0</v>
      </c>
      <c r="K621" s="152">
        <v>0</v>
      </c>
      <c r="L621" s="152">
        <v>0</v>
      </c>
      <c r="M621" s="152">
        <v>0</v>
      </c>
      <c r="N621" s="152">
        <v>0</v>
      </c>
      <c r="O621" s="152">
        <v>0</v>
      </c>
      <c r="P621" s="193">
        <v>0</v>
      </c>
      <c r="Q621" s="152">
        <v>0</v>
      </c>
    </row>
    <row r="622" spans="1:17" ht="24.95" customHeight="1" x14ac:dyDescent="0.25">
      <c r="A622" s="162" t="s">
        <v>885</v>
      </c>
      <c r="B622" s="163" t="s">
        <v>1008</v>
      </c>
      <c r="C622" s="188">
        <v>0</v>
      </c>
      <c r="E622" s="152">
        <v>0</v>
      </c>
      <c r="F622" s="152">
        <v>0</v>
      </c>
      <c r="G622" s="152">
        <v>0</v>
      </c>
      <c r="H622" s="152">
        <v>0</v>
      </c>
      <c r="I622" s="152">
        <v>0</v>
      </c>
      <c r="J622" s="152">
        <v>0</v>
      </c>
      <c r="K622" s="152">
        <v>0</v>
      </c>
      <c r="L622" s="152">
        <v>0</v>
      </c>
      <c r="M622" s="152">
        <v>0</v>
      </c>
      <c r="N622" s="152">
        <v>0</v>
      </c>
      <c r="O622" s="152">
        <v>0</v>
      </c>
      <c r="P622" s="193">
        <v>0</v>
      </c>
      <c r="Q622" s="152">
        <v>0</v>
      </c>
    </row>
    <row r="623" spans="1:17" ht="24.95" customHeight="1" x14ac:dyDescent="0.25">
      <c r="A623" s="162" t="s">
        <v>887</v>
      </c>
      <c r="B623" s="163" t="s">
        <v>1009</v>
      </c>
      <c r="C623" s="188">
        <v>0</v>
      </c>
      <c r="E623" s="152">
        <v>0</v>
      </c>
      <c r="F623" s="152">
        <v>0</v>
      </c>
      <c r="G623" s="152">
        <v>0</v>
      </c>
      <c r="H623" s="152">
        <v>0</v>
      </c>
      <c r="I623" s="152">
        <v>0</v>
      </c>
      <c r="J623" s="152">
        <v>0</v>
      </c>
      <c r="K623" s="152">
        <v>0</v>
      </c>
      <c r="L623" s="152">
        <v>0</v>
      </c>
      <c r="M623" s="152">
        <v>0</v>
      </c>
      <c r="N623" s="152">
        <v>0</v>
      </c>
      <c r="O623" s="152">
        <v>0</v>
      </c>
      <c r="P623" s="193">
        <v>0</v>
      </c>
      <c r="Q623" s="152">
        <v>0</v>
      </c>
    </row>
    <row r="624" spans="1:17" ht="24.95" customHeight="1" x14ac:dyDescent="0.25">
      <c r="A624" s="162" t="s">
        <v>889</v>
      </c>
      <c r="B624" s="163" t="s">
        <v>1010</v>
      </c>
      <c r="C624" s="188">
        <v>0</v>
      </c>
      <c r="E624" s="152">
        <v>0</v>
      </c>
      <c r="F624" s="152">
        <v>0</v>
      </c>
      <c r="G624" s="152">
        <v>0</v>
      </c>
      <c r="H624" s="152">
        <v>0</v>
      </c>
      <c r="I624" s="152">
        <v>0</v>
      </c>
      <c r="J624" s="152">
        <v>0</v>
      </c>
      <c r="K624" s="152">
        <v>0</v>
      </c>
      <c r="L624" s="152">
        <v>0</v>
      </c>
      <c r="M624" s="152">
        <v>0</v>
      </c>
      <c r="N624" s="152">
        <v>0</v>
      </c>
      <c r="O624" s="152">
        <v>0</v>
      </c>
      <c r="P624" s="193">
        <v>0</v>
      </c>
      <c r="Q624" s="152">
        <v>0</v>
      </c>
    </row>
    <row r="625" spans="1:17" ht="24.95" customHeight="1" x14ac:dyDescent="0.25">
      <c r="A625" s="162" t="s">
        <v>891</v>
      </c>
      <c r="B625" s="163" t="s">
        <v>1011</v>
      </c>
      <c r="C625" s="188">
        <v>0</v>
      </c>
      <c r="E625" s="152">
        <v>0</v>
      </c>
      <c r="F625" s="152">
        <v>0</v>
      </c>
      <c r="G625" s="152">
        <v>0</v>
      </c>
      <c r="H625" s="152">
        <v>0</v>
      </c>
      <c r="I625" s="152">
        <v>0</v>
      </c>
      <c r="J625" s="152">
        <v>0</v>
      </c>
      <c r="K625" s="152">
        <v>0</v>
      </c>
      <c r="L625" s="152">
        <v>0</v>
      </c>
      <c r="M625" s="152">
        <v>0</v>
      </c>
      <c r="N625" s="152">
        <v>0</v>
      </c>
      <c r="O625" s="152">
        <v>0</v>
      </c>
      <c r="P625" s="193">
        <v>0</v>
      </c>
      <c r="Q625" s="152">
        <v>0</v>
      </c>
    </row>
    <row r="626" spans="1:17" ht="24.95" customHeight="1" x14ac:dyDescent="0.25">
      <c r="A626" s="162" t="s">
        <v>893</v>
      </c>
      <c r="B626" s="163" t="s">
        <v>1012</v>
      </c>
      <c r="C626" s="188">
        <v>0</v>
      </c>
      <c r="E626" s="152">
        <v>0</v>
      </c>
      <c r="F626" s="152">
        <v>0</v>
      </c>
      <c r="G626" s="152">
        <v>0</v>
      </c>
      <c r="H626" s="152">
        <v>0</v>
      </c>
      <c r="I626" s="152">
        <v>0</v>
      </c>
      <c r="J626" s="152">
        <v>0</v>
      </c>
      <c r="K626" s="152">
        <v>0</v>
      </c>
      <c r="L626" s="152">
        <v>0</v>
      </c>
      <c r="M626" s="152">
        <v>0</v>
      </c>
      <c r="N626" s="152">
        <v>0</v>
      </c>
      <c r="O626" s="152">
        <v>0</v>
      </c>
      <c r="P626" s="193">
        <v>0</v>
      </c>
      <c r="Q626" s="152">
        <v>0</v>
      </c>
    </row>
    <row r="627" spans="1:17" ht="24.95" customHeight="1" x14ac:dyDescent="0.25">
      <c r="A627" s="162" t="s">
        <v>895</v>
      </c>
      <c r="B627" s="163" t="s">
        <v>1013</v>
      </c>
      <c r="C627" s="188">
        <v>0</v>
      </c>
      <c r="E627" s="152">
        <v>0</v>
      </c>
      <c r="F627" s="152">
        <v>0</v>
      </c>
      <c r="G627" s="152">
        <v>0</v>
      </c>
      <c r="H627" s="152">
        <v>0</v>
      </c>
      <c r="I627" s="152">
        <v>0</v>
      </c>
      <c r="J627" s="152">
        <v>0</v>
      </c>
      <c r="K627" s="152">
        <v>0</v>
      </c>
      <c r="L627" s="152">
        <v>0</v>
      </c>
      <c r="M627" s="152">
        <v>0</v>
      </c>
      <c r="N627" s="152">
        <v>0</v>
      </c>
      <c r="O627" s="152">
        <v>0</v>
      </c>
      <c r="P627" s="193">
        <v>0</v>
      </c>
      <c r="Q627" s="152">
        <v>0</v>
      </c>
    </row>
    <row r="628" spans="1:17" ht="24.95" customHeight="1" x14ac:dyDescent="0.25">
      <c r="A628" s="162" t="s">
        <v>897</v>
      </c>
      <c r="B628" s="163" t="s">
        <v>1014</v>
      </c>
      <c r="C628" s="188">
        <v>0</v>
      </c>
      <c r="E628" s="152">
        <v>0</v>
      </c>
      <c r="F628" s="152">
        <v>0</v>
      </c>
      <c r="G628" s="152">
        <v>0</v>
      </c>
      <c r="H628" s="152">
        <v>0</v>
      </c>
      <c r="I628" s="152">
        <v>0</v>
      </c>
      <c r="J628" s="152">
        <v>0</v>
      </c>
      <c r="K628" s="152">
        <v>0</v>
      </c>
      <c r="L628" s="152">
        <v>0</v>
      </c>
      <c r="M628" s="152">
        <v>0</v>
      </c>
      <c r="N628" s="152">
        <v>0</v>
      </c>
      <c r="O628" s="152">
        <v>0</v>
      </c>
      <c r="P628" s="193">
        <v>0</v>
      </c>
      <c r="Q628" s="152">
        <v>0</v>
      </c>
    </row>
    <row r="629" spans="1:17" ht="24.95" customHeight="1" x14ac:dyDescent="0.25">
      <c r="A629" s="162" t="s">
        <v>899</v>
      </c>
      <c r="B629" s="163" t="s">
        <v>898</v>
      </c>
      <c r="C629" s="188">
        <v>0</v>
      </c>
      <c r="E629" s="152">
        <v>0</v>
      </c>
      <c r="F629" s="152">
        <v>0</v>
      </c>
      <c r="G629" s="152">
        <v>0</v>
      </c>
      <c r="H629" s="152">
        <v>0</v>
      </c>
      <c r="I629" s="152">
        <v>0</v>
      </c>
      <c r="J629" s="152">
        <v>0</v>
      </c>
      <c r="K629" s="152">
        <v>0</v>
      </c>
      <c r="L629" s="152">
        <v>0</v>
      </c>
      <c r="M629" s="152">
        <v>0</v>
      </c>
      <c r="N629" s="152">
        <v>0</v>
      </c>
      <c r="O629" s="152">
        <v>0</v>
      </c>
      <c r="P629" s="193">
        <v>0</v>
      </c>
      <c r="Q629" s="152">
        <v>0</v>
      </c>
    </row>
    <row r="630" spans="1:17" ht="24.95" customHeight="1" x14ac:dyDescent="0.25">
      <c r="A630" s="162" t="s">
        <v>901</v>
      </c>
      <c r="B630" s="163" t="s">
        <v>902</v>
      </c>
      <c r="C630" s="188">
        <v>0</v>
      </c>
      <c r="E630" s="152">
        <v>0</v>
      </c>
      <c r="F630" s="152">
        <v>0</v>
      </c>
      <c r="G630" s="152">
        <v>0</v>
      </c>
      <c r="H630" s="152">
        <v>0</v>
      </c>
      <c r="I630" s="152">
        <v>0</v>
      </c>
      <c r="J630" s="152">
        <v>0</v>
      </c>
      <c r="K630" s="152">
        <v>0</v>
      </c>
      <c r="L630" s="152">
        <v>0</v>
      </c>
      <c r="M630" s="152">
        <v>0</v>
      </c>
      <c r="N630" s="152">
        <v>0</v>
      </c>
      <c r="O630" s="152">
        <v>0</v>
      </c>
      <c r="P630" s="193">
        <v>0</v>
      </c>
      <c r="Q630" s="152">
        <v>0</v>
      </c>
    </row>
    <row r="631" spans="1:17" ht="24.95" customHeight="1" x14ac:dyDescent="0.25">
      <c r="A631" s="162" t="s">
        <v>903</v>
      </c>
      <c r="B631" s="163" t="s">
        <v>7801</v>
      </c>
      <c r="C631" s="188">
        <v>0</v>
      </c>
      <c r="E631" s="152">
        <v>0</v>
      </c>
      <c r="F631" s="152">
        <v>0</v>
      </c>
      <c r="G631" s="152">
        <v>0</v>
      </c>
      <c r="H631" s="152">
        <v>0</v>
      </c>
      <c r="I631" s="152">
        <v>0</v>
      </c>
      <c r="J631" s="152">
        <v>0</v>
      </c>
      <c r="K631" s="152">
        <v>0</v>
      </c>
      <c r="L631" s="152">
        <v>0</v>
      </c>
      <c r="M631" s="152">
        <v>0</v>
      </c>
      <c r="N631" s="152">
        <v>0</v>
      </c>
      <c r="O631" s="152">
        <v>0</v>
      </c>
      <c r="P631" s="193">
        <v>0</v>
      </c>
      <c r="Q631" s="152">
        <v>0</v>
      </c>
    </row>
    <row r="632" spans="1:17" ht="24.95" customHeight="1" x14ac:dyDescent="0.25">
      <c r="A632" s="162" t="s">
        <v>905</v>
      </c>
      <c r="B632" s="163" t="s">
        <v>7497</v>
      </c>
      <c r="C632" s="188">
        <v>0</v>
      </c>
      <c r="E632" s="152">
        <v>0</v>
      </c>
      <c r="F632" s="152">
        <v>0</v>
      </c>
      <c r="G632" s="152">
        <v>0</v>
      </c>
      <c r="H632" s="152">
        <v>0</v>
      </c>
      <c r="I632" s="152">
        <v>0</v>
      </c>
      <c r="J632" s="152">
        <v>0</v>
      </c>
      <c r="K632" s="152">
        <v>0</v>
      </c>
      <c r="L632" s="152">
        <v>0</v>
      </c>
      <c r="M632" s="152">
        <v>0</v>
      </c>
      <c r="N632" s="152">
        <v>0</v>
      </c>
      <c r="O632" s="152">
        <v>0</v>
      </c>
      <c r="P632" s="193">
        <v>0</v>
      </c>
      <c r="Q632" s="152">
        <v>0</v>
      </c>
    </row>
    <row r="633" spans="1:17" ht="24.95" customHeight="1" x14ac:dyDescent="0.25">
      <c r="A633" s="162" t="s">
        <v>907</v>
      </c>
      <c r="B633" s="163" t="s">
        <v>7498</v>
      </c>
      <c r="C633" s="188">
        <v>0</v>
      </c>
      <c r="E633" s="152">
        <v>0</v>
      </c>
      <c r="F633" s="152">
        <v>0</v>
      </c>
      <c r="G633" s="152">
        <v>0</v>
      </c>
      <c r="H633" s="152">
        <v>0</v>
      </c>
      <c r="I633" s="152">
        <v>0</v>
      </c>
      <c r="J633" s="152">
        <v>0</v>
      </c>
      <c r="K633" s="152">
        <v>0</v>
      </c>
      <c r="L633" s="152">
        <v>0</v>
      </c>
      <c r="M633" s="152">
        <v>0</v>
      </c>
      <c r="N633" s="152">
        <v>0</v>
      </c>
      <c r="O633" s="152">
        <v>0</v>
      </c>
      <c r="P633" s="193">
        <v>0</v>
      </c>
      <c r="Q633" s="152">
        <v>0</v>
      </c>
    </row>
    <row r="634" spans="1:17" ht="24.95" customHeight="1" x14ac:dyDescent="0.25">
      <c r="A634" s="162" t="s">
        <v>909</v>
      </c>
      <c r="B634" s="163" t="s">
        <v>7499</v>
      </c>
      <c r="C634" s="188">
        <v>0</v>
      </c>
      <c r="E634" s="152">
        <v>0</v>
      </c>
      <c r="F634" s="152">
        <v>0</v>
      </c>
      <c r="G634" s="152">
        <v>0</v>
      </c>
      <c r="H634" s="152">
        <v>0</v>
      </c>
      <c r="I634" s="152">
        <v>0</v>
      </c>
      <c r="J634" s="152">
        <v>0</v>
      </c>
      <c r="K634" s="152">
        <v>0</v>
      </c>
      <c r="L634" s="152">
        <v>0</v>
      </c>
      <c r="M634" s="152">
        <v>0</v>
      </c>
      <c r="N634" s="152">
        <v>0</v>
      </c>
      <c r="O634" s="152">
        <v>0</v>
      </c>
      <c r="P634" s="193">
        <v>0</v>
      </c>
      <c r="Q634" s="152">
        <v>0</v>
      </c>
    </row>
    <row r="635" spans="1:17" ht="24.95" customHeight="1" x14ac:dyDescent="0.25">
      <c r="A635" s="162" t="s">
        <v>911</v>
      </c>
      <c r="B635" s="163" t="s">
        <v>7500</v>
      </c>
      <c r="C635" s="188">
        <v>0</v>
      </c>
      <c r="E635" s="152">
        <v>0</v>
      </c>
      <c r="F635" s="152">
        <v>0</v>
      </c>
      <c r="G635" s="152">
        <v>0</v>
      </c>
      <c r="H635" s="152">
        <v>0</v>
      </c>
      <c r="I635" s="152">
        <v>0</v>
      </c>
      <c r="J635" s="152">
        <v>0</v>
      </c>
      <c r="K635" s="152">
        <v>0</v>
      </c>
      <c r="L635" s="152">
        <v>0</v>
      </c>
      <c r="M635" s="152">
        <v>0</v>
      </c>
      <c r="N635" s="152">
        <v>0</v>
      </c>
      <c r="O635" s="152">
        <v>0</v>
      </c>
      <c r="P635" s="193">
        <v>0</v>
      </c>
      <c r="Q635" s="152">
        <v>0</v>
      </c>
    </row>
    <row r="636" spans="1:17" ht="24.95" customHeight="1" x14ac:dyDescent="0.25">
      <c r="A636" s="162" t="s">
        <v>913</v>
      </c>
      <c r="B636" s="163" t="s">
        <v>7435</v>
      </c>
      <c r="C636" s="164">
        <v>4505613.6900000004</v>
      </c>
      <c r="E636" s="152">
        <v>142594.64000000001</v>
      </c>
      <c r="F636" s="152">
        <v>707078.37</v>
      </c>
      <c r="G636" s="152">
        <v>283132.93</v>
      </c>
      <c r="H636" s="152">
        <v>179345.97</v>
      </c>
      <c r="I636" s="152">
        <v>324134.8</v>
      </c>
      <c r="J636" s="152">
        <v>364097.6</v>
      </c>
      <c r="K636" s="152">
        <v>377014.14</v>
      </c>
      <c r="L636" s="152">
        <v>472699.73</v>
      </c>
      <c r="M636" s="152">
        <v>353674.85</v>
      </c>
      <c r="N636" s="152">
        <v>294958.24</v>
      </c>
      <c r="O636" s="152">
        <v>502442.89</v>
      </c>
      <c r="P636" s="193">
        <v>504439.53</v>
      </c>
      <c r="Q636" s="152">
        <v>4505613.6900000004</v>
      </c>
    </row>
    <row r="637" spans="1:17" ht="24.95" customHeight="1" x14ac:dyDescent="0.25">
      <c r="A637" s="162" t="s">
        <v>915</v>
      </c>
      <c r="B637" s="163" t="s">
        <v>2935</v>
      </c>
      <c r="C637" s="164">
        <v>54635.37</v>
      </c>
      <c r="E637" s="152">
        <v>0</v>
      </c>
      <c r="F637" s="152">
        <v>1251.79</v>
      </c>
      <c r="G637" s="152">
        <v>1752.5</v>
      </c>
      <c r="H637" s="152">
        <v>4005.72</v>
      </c>
      <c r="I637" s="152">
        <v>5507.87</v>
      </c>
      <c r="J637" s="152">
        <v>751.07</v>
      </c>
      <c r="K637" s="152">
        <v>17775.41</v>
      </c>
      <c r="L637" s="152">
        <v>1001.43</v>
      </c>
      <c r="M637" s="152">
        <v>16523.62</v>
      </c>
      <c r="N637" s="152">
        <v>0</v>
      </c>
      <c r="O637" s="152">
        <v>4488.7700000000004</v>
      </c>
      <c r="P637" s="193">
        <v>1577.19</v>
      </c>
      <c r="Q637" s="152">
        <v>54635.37000000001</v>
      </c>
    </row>
    <row r="638" spans="1:17" ht="24.95" customHeight="1" x14ac:dyDescent="0.25">
      <c r="A638" s="162" t="s">
        <v>917</v>
      </c>
      <c r="B638" s="163" t="s">
        <v>2936</v>
      </c>
      <c r="C638" s="164">
        <v>54635.37</v>
      </c>
      <c r="E638" s="152">
        <v>1335.91</v>
      </c>
      <c r="F638" s="152">
        <v>0</v>
      </c>
      <c r="G638" s="152">
        <v>0</v>
      </c>
      <c r="H638" s="152">
        <v>15714.05</v>
      </c>
      <c r="I638" s="152">
        <v>1102.74</v>
      </c>
      <c r="J638" s="152">
        <v>12405.82</v>
      </c>
      <c r="K638" s="152">
        <v>3308.22</v>
      </c>
      <c r="L638" s="152">
        <v>0</v>
      </c>
      <c r="M638" s="152">
        <v>6340.75</v>
      </c>
      <c r="N638" s="152">
        <v>0</v>
      </c>
      <c r="O638" s="152">
        <v>8549.84</v>
      </c>
      <c r="P638" s="193">
        <v>5878.04</v>
      </c>
      <c r="Q638" s="152">
        <v>54635.37</v>
      </c>
    </row>
    <row r="639" spans="1:17" ht="24.95" customHeight="1" x14ac:dyDescent="0.25">
      <c r="A639" s="162" t="s">
        <v>919</v>
      </c>
      <c r="B639" s="163" t="s">
        <v>2937</v>
      </c>
      <c r="C639" s="164">
        <v>54635.37</v>
      </c>
      <c r="E639" s="152">
        <v>2204.08</v>
      </c>
      <c r="F639" s="152">
        <v>0</v>
      </c>
      <c r="G639" s="152">
        <v>0</v>
      </c>
      <c r="H639" s="152">
        <v>0</v>
      </c>
      <c r="I639" s="152">
        <v>8642.0499999999993</v>
      </c>
      <c r="J639" s="152">
        <v>4093.6</v>
      </c>
      <c r="K639" s="152">
        <v>5003.29</v>
      </c>
      <c r="L639" s="152">
        <v>1819.37</v>
      </c>
      <c r="M639" s="152">
        <v>5003.29</v>
      </c>
      <c r="N639" s="152">
        <v>3183.91</v>
      </c>
      <c r="O639" s="152">
        <v>0</v>
      </c>
      <c r="P639" s="193">
        <v>24685.78</v>
      </c>
      <c r="Q639" s="152">
        <v>54635.369999999995</v>
      </c>
    </row>
    <row r="640" spans="1:17" ht="24.95" customHeight="1" x14ac:dyDescent="0.25">
      <c r="A640" s="162" t="s">
        <v>921</v>
      </c>
      <c r="B640" s="163" t="s">
        <v>2938</v>
      </c>
      <c r="C640" s="164">
        <v>54635.37</v>
      </c>
      <c r="E640" s="152">
        <v>0</v>
      </c>
      <c r="F640" s="152">
        <v>915.12</v>
      </c>
      <c r="G640" s="152">
        <v>8236.11</v>
      </c>
      <c r="H640" s="152">
        <v>2745.37</v>
      </c>
      <c r="I640" s="152">
        <v>1830.24</v>
      </c>
      <c r="J640" s="152">
        <v>7320.99</v>
      </c>
      <c r="K640" s="152">
        <v>1830.24</v>
      </c>
      <c r="L640" s="152">
        <v>5490.74</v>
      </c>
      <c r="M640" s="152">
        <v>15557.1</v>
      </c>
      <c r="N640" s="152">
        <v>1830.24</v>
      </c>
      <c r="O640" s="152">
        <v>3551.67</v>
      </c>
      <c r="P640" s="193">
        <v>5327.55</v>
      </c>
      <c r="Q640" s="152">
        <v>54635.37</v>
      </c>
    </row>
    <row r="641" spans="1:18" ht="24.95" customHeight="1" x14ac:dyDescent="0.25">
      <c r="A641" s="162" t="s">
        <v>923</v>
      </c>
      <c r="B641" s="163" t="s">
        <v>7396</v>
      </c>
      <c r="C641" s="164">
        <v>54635.37</v>
      </c>
      <c r="E641" s="152">
        <v>1238.29</v>
      </c>
      <c r="F641" s="152">
        <v>7.79</v>
      </c>
      <c r="G641" s="152">
        <v>0</v>
      </c>
      <c r="H641" s="152">
        <v>1238.46</v>
      </c>
      <c r="I641" s="152">
        <v>5901.06</v>
      </c>
      <c r="J641" s="152">
        <v>7493.28</v>
      </c>
      <c r="K641" s="152">
        <v>28987.919999999998</v>
      </c>
      <c r="L641" s="152">
        <v>0</v>
      </c>
      <c r="M641" s="152">
        <v>1917.2</v>
      </c>
      <c r="N641" s="152">
        <v>934.89</v>
      </c>
      <c r="O641" s="152">
        <v>3942.97</v>
      </c>
      <c r="P641" s="193">
        <v>2973.51</v>
      </c>
      <c r="Q641" s="152">
        <v>54635.37</v>
      </c>
    </row>
    <row r="642" spans="1:18" ht="24.95" customHeight="1" x14ac:dyDescent="0.25">
      <c r="A642" s="162" t="s">
        <v>925</v>
      </c>
      <c r="B642" s="168" t="s">
        <v>7802</v>
      </c>
      <c r="C642" s="188">
        <v>0</v>
      </c>
      <c r="E642" s="152">
        <v>0</v>
      </c>
      <c r="F642" s="152">
        <v>0</v>
      </c>
      <c r="G642" s="152">
        <v>0</v>
      </c>
      <c r="H642" s="152">
        <v>0</v>
      </c>
      <c r="I642" s="152">
        <v>0</v>
      </c>
      <c r="J642" s="152">
        <v>0</v>
      </c>
      <c r="K642" s="152">
        <v>0</v>
      </c>
      <c r="L642" s="152">
        <v>0</v>
      </c>
      <c r="M642" s="152">
        <v>0</v>
      </c>
      <c r="N642" s="152">
        <v>0</v>
      </c>
      <c r="O642" s="152">
        <v>0</v>
      </c>
      <c r="P642" s="193">
        <v>0</v>
      </c>
      <c r="Q642" s="152">
        <v>0</v>
      </c>
    </row>
    <row r="643" spans="1:18" ht="24.95" customHeight="1" x14ac:dyDescent="0.25">
      <c r="A643" s="162" t="s">
        <v>927</v>
      </c>
      <c r="B643" s="168" t="s">
        <v>7803</v>
      </c>
      <c r="C643" s="188">
        <v>0</v>
      </c>
      <c r="E643" s="152">
        <v>0</v>
      </c>
      <c r="F643" s="152">
        <v>0</v>
      </c>
      <c r="G643" s="152">
        <v>0</v>
      </c>
      <c r="H643" s="152">
        <v>0</v>
      </c>
      <c r="I643" s="152">
        <v>0</v>
      </c>
      <c r="J643" s="152">
        <v>0</v>
      </c>
      <c r="K643" s="152">
        <v>0</v>
      </c>
      <c r="L643" s="152">
        <v>0</v>
      </c>
      <c r="M643" s="152">
        <v>0</v>
      </c>
      <c r="N643" s="152">
        <v>0</v>
      </c>
      <c r="O643" s="152">
        <v>0</v>
      </c>
      <c r="P643" s="193">
        <v>0</v>
      </c>
      <c r="Q643" s="152">
        <v>0</v>
      </c>
    </row>
    <row r="644" spans="1:18" ht="24.95" customHeight="1" x14ac:dyDescent="0.25">
      <c r="A644" s="162" t="s">
        <v>929</v>
      </c>
      <c r="B644" s="168" t="s">
        <v>7804</v>
      </c>
      <c r="C644" s="188">
        <v>0</v>
      </c>
      <c r="E644" s="152">
        <v>0</v>
      </c>
      <c r="F644" s="152">
        <v>0</v>
      </c>
      <c r="G644" s="152">
        <v>0</v>
      </c>
      <c r="H644" s="152">
        <v>0</v>
      </c>
      <c r="I644" s="152">
        <v>0</v>
      </c>
      <c r="J644" s="152">
        <v>0</v>
      </c>
      <c r="K644" s="152">
        <v>0</v>
      </c>
      <c r="L644" s="152">
        <v>0</v>
      </c>
      <c r="M644" s="152">
        <v>0</v>
      </c>
      <c r="N644" s="152">
        <v>0</v>
      </c>
      <c r="O644" s="152">
        <v>0</v>
      </c>
      <c r="P644" s="193">
        <v>0</v>
      </c>
      <c r="Q644" s="152">
        <v>0</v>
      </c>
    </row>
    <row r="645" spans="1:18" ht="42" customHeight="1" x14ac:dyDescent="0.25">
      <c r="A645" s="162" t="s">
        <v>931</v>
      </c>
      <c r="B645" s="168" t="s">
        <v>7805</v>
      </c>
      <c r="C645" s="188">
        <v>0</v>
      </c>
      <c r="E645" s="152">
        <v>0</v>
      </c>
      <c r="F645" s="152">
        <v>0</v>
      </c>
      <c r="G645" s="152">
        <v>0</v>
      </c>
      <c r="H645" s="152">
        <v>0</v>
      </c>
      <c r="I645" s="152">
        <v>0</v>
      </c>
      <c r="J645" s="152">
        <v>0</v>
      </c>
      <c r="K645" s="152">
        <v>0</v>
      </c>
      <c r="L645" s="152">
        <v>0</v>
      </c>
      <c r="M645" s="152">
        <v>0</v>
      </c>
      <c r="N645" s="152">
        <v>0</v>
      </c>
      <c r="O645" s="152">
        <v>0</v>
      </c>
      <c r="P645" s="193">
        <v>0</v>
      </c>
      <c r="Q645" s="152">
        <v>0</v>
      </c>
    </row>
    <row r="646" spans="1:18" ht="42" customHeight="1" x14ac:dyDescent="0.25">
      <c r="A646" s="162" t="s">
        <v>933</v>
      </c>
      <c r="B646" s="168" t="s">
        <v>8300</v>
      </c>
      <c r="C646" s="188">
        <v>0</v>
      </c>
      <c r="E646" s="152">
        <v>0</v>
      </c>
      <c r="F646" s="152">
        <v>0</v>
      </c>
      <c r="G646" s="152">
        <v>0</v>
      </c>
      <c r="H646" s="152">
        <v>0</v>
      </c>
      <c r="I646" s="152">
        <v>0</v>
      </c>
      <c r="J646" s="152">
        <v>0</v>
      </c>
      <c r="K646" s="152">
        <v>0</v>
      </c>
      <c r="L646" s="152">
        <v>0</v>
      </c>
      <c r="M646" s="152">
        <v>0</v>
      </c>
      <c r="N646" s="152">
        <v>0</v>
      </c>
      <c r="O646" s="152">
        <v>0</v>
      </c>
      <c r="P646" s="193">
        <v>0</v>
      </c>
      <c r="Q646" s="152">
        <v>0</v>
      </c>
    </row>
    <row r="647" spans="1:18" ht="42" customHeight="1" x14ac:dyDescent="0.25">
      <c r="A647" s="162" t="s">
        <v>935</v>
      </c>
      <c r="B647" s="168" t="s">
        <v>8366</v>
      </c>
      <c r="C647" s="188">
        <v>0</v>
      </c>
      <c r="E647" s="152">
        <v>0</v>
      </c>
      <c r="F647" s="152">
        <v>0</v>
      </c>
      <c r="G647" s="152">
        <v>0</v>
      </c>
      <c r="H647" s="152">
        <v>0</v>
      </c>
      <c r="I647" s="152">
        <v>0</v>
      </c>
      <c r="J647" s="152">
        <v>0</v>
      </c>
      <c r="K647" s="152">
        <v>0</v>
      </c>
      <c r="L647" s="152">
        <v>0</v>
      </c>
      <c r="M647" s="152">
        <v>0</v>
      </c>
      <c r="N647" s="152">
        <v>0</v>
      </c>
      <c r="O647" s="152">
        <v>0</v>
      </c>
      <c r="P647" s="193">
        <v>0</v>
      </c>
      <c r="Q647" s="152">
        <v>0</v>
      </c>
    </row>
    <row r="648" spans="1:18" ht="42" customHeight="1" x14ac:dyDescent="0.25">
      <c r="A648" s="162" t="s">
        <v>937</v>
      </c>
      <c r="B648" s="168" t="s">
        <v>8367</v>
      </c>
      <c r="C648" s="188">
        <v>0</v>
      </c>
      <c r="E648" s="152">
        <v>0</v>
      </c>
      <c r="F648" s="152">
        <v>0</v>
      </c>
      <c r="G648" s="152">
        <v>0</v>
      </c>
      <c r="H648" s="152">
        <v>0</v>
      </c>
      <c r="I648" s="152">
        <v>0</v>
      </c>
      <c r="J648" s="152">
        <v>0</v>
      </c>
      <c r="K648" s="152">
        <v>0</v>
      </c>
      <c r="L648" s="152">
        <v>0</v>
      </c>
      <c r="M648" s="152">
        <v>0</v>
      </c>
      <c r="N648" s="152">
        <v>0</v>
      </c>
      <c r="O648" s="152">
        <v>0</v>
      </c>
      <c r="P648" s="193">
        <v>0</v>
      </c>
      <c r="Q648" s="152">
        <v>0</v>
      </c>
    </row>
    <row r="649" spans="1:18" ht="42" customHeight="1" x14ac:dyDescent="0.25">
      <c r="A649" s="162" t="s">
        <v>939</v>
      </c>
      <c r="B649" s="168" t="s">
        <v>8368</v>
      </c>
      <c r="C649" s="188">
        <v>0</v>
      </c>
      <c r="E649" s="152">
        <v>0</v>
      </c>
      <c r="F649" s="152">
        <v>0</v>
      </c>
      <c r="G649" s="152">
        <v>0</v>
      </c>
      <c r="H649" s="152">
        <v>0</v>
      </c>
      <c r="I649" s="152">
        <v>0</v>
      </c>
      <c r="J649" s="152">
        <v>0</v>
      </c>
      <c r="K649" s="152">
        <v>0</v>
      </c>
      <c r="L649" s="152">
        <v>0</v>
      </c>
      <c r="M649" s="152">
        <v>0</v>
      </c>
      <c r="N649" s="152">
        <v>0</v>
      </c>
      <c r="O649" s="152">
        <v>0</v>
      </c>
      <c r="P649" s="193">
        <v>0</v>
      </c>
      <c r="Q649" s="152">
        <v>0</v>
      </c>
    </row>
    <row r="650" spans="1:18" ht="42" customHeight="1" x14ac:dyDescent="0.25">
      <c r="A650" s="162" t="s">
        <v>941</v>
      </c>
      <c r="B650" s="168" t="s">
        <v>8301</v>
      </c>
      <c r="C650" s="188">
        <v>0</v>
      </c>
      <c r="E650" s="152">
        <v>0</v>
      </c>
      <c r="F650" s="152">
        <v>0</v>
      </c>
      <c r="G650" s="152">
        <v>0</v>
      </c>
      <c r="H650" s="152">
        <v>0</v>
      </c>
      <c r="I650" s="152">
        <v>0</v>
      </c>
      <c r="J650" s="152">
        <v>0</v>
      </c>
      <c r="K650" s="152">
        <v>0</v>
      </c>
      <c r="L650" s="152">
        <v>0</v>
      </c>
      <c r="M650" s="152">
        <v>0</v>
      </c>
      <c r="N650" s="152">
        <v>0</v>
      </c>
      <c r="O650" s="152">
        <v>0</v>
      </c>
      <c r="P650" s="193">
        <v>0</v>
      </c>
      <c r="Q650" s="152">
        <v>0</v>
      </c>
    </row>
    <row r="651" spans="1:18" ht="42" customHeight="1" x14ac:dyDescent="0.25">
      <c r="A651" s="162" t="s">
        <v>943</v>
      </c>
      <c r="B651" s="168" t="s">
        <v>8302</v>
      </c>
      <c r="C651" s="188">
        <v>0</v>
      </c>
      <c r="E651" s="152">
        <v>0</v>
      </c>
      <c r="F651" s="152">
        <v>0</v>
      </c>
      <c r="G651" s="152">
        <v>0</v>
      </c>
      <c r="H651" s="152">
        <v>0</v>
      </c>
      <c r="I651" s="152">
        <v>0</v>
      </c>
      <c r="J651" s="152">
        <v>0</v>
      </c>
      <c r="K651" s="152">
        <v>0</v>
      </c>
      <c r="L651" s="152">
        <v>0</v>
      </c>
      <c r="M651" s="152">
        <v>0</v>
      </c>
      <c r="N651" s="152">
        <v>0</v>
      </c>
      <c r="O651" s="152">
        <v>0</v>
      </c>
      <c r="P651" s="193">
        <v>0</v>
      </c>
      <c r="Q651" s="152">
        <v>0</v>
      </c>
    </row>
    <row r="652" spans="1:18" ht="42" customHeight="1" x14ac:dyDescent="0.25">
      <c r="A652" s="162" t="s">
        <v>945</v>
      </c>
      <c r="B652" s="168" t="s">
        <v>8303</v>
      </c>
      <c r="C652" s="188">
        <v>0</v>
      </c>
      <c r="E652" s="152">
        <v>0</v>
      </c>
      <c r="F652" s="152">
        <v>0</v>
      </c>
      <c r="G652" s="152">
        <v>0</v>
      </c>
      <c r="H652" s="152">
        <v>0</v>
      </c>
      <c r="I652" s="152">
        <v>0</v>
      </c>
      <c r="J652" s="152">
        <v>0</v>
      </c>
      <c r="K652" s="152">
        <v>0</v>
      </c>
      <c r="L652" s="152">
        <v>0</v>
      </c>
      <c r="M652" s="152">
        <v>0</v>
      </c>
      <c r="N652" s="152">
        <v>0</v>
      </c>
      <c r="O652" s="152">
        <v>0</v>
      </c>
      <c r="P652" s="193">
        <v>0</v>
      </c>
      <c r="Q652" s="152">
        <v>0</v>
      </c>
    </row>
    <row r="653" spans="1:18" ht="24.95" customHeight="1" x14ac:dyDescent="0.25">
      <c r="A653" s="175" t="s">
        <v>981</v>
      </c>
      <c r="B653" s="176" t="s">
        <v>7806</v>
      </c>
      <c r="C653" s="189">
        <v>6553705</v>
      </c>
      <c r="E653" s="156">
        <v>119617.36</v>
      </c>
      <c r="F653" s="156">
        <v>209849.59999999998</v>
      </c>
      <c r="G653" s="156">
        <v>332767.53999999998</v>
      </c>
      <c r="H653" s="156">
        <v>740152.30999999994</v>
      </c>
      <c r="I653" s="156">
        <v>974210.06</v>
      </c>
      <c r="J653" s="156">
        <v>590443.69999999995</v>
      </c>
      <c r="K653" s="156">
        <v>328133.7</v>
      </c>
      <c r="L653" s="156">
        <v>493278.42</v>
      </c>
      <c r="M653" s="156">
        <v>463673.94</v>
      </c>
      <c r="N653" s="156">
        <v>1132490.6299999997</v>
      </c>
      <c r="O653" s="156">
        <v>515762.00999999995</v>
      </c>
      <c r="P653" s="194">
        <v>653325.73</v>
      </c>
      <c r="Q653" s="156">
        <v>6553705</v>
      </c>
      <c r="R653" s="201"/>
    </row>
    <row r="654" spans="1:18" ht="24.95" customHeight="1" x14ac:dyDescent="0.25">
      <c r="A654" s="162" t="s">
        <v>982</v>
      </c>
      <c r="B654" s="163" t="s">
        <v>983</v>
      </c>
      <c r="C654" s="164">
        <v>911342.36</v>
      </c>
      <c r="E654" s="152">
        <v>41432.720000000001</v>
      </c>
      <c r="F654" s="152">
        <v>71286.350000000006</v>
      </c>
      <c r="G654" s="152">
        <v>74233.7</v>
      </c>
      <c r="H654" s="152">
        <v>63324.31</v>
      </c>
      <c r="I654" s="152">
        <v>120212.01</v>
      </c>
      <c r="J654" s="152">
        <v>84924.72</v>
      </c>
      <c r="K654" s="152">
        <v>105083.8</v>
      </c>
      <c r="L654" s="152">
        <v>53275.5</v>
      </c>
      <c r="M654" s="152">
        <v>71599.98</v>
      </c>
      <c r="N654" s="152">
        <v>90416.62</v>
      </c>
      <c r="O654" s="152">
        <v>56378.59</v>
      </c>
      <c r="P654" s="193">
        <v>79174.06</v>
      </c>
      <c r="Q654" s="152">
        <v>911342.3600000001</v>
      </c>
    </row>
    <row r="655" spans="1:18" ht="24.95" customHeight="1" x14ac:dyDescent="0.25">
      <c r="A655" s="162" t="s">
        <v>984</v>
      </c>
      <c r="B655" s="163" t="s">
        <v>985</v>
      </c>
      <c r="C655" s="164">
        <v>1543710.18</v>
      </c>
      <c r="E655" s="152">
        <v>0</v>
      </c>
      <c r="F655" s="152">
        <v>22868.45</v>
      </c>
      <c r="G655" s="152">
        <v>41957.04</v>
      </c>
      <c r="H655" s="152">
        <v>243517.2</v>
      </c>
      <c r="I655" s="152">
        <v>26923.63</v>
      </c>
      <c r="J655" s="152">
        <v>184754.39</v>
      </c>
      <c r="K655" s="152">
        <v>28707.45</v>
      </c>
      <c r="L655" s="152">
        <v>145860.24</v>
      </c>
      <c r="M655" s="152">
        <v>0</v>
      </c>
      <c r="N655" s="152">
        <v>248329.5</v>
      </c>
      <c r="O655" s="152">
        <v>245542.52</v>
      </c>
      <c r="P655" s="193">
        <v>355249.76</v>
      </c>
      <c r="Q655" s="152">
        <v>1543710.18</v>
      </c>
    </row>
    <row r="656" spans="1:18" ht="24.95" customHeight="1" x14ac:dyDescent="0.25">
      <c r="A656" s="162" t="s">
        <v>986</v>
      </c>
      <c r="B656" s="163" t="s">
        <v>987</v>
      </c>
      <c r="C656" s="164">
        <v>488649.94</v>
      </c>
      <c r="E656" s="152">
        <v>0</v>
      </c>
      <c r="F656" s="152">
        <v>0</v>
      </c>
      <c r="G656" s="152">
        <v>39245.39</v>
      </c>
      <c r="H656" s="152">
        <v>98437.52</v>
      </c>
      <c r="I656" s="152">
        <v>271647.05</v>
      </c>
      <c r="J656" s="152">
        <v>34770.49</v>
      </c>
      <c r="K656" s="152">
        <v>0</v>
      </c>
      <c r="L656" s="152">
        <v>0</v>
      </c>
      <c r="M656" s="152">
        <v>0</v>
      </c>
      <c r="N656" s="152">
        <v>28161.01</v>
      </c>
      <c r="O656" s="152">
        <v>0</v>
      </c>
      <c r="P656" s="193">
        <v>16388.48</v>
      </c>
      <c r="Q656" s="152">
        <v>488649.93999999994</v>
      </c>
    </row>
    <row r="657" spans="1:18" ht="24.95" customHeight="1" x14ac:dyDescent="0.25">
      <c r="A657" s="162" t="s">
        <v>988</v>
      </c>
      <c r="B657" s="163" t="s">
        <v>989</v>
      </c>
      <c r="C657" s="188">
        <v>0</v>
      </c>
      <c r="E657" s="152">
        <v>0</v>
      </c>
      <c r="F657" s="152">
        <v>0</v>
      </c>
      <c r="G657" s="152">
        <v>0</v>
      </c>
      <c r="H657" s="152">
        <v>0</v>
      </c>
      <c r="I657" s="152">
        <v>0</v>
      </c>
      <c r="J657" s="152">
        <v>0</v>
      </c>
      <c r="K657" s="152">
        <v>0</v>
      </c>
      <c r="L657" s="152">
        <v>0</v>
      </c>
      <c r="M657" s="152">
        <v>0</v>
      </c>
      <c r="N657" s="152">
        <v>0</v>
      </c>
      <c r="O657" s="152">
        <v>0</v>
      </c>
      <c r="P657" s="193">
        <v>0</v>
      </c>
      <c r="Q657" s="152">
        <v>0</v>
      </c>
    </row>
    <row r="658" spans="1:18" ht="24.95" customHeight="1" x14ac:dyDescent="0.25">
      <c r="A658" s="162" t="s">
        <v>990</v>
      </c>
      <c r="B658" s="163" t="s">
        <v>991</v>
      </c>
      <c r="C658" s="164">
        <v>1734750.33</v>
      </c>
      <c r="E658" s="152">
        <v>56447.46</v>
      </c>
      <c r="F658" s="152">
        <v>62893.98</v>
      </c>
      <c r="G658" s="152">
        <v>97410.11</v>
      </c>
      <c r="H658" s="152">
        <v>100823.2</v>
      </c>
      <c r="I658" s="152">
        <v>192204.03</v>
      </c>
      <c r="J658" s="152">
        <v>172221.7</v>
      </c>
      <c r="K658" s="152">
        <v>116787.26</v>
      </c>
      <c r="L658" s="152">
        <v>205931.55</v>
      </c>
      <c r="M658" s="152">
        <v>165681.20000000001</v>
      </c>
      <c r="N658" s="152">
        <v>395746.8</v>
      </c>
      <c r="O658" s="152">
        <v>72624.75</v>
      </c>
      <c r="P658" s="193">
        <v>95978.29</v>
      </c>
      <c r="Q658" s="152">
        <v>1734750.33</v>
      </c>
    </row>
    <row r="659" spans="1:18" ht="15.75" customHeight="1" x14ac:dyDescent="0.25">
      <c r="A659" s="162" t="s">
        <v>992</v>
      </c>
      <c r="B659" s="163" t="s">
        <v>993</v>
      </c>
      <c r="C659" s="164">
        <v>246975.65</v>
      </c>
      <c r="E659" s="152">
        <v>0</v>
      </c>
      <c r="F659" s="152">
        <v>25557.18</v>
      </c>
      <c r="G659" s="152">
        <v>29161.77</v>
      </c>
      <c r="H659" s="152">
        <v>0</v>
      </c>
      <c r="I659" s="152">
        <v>43176.72</v>
      </c>
      <c r="J659" s="152">
        <v>6239.83</v>
      </c>
      <c r="K659" s="152">
        <v>46807.43</v>
      </c>
      <c r="L659" s="152">
        <v>22213.79</v>
      </c>
      <c r="M659" s="152">
        <v>34914.019999999997</v>
      </c>
      <c r="N659" s="152">
        <v>0</v>
      </c>
      <c r="O659" s="152">
        <v>0</v>
      </c>
      <c r="P659" s="193">
        <v>38904.910000000003</v>
      </c>
      <c r="Q659" s="152">
        <v>246975.65</v>
      </c>
    </row>
    <row r="660" spans="1:18" ht="24.95" customHeight="1" x14ac:dyDescent="0.25">
      <c r="A660" s="162" t="s">
        <v>994</v>
      </c>
      <c r="B660" s="163" t="s">
        <v>995</v>
      </c>
      <c r="C660" s="164">
        <v>274301.73</v>
      </c>
      <c r="E660" s="152">
        <v>0</v>
      </c>
      <c r="F660" s="152">
        <v>0</v>
      </c>
      <c r="G660" s="152">
        <v>0</v>
      </c>
      <c r="H660" s="152">
        <v>33569.82</v>
      </c>
      <c r="I660" s="152">
        <v>51543.03</v>
      </c>
      <c r="J660" s="152">
        <v>0</v>
      </c>
      <c r="K660" s="152">
        <v>0</v>
      </c>
      <c r="L660" s="152">
        <v>0</v>
      </c>
      <c r="M660" s="152">
        <v>147455.12</v>
      </c>
      <c r="N660" s="152">
        <v>12062.63</v>
      </c>
      <c r="O660" s="152">
        <v>0</v>
      </c>
      <c r="P660" s="193">
        <v>29671.13</v>
      </c>
      <c r="Q660" s="152">
        <v>274301.73</v>
      </c>
    </row>
    <row r="661" spans="1:18" ht="24.95" customHeight="1" x14ac:dyDescent="0.25">
      <c r="A661" s="162" t="s">
        <v>996</v>
      </c>
      <c r="B661" s="163" t="s">
        <v>997</v>
      </c>
      <c r="C661" s="164">
        <v>2011.02</v>
      </c>
      <c r="E661" s="152">
        <v>167.58</v>
      </c>
      <c r="F661" s="152">
        <v>167.58</v>
      </c>
      <c r="G661" s="152">
        <v>167.58</v>
      </c>
      <c r="H661" s="152">
        <v>167.58</v>
      </c>
      <c r="I661" s="152">
        <v>167.58</v>
      </c>
      <c r="J661" s="152">
        <v>167.58</v>
      </c>
      <c r="K661" s="152">
        <v>167.58</v>
      </c>
      <c r="L661" s="152">
        <v>167.58</v>
      </c>
      <c r="M661" s="152">
        <v>167.58</v>
      </c>
      <c r="N661" s="152">
        <v>167.58</v>
      </c>
      <c r="O661" s="152">
        <v>167.58</v>
      </c>
      <c r="P661" s="193">
        <v>167.64</v>
      </c>
      <c r="Q661" s="152">
        <v>2011.02</v>
      </c>
    </row>
    <row r="662" spans="1:18" ht="24.95" customHeight="1" x14ac:dyDescent="0.25">
      <c r="A662" s="162" t="s">
        <v>998</v>
      </c>
      <c r="B662" s="163" t="s">
        <v>999</v>
      </c>
      <c r="C662" s="164">
        <v>113164.31</v>
      </c>
      <c r="E662" s="152">
        <v>9430.35</v>
      </c>
      <c r="F662" s="152">
        <v>9430.35</v>
      </c>
      <c r="G662" s="152">
        <v>9430.35</v>
      </c>
      <c r="H662" s="152">
        <v>9430.35</v>
      </c>
      <c r="I662" s="152">
        <v>9430.35</v>
      </c>
      <c r="J662" s="152">
        <v>9430.35</v>
      </c>
      <c r="K662" s="152">
        <v>9430.35</v>
      </c>
      <c r="L662" s="152">
        <v>9430.35</v>
      </c>
      <c r="M662" s="152">
        <v>9430.35</v>
      </c>
      <c r="N662" s="152">
        <v>9430.35</v>
      </c>
      <c r="O662" s="152">
        <v>9430.35</v>
      </c>
      <c r="P662" s="193">
        <v>9430.4599999999991</v>
      </c>
      <c r="Q662" s="152">
        <v>113164.31000000003</v>
      </c>
    </row>
    <row r="663" spans="1:18" ht="24.95" customHeight="1" x14ac:dyDescent="0.25">
      <c r="A663" s="162" t="s">
        <v>1000</v>
      </c>
      <c r="B663" s="163" t="s">
        <v>1001</v>
      </c>
      <c r="C663" s="164">
        <v>976860.18</v>
      </c>
      <c r="E663" s="152">
        <v>0</v>
      </c>
      <c r="F663" s="152">
        <v>0</v>
      </c>
      <c r="G663" s="152">
        <v>16632.8</v>
      </c>
      <c r="H663" s="152">
        <v>160977.97</v>
      </c>
      <c r="I663" s="152">
        <v>227244.32</v>
      </c>
      <c r="J663" s="152">
        <v>75634.009999999995</v>
      </c>
      <c r="K663" s="152">
        <v>0</v>
      </c>
      <c r="L663" s="152">
        <v>36500.89</v>
      </c>
      <c r="M663" s="152">
        <v>13776.45</v>
      </c>
      <c r="N663" s="152">
        <v>318015.73</v>
      </c>
      <c r="O663" s="152">
        <v>117042.29</v>
      </c>
      <c r="P663" s="193">
        <v>11035.72</v>
      </c>
      <c r="Q663" s="152">
        <v>976860.17999999993</v>
      </c>
    </row>
    <row r="664" spans="1:18" ht="24.95" customHeight="1" x14ac:dyDescent="0.25">
      <c r="A664" s="162" t="s">
        <v>1002</v>
      </c>
      <c r="B664" s="163" t="s">
        <v>1003</v>
      </c>
      <c r="C664" s="164">
        <v>22106.22</v>
      </c>
      <c r="E664" s="152">
        <v>0</v>
      </c>
      <c r="F664" s="152">
        <v>0</v>
      </c>
      <c r="G664" s="152">
        <v>0</v>
      </c>
      <c r="H664" s="152">
        <v>8629.3799999999992</v>
      </c>
      <c r="I664" s="152">
        <v>10761.8</v>
      </c>
      <c r="J664" s="152">
        <v>1275.95</v>
      </c>
      <c r="K664" s="152">
        <v>0</v>
      </c>
      <c r="L664" s="152">
        <v>876.19</v>
      </c>
      <c r="M664" s="152">
        <v>0</v>
      </c>
      <c r="N664" s="152">
        <v>0</v>
      </c>
      <c r="O664" s="152">
        <v>0</v>
      </c>
      <c r="P664" s="193">
        <v>562.9</v>
      </c>
      <c r="Q664" s="152">
        <v>22106.22</v>
      </c>
    </row>
    <row r="665" spans="1:18" ht="24.95" customHeight="1" x14ac:dyDescent="0.25">
      <c r="A665" s="162" t="s">
        <v>1004</v>
      </c>
      <c r="B665" s="163" t="s">
        <v>1005</v>
      </c>
      <c r="C665" s="188">
        <v>0</v>
      </c>
      <c r="E665" s="152">
        <v>0</v>
      </c>
      <c r="F665" s="152">
        <v>0</v>
      </c>
      <c r="G665" s="152">
        <v>0</v>
      </c>
      <c r="H665" s="152">
        <v>0</v>
      </c>
      <c r="I665" s="152">
        <v>0</v>
      </c>
      <c r="J665" s="152">
        <v>0</v>
      </c>
      <c r="K665" s="152">
        <v>0</v>
      </c>
      <c r="L665" s="152">
        <v>0</v>
      </c>
      <c r="M665" s="152">
        <v>0</v>
      </c>
      <c r="N665" s="152">
        <v>0</v>
      </c>
      <c r="O665" s="152">
        <v>0</v>
      </c>
      <c r="P665" s="193">
        <v>0</v>
      </c>
      <c r="Q665" s="152">
        <v>0</v>
      </c>
    </row>
    <row r="666" spans="1:18" ht="24.95" customHeight="1" x14ac:dyDescent="0.25">
      <c r="A666" s="162" t="s">
        <v>1006</v>
      </c>
      <c r="B666" s="163" t="s">
        <v>1007</v>
      </c>
      <c r="C666" s="164">
        <v>239833.08</v>
      </c>
      <c r="E666" s="152">
        <v>12139.25</v>
      </c>
      <c r="F666" s="152">
        <v>17645.71</v>
      </c>
      <c r="G666" s="152">
        <v>24528.799999999999</v>
      </c>
      <c r="H666" s="152">
        <v>21274.98</v>
      </c>
      <c r="I666" s="152">
        <v>20899.54</v>
      </c>
      <c r="J666" s="152">
        <v>21024.68</v>
      </c>
      <c r="K666" s="152">
        <v>21149.83</v>
      </c>
      <c r="L666" s="152">
        <v>19022.330000000002</v>
      </c>
      <c r="M666" s="152">
        <v>20649.240000000002</v>
      </c>
      <c r="N666" s="152">
        <v>30160.41</v>
      </c>
      <c r="O666" s="152">
        <v>14575.93</v>
      </c>
      <c r="P666" s="193">
        <v>16762.38</v>
      </c>
      <c r="Q666" s="152">
        <v>239833.08</v>
      </c>
    </row>
    <row r="667" spans="1:18" ht="24.95" customHeight="1" x14ac:dyDescent="0.25">
      <c r="A667" s="175" t="s">
        <v>1015</v>
      </c>
      <c r="B667" s="176" t="s">
        <v>7807</v>
      </c>
      <c r="C667" s="143">
        <v>2528074</v>
      </c>
      <c r="E667" s="156">
        <v>134897.88</v>
      </c>
      <c r="F667" s="156">
        <v>201484.63</v>
      </c>
      <c r="G667" s="156">
        <v>402219.43</v>
      </c>
      <c r="H667" s="156">
        <v>224132.41</v>
      </c>
      <c r="I667" s="156">
        <v>222697.27000000002</v>
      </c>
      <c r="J667" s="156">
        <v>265312.2</v>
      </c>
      <c r="K667" s="156">
        <v>237230</v>
      </c>
      <c r="L667" s="156">
        <v>248401.2</v>
      </c>
      <c r="M667" s="156">
        <v>286252.57</v>
      </c>
      <c r="N667" s="156">
        <v>201372.99</v>
      </c>
      <c r="O667" s="156">
        <v>66713.789999999994</v>
      </c>
      <c r="P667" s="194">
        <v>37359.629999999997</v>
      </c>
      <c r="Q667" s="156">
        <v>2528074</v>
      </c>
      <c r="R667" s="201"/>
    </row>
    <row r="668" spans="1:18" ht="24.95" customHeight="1" x14ac:dyDescent="0.25">
      <c r="A668" s="162" t="s">
        <v>1016</v>
      </c>
      <c r="B668" s="163" t="s">
        <v>7808</v>
      </c>
      <c r="C668" s="188">
        <v>0</v>
      </c>
      <c r="E668" s="152">
        <v>0</v>
      </c>
      <c r="F668" s="152">
        <v>0</v>
      </c>
      <c r="G668" s="152">
        <v>0</v>
      </c>
      <c r="H668" s="152">
        <v>0</v>
      </c>
      <c r="I668" s="152">
        <v>0</v>
      </c>
      <c r="J668" s="152">
        <v>0</v>
      </c>
      <c r="K668" s="152">
        <v>0</v>
      </c>
      <c r="L668" s="152">
        <v>0</v>
      </c>
      <c r="M668" s="152">
        <v>0</v>
      </c>
      <c r="N668" s="152">
        <v>0</v>
      </c>
      <c r="O668" s="152">
        <v>0</v>
      </c>
      <c r="P668" s="193">
        <v>0</v>
      </c>
      <c r="Q668" s="152">
        <v>0</v>
      </c>
    </row>
    <row r="669" spans="1:18" ht="24.95" customHeight="1" x14ac:dyDescent="0.25">
      <c r="A669" s="162" t="s">
        <v>1018</v>
      </c>
      <c r="B669" s="163" t="s">
        <v>1019</v>
      </c>
      <c r="C669" s="188">
        <v>0</v>
      </c>
      <c r="E669" s="152">
        <v>0</v>
      </c>
      <c r="F669" s="152">
        <v>0</v>
      </c>
      <c r="G669" s="152">
        <v>0</v>
      </c>
      <c r="H669" s="152">
        <v>0</v>
      </c>
      <c r="I669" s="152">
        <v>0</v>
      </c>
      <c r="J669" s="152">
        <v>0</v>
      </c>
      <c r="K669" s="152">
        <v>0</v>
      </c>
      <c r="L669" s="152">
        <v>0</v>
      </c>
      <c r="M669" s="152">
        <v>0</v>
      </c>
      <c r="N669" s="152">
        <v>0</v>
      </c>
      <c r="O669" s="152">
        <v>0</v>
      </c>
      <c r="P669" s="193">
        <v>0</v>
      </c>
      <c r="Q669" s="152">
        <v>0</v>
      </c>
    </row>
    <row r="670" spans="1:18" ht="24.95" customHeight="1" x14ac:dyDescent="0.25">
      <c r="A670" s="162" t="s">
        <v>1020</v>
      </c>
      <c r="B670" s="163" t="s">
        <v>1021</v>
      </c>
      <c r="C670" s="188">
        <v>0</v>
      </c>
      <c r="E670" s="152">
        <v>0</v>
      </c>
      <c r="F670" s="152">
        <v>0</v>
      </c>
      <c r="G670" s="152">
        <v>0</v>
      </c>
      <c r="H670" s="152">
        <v>0</v>
      </c>
      <c r="I670" s="152">
        <v>0</v>
      </c>
      <c r="J670" s="152">
        <v>0</v>
      </c>
      <c r="K670" s="152">
        <v>0</v>
      </c>
      <c r="L670" s="152">
        <v>0</v>
      </c>
      <c r="M670" s="152">
        <v>0</v>
      </c>
      <c r="N670" s="152">
        <v>0</v>
      </c>
      <c r="O670" s="152">
        <v>0</v>
      </c>
      <c r="P670" s="193">
        <v>0</v>
      </c>
      <c r="Q670" s="152">
        <v>0</v>
      </c>
    </row>
    <row r="671" spans="1:18" ht="24.95" customHeight="1" x14ac:dyDescent="0.25">
      <c r="A671" s="162" t="s">
        <v>1022</v>
      </c>
      <c r="B671" s="163" t="s">
        <v>1023</v>
      </c>
      <c r="C671" s="164">
        <v>3428.06</v>
      </c>
      <c r="E671" s="152">
        <v>103.63</v>
      </c>
      <c r="F671" s="152">
        <v>0</v>
      </c>
      <c r="G671" s="152">
        <v>165.81</v>
      </c>
      <c r="H671" s="152">
        <v>186.54</v>
      </c>
      <c r="I671" s="152">
        <v>0</v>
      </c>
      <c r="J671" s="152">
        <v>393.81</v>
      </c>
      <c r="K671" s="152">
        <v>518.16999999999996</v>
      </c>
      <c r="L671" s="152">
        <v>777.26</v>
      </c>
      <c r="M671" s="152">
        <v>0</v>
      </c>
      <c r="N671" s="152">
        <v>722.97</v>
      </c>
      <c r="O671" s="152">
        <v>425.03</v>
      </c>
      <c r="P671" s="193">
        <v>134.84</v>
      </c>
      <c r="Q671" s="152">
        <v>3428.0600000000004</v>
      </c>
    </row>
    <row r="672" spans="1:18" ht="24.95" customHeight="1" x14ac:dyDescent="0.25">
      <c r="A672" s="162" t="s">
        <v>1024</v>
      </c>
      <c r="B672" s="163" t="s">
        <v>1025</v>
      </c>
      <c r="C672" s="164">
        <v>2391615.58</v>
      </c>
      <c r="E672" s="152">
        <v>116671.12</v>
      </c>
      <c r="F672" s="152">
        <v>201484.63</v>
      </c>
      <c r="G672" s="152">
        <v>398035.7</v>
      </c>
      <c r="H672" s="152">
        <v>223945.87</v>
      </c>
      <c r="I672" s="152">
        <v>220681.95</v>
      </c>
      <c r="J672" s="152">
        <v>264918.39</v>
      </c>
      <c r="K672" s="152">
        <v>234632.87</v>
      </c>
      <c r="L672" s="152">
        <v>247623.94</v>
      </c>
      <c r="M672" s="152">
        <v>286252.57</v>
      </c>
      <c r="N672" s="152">
        <v>197368.49</v>
      </c>
      <c r="O672" s="152">
        <v>0</v>
      </c>
      <c r="P672" s="193">
        <v>0.05</v>
      </c>
      <c r="Q672" s="152">
        <v>2391615.58</v>
      </c>
    </row>
    <row r="673" spans="1:18" ht="24.95" customHeight="1" x14ac:dyDescent="0.25">
      <c r="A673" s="162" t="s">
        <v>1026</v>
      </c>
      <c r="B673" s="163" t="s">
        <v>1027</v>
      </c>
      <c r="C673" s="188">
        <v>0</v>
      </c>
      <c r="E673" s="152">
        <v>0</v>
      </c>
      <c r="F673" s="152">
        <v>0</v>
      </c>
      <c r="G673" s="152">
        <v>0</v>
      </c>
      <c r="H673" s="152">
        <v>0</v>
      </c>
      <c r="I673" s="152">
        <v>0</v>
      </c>
      <c r="J673" s="152">
        <v>0</v>
      </c>
      <c r="K673" s="152">
        <v>0</v>
      </c>
      <c r="L673" s="152">
        <v>0</v>
      </c>
      <c r="M673" s="152">
        <v>0</v>
      </c>
      <c r="N673" s="152">
        <v>0</v>
      </c>
      <c r="O673" s="152">
        <v>0</v>
      </c>
      <c r="P673" s="193">
        <v>0</v>
      </c>
      <c r="Q673" s="152">
        <v>0</v>
      </c>
    </row>
    <row r="674" spans="1:18" ht="24.95" customHeight="1" x14ac:dyDescent="0.25">
      <c r="A674" s="162" t="s">
        <v>1028</v>
      </c>
      <c r="B674" s="163" t="s">
        <v>1029</v>
      </c>
      <c r="C674" s="188">
        <v>0</v>
      </c>
      <c r="E674" s="152">
        <v>0</v>
      </c>
      <c r="F674" s="152">
        <v>0</v>
      </c>
      <c r="G674" s="152">
        <v>0</v>
      </c>
      <c r="H674" s="152">
        <v>0</v>
      </c>
      <c r="I674" s="152">
        <v>0</v>
      </c>
      <c r="J674" s="152">
        <v>0</v>
      </c>
      <c r="K674" s="152">
        <v>0</v>
      </c>
      <c r="L674" s="152">
        <v>0</v>
      </c>
      <c r="M674" s="152">
        <v>0</v>
      </c>
      <c r="N674" s="152">
        <v>0</v>
      </c>
      <c r="O674" s="152">
        <v>0</v>
      </c>
      <c r="P674" s="193">
        <v>0</v>
      </c>
      <c r="Q674" s="152">
        <v>0</v>
      </c>
    </row>
    <row r="675" spans="1:18" ht="24.95" customHeight="1" x14ac:dyDescent="0.25">
      <c r="A675" s="162" t="s">
        <v>1030</v>
      </c>
      <c r="B675" s="163" t="s">
        <v>1031</v>
      </c>
      <c r="C675" s="188">
        <v>0</v>
      </c>
      <c r="E675" s="152">
        <v>0</v>
      </c>
      <c r="F675" s="152">
        <v>0</v>
      </c>
      <c r="G675" s="152">
        <v>0</v>
      </c>
      <c r="H675" s="152">
        <v>0</v>
      </c>
      <c r="I675" s="152">
        <v>0</v>
      </c>
      <c r="J675" s="152">
        <v>0</v>
      </c>
      <c r="K675" s="152">
        <v>0</v>
      </c>
      <c r="L675" s="152">
        <v>0</v>
      </c>
      <c r="M675" s="152">
        <v>0</v>
      </c>
      <c r="N675" s="152">
        <v>0</v>
      </c>
      <c r="O675" s="152">
        <v>0</v>
      </c>
      <c r="P675" s="193">
        <v>0</v>
      </c>
      <c r="Q675" s="152">
        <v>0</v>
      </c>
    </row>
    <row r="676" spans="1:18" ht="24.95" customHeight="1" x14ac:dyDescent="0.25">
      <c r="A676" s="162" t="s">
        <v>1032</v>
      </c>
      <c r="B676" s="163" t="s">
        <v>1033</v>
      </c>
      <c r="C676" s="188">
        <v>0</v>
      </c>
      <c r="E676" s="152">
        <v>0</v>
      </c>
      <c r="F676" s="152">
        <v>0</v>
      </c>
      <c r="G676" s="152">
        <v>0</v>
      </c>
      <c r="H676" s="152">
        <v>0</v>
      </c>
      <c r="I676" s="152">
        <v>0</v>
      </c>
      <c r="J676" s="152">
        <v>0</v>
      </c>
      <c r="K676" s="152">
        <v>0</v>
      </c>
      <c r="L676" s="152">
        <v>0</v>
      </c>
      <c r="M676" s="152">
        <v>0</v>
      </c>
      <c r="N676" s="152">
        <v>0</v>
      </c>
      <c r="O676" s="152">
        <v>0</v>
      </c>
      <c r="P676" s="193">
        <v>0</v>
      </c>
      <c r="Q676" s="152">
        <v>0</v>
      </c>
    </row>
    <row r="677" spans="1:18" ht="24.95" customHeight="1" x14ac:dyDescent="0.25">
      <c r="A677" s="162" t="s">
        <v>1034</v>
      </c>
      <c r="B677" s="163" t="s">
        <v>1035</v>
      </c>
      <c r="C677" s="188">
        <v>0</v>
      </c>
      <c r="E677" s="152">
        <v>0</v>
      </c>
      <c r="F677" s="152">
        <v>0</v>
      </c>
      <c r="G677" s="152">
        <v>0</v>
      </c>
      <c r="H677" s="152">
        <v>0</v>
      </c>
      <c r="I677" s="152">
        <v>0</v>
      </c>
      <c r="J677" s="152">
        <v>0</v>
      </c>
      <c r="K677" s="152">
        <v>0</v>
      </c>
      <c r="L677" s="152">
        <v>0</v>
      </c>
      <c r="M677" s="152">
        <v>0</v>
      </c>
      <c r="N677" s="152">
        <v>0</v>
      </c>
      <c r="O677" s="152">
        <v>0</v>
      </c>
      <c r="P677" s="193">
        <v>0</v>
      </c>
      <c r="Q677" s="152">
        <v>0</v>
      </c>
    </row>
    <row r="678" spans="1:18" ht="24.95" customHeight="1" x14ac:dyDescent="0.25">
      <c r="A678" s="162" t="s">
        <v>1036</v>
      </c>
      <c r="B678" s="163" t="s">
        <v>1037</v>
      </c>
      <c r="C678" s="164">
        <v>117200.75</v>
      </c>
      <c r="E678" s="152">
        <v>16319.89</v>
      </c>
      <c r="F678" s="152">
        <v>0</v>
      </c>
      <c r="G678" s="152">
        <v>4017.92</v>
      </c>
      <c r="H678" s="152">
        <v>0</v>
      </c>
      <c r="I678" s="152">
        <v>2015.32</v>
      </c>
      <c r="J678" s="152">
        <v>0</v>
      </c>
      <c r="K678" s="152">
        <v>2078.96</v>
      </c>
      <c r="L678" s="152">
        <v>0</v>
      </c>
      <c r="M678" s="152">
        <v>0</v>
      </c>
      <c r="N678" s="152">
        <v>2078.96</v>
      </c>
      <c r="O678" s="152">
        <v>60459.77</v>
      </c>
      <c r="P678" s="193">
        <v>30229.93</v>
      </c>
      <c r="Q678" s="152">
        <v>117200.75</v>
      </c>
    </row>
    <row r="679" spans="1:18" ht="24.95" customHeight="1" x14ac:dyDescent="0.25">
      <c r="A679" s="162" t="s">
        <v>1038</v>
      </c>
      <c r="B679" s="163" t="s">
        <v>1039</v>
      </c>
      <c r="C679" s="164">
        <v>15829.61</v>
      </c>
      <c r="E679" s="152">
        <v>1803.24</v>
      </c>
      <c r="F679" s="152">
        <v>0</v>
      </c>
      <c r="G679" s="152">
        <v>0</v>
      </c>
      <c r="H679" s="152">
        <v>0</v>
      </c>
      <c r="I679" s="152">
        <v>0</v>
      </c>
      <c r="J679" s="152">
        <v>0</v>
      </c>
      <c r="K679" s="152">
        <v>0</v>
      </c>
      <c r="L679" s="152">
        <v>0</v>
      </c>
      <c r="M679" s="152">
        <v>0</v>
      </c>
      <c r="N679" s="152">
        <v>1202.57</v>
      </c>
      <c r="O679" s="152">
        <v>5828.99</v>
      </c>
      <c r="P679" s="193">
        <v>6994.81</v>
      </c>
      <c r="Q679" s="152">
        <v>15829.61</v>
      </c>
    </row>
    <row r="680" spans="1:18" ht="24.95" customHeight="1" x14ac:dyDescent="0.25">
      <c r="A680" s="162" t="s">
        <v>1040</v>
      </c>
      <c r="B680" s="163" t="s">
        <v>1041</v>
      </c>
      <c r="C680" s="188">
        <v>0</v>
      </c>
      <c r="E680" s="152">
        <v>0</v>
      </c>
      <c r="F680" s="152">
        <v>0</v>
      </c>
      <c r="G680" s="152">
        <v>0</v>
      </c>
      <c r="H680" s="152">
        <v>0</v>
      </c>
      <c r="I680" s="152">
        <v>0</v>
      </c>
      <c r="J680" s="152">
        <v>0</v>
      </c>
      <c r="K680" s="152">
        <v>0</v>
      </c>
      <c r="L680" s="152">
        <v>0</v>
      </c>
      <c r="M680" s="152">
        <v>0</v>
      </c>
      <c r="N680" s="152">
        <v>0</v>
      </c>
      <c r="O680" s="152">
        <v>0</v>
      </c>
      <c r="P680" s="193">
        <v>0</v>
      </c>
      <c r="Q680" s="152">
        <v>0</v>
      </c>
    </row>
    <row r="681" spans="1:18" ht="24.95" customHeight="1" x14ac:dyDescent="0.25">
      <c r="A681" s="167" t="s">
        <v>7809</v>
      </c>
      <c r="B681" s="168" t="s">
        <v>7810</v>
      </c>
      <c r="C681" s="188">
        <v>0</v>
      </c>
      <c r="E681" s="152">
        <v>0</v>
      </c>
      <c r="F681" s="152">
        <v>0</v>
      </c>
      <c r="G681" s="152">
        <v>0</v>
      </c>
      <c r="H681" s="152">
        <v>0</v>
      </c>
      <c r="I681" s="152">
        <v>0</v>
      </c>
      <c r="J681" s="152">
        <v>0</v>
      </c>
      <c r="K681" s="152">
        <v>0</v>
      </c>
      <c r="L681" s="152">
        <v>0</v>
      </c>
      <c r="M681" s="152">
        <v>0</v>
      </c>
      <c r="N681" s="152">
        <v>0</v>
      </c>
      <c r="O681" s="152">
        <v>0</v>
      </c>
      <c r="P681" s="193">
        <v>0</v>
      </c>
      <c r="Q681" s="152">
        <v>0</v>
      </c>
    </row>
    <row r="682" spans="1:18" ht="15.75" customHeight="1" x14ac:dyDescent="0.25">
      <c r="A682" s="167" t="s">
        <v>8109</v>
      </c>
      <c r="B682" s="168" t="s">
        <v>8110</v>
      </c>
      <c r="C682" s="188">
        <v>0</v>
      </c>
      <c r="E682" s="152">
        <v>0</v>
      </c>
      <c r="F682" s="152">
        <v>0</v>
      </c>
      <c r="G682" s="152">
        <v>0</v>
      </c>
      <c r="H682" s="152">
        <v>0</v>
      </c>
      <c r="I682" s="152">
        <v>0</v>
      </c>
      <c r="J682" s="152">
        <v>0</v>
      </c>
      <c r="K682" s="152">
        <v>0</v>
      </c>
      <c r="L682" s="152">
        <v>0</v>
      </c>
      <c r="M682" s="152">
        <v>0</v>
      </c>
      <c r="N682" s="152">
        <v>0</v>
      </c>
      <c r="O682" s="152">
        <v>0</v>
      </c>
      <c r="P682" s="193">
        <v>0</v>
      </c>
      <c r="Q682" s="152">
        <v>0</v>
      </c>
    </row>
    <row r="683" spans="1:18" ht="24.95" customHeight="1" x14ac:dyDescent="0.25">
      <c r="A683" s="167" t="s">
        <v>8111</v>
      </c>
      <c r="B683" s="168" t="s">
        <v>8112</v>
      </c>
      <c r="C683" s="188">
        <v>0</v>
      </c>
      <c r="E683" s="152">
        <v>0</v>
      </c>
      <c r="F683" s="152">
        <v>0</v>
      </c>
      <c r="G683" s="152">
        <v>0</v>
      </c>
      <c r="H683" s="152">
        <v>0</v>
      </c>
      <c r="I683" s="152">
        <v>0</v>
      </c>
      <c r="J683" s="152">
        <v>0</v>
      </c>
      <c r="K683" s="152">
        <v>0</v>
      </c>
      <c r="L683" s="152">
        <v>0</v>
      </c>
      <c r="M683" s="152">
        <v>0</v>
      </c>
      <c r="N683" s="152">
        <v>0</v>
      </c>
      <c r="O683" s="152">
        <v>0</v>
      </c>
      <c r="P683" s="193">
        <v>0</v>
      </c>
      <c r="Q683" s="152">
        <v>0</v>
      </c>
    </row>
    <row r="684" spans="1:18" ht="46.5" customHeight="1" x14ac:dyDescent="0.25">
      <c r="A684" s="167" t="s">
        <v>8313</v>
      </c>
      <c r="B684" s="168" t="s">
        <v>8312</v>
      </c>
      <c r="C684" s="188">
        <v>0</v>
      </c>
      <c r="E684" s="152">
        <v>0</v>
      </c>
      <c r="F684" s="152">
        <v>0</v>
      </c>
      <c r="G684" s="152">
        <v>0</v>
      </c>
      <c r="H684" s="152">
        <v>0</v>
      </c>
      <c r="I684" s="152">
        <v>0</v>
      </c>
      <c r="J684" s="152">
        <v>0</v>
      </c>
      <c r="K684" s="152">
        <v>0</v>
      </c>
      <c r="L684" s="152">
        <v>0</v>
      </c>
      <c r="M684" s="152">
        <v>0</v>
      </c>
      <c r="N684" s="152">
        <v>0</v>
      </c>
      <c r="O684" s="152">
        <v>0</v>
      </c>
      <c r="P684" s="193">
        <v>0</v>
      </c>
      <c r="Q684" s="152">
        <v>0</v>
      </c>
    </row>
    <row r="685" spans="1:18" ht="24" customHeight="1" x14ac:dyDescent="0.25">
      <c r="A685" s="175" t="s">
        <v>1042</v>
      </c>
      <c r="B685" s="176" t="s">
        <v>1043</v>
      </c>
      <c r="C685" s="143">
        <v>15711759</v>
      </c>
      <c r="E685" s="156">
        <v>2351389.5800000005</v>
      </c>
      <c r="F685" s="156">
        <v>2177436.5099999998</v>
      </c>
      <c r="G685" s="156">
        <v>1550415.33</v>
      </c>
      <c r="H685" s="156">
        <v>1124891.4700000002</v>
      </c>
      <c r="I685" s="156">
        <v>1145188.04</v>
      </c>
      <c r="J685" s="156">
        <v>1057880.04</v>
      </c>
      <c r="K685" s="156">
        <v>1015945.94</v>
      </c>
      <c r="L685" s="156">
        <v>1068102.2699999998</v>
      </c>
      <c r="M685" s="156">
        <v>1044318.77</v>
      </c>
      <c r="N685" s="156">
        <v>959692.99</v>
      </c>
      <c r="O685" s="156">
        <v>1038563.47</v>
      </c>
      <c r="P685" s="194">
        <v>1177934.5900000001</v>
      </c>
      <c r="Q685" s="156">
        <v>15711759</v>
      </c>
      <c r="R685" s="201"/>
    </row>
    <row r="686" spans="1:18" ht="24.95" customHeight="1" x14ac:dyDescent="0.25">
      <c r="A686" s="162" t="s">
        <v>1044</v>
      </c>
      <c r="B686" s="163" t="s">
        <v>5586</v>
      </c>
      <c r="C686" s="164">
        <v>5146138.7300000004</v>
      </c>
      <c r="E686" s="152">
        <v>1410276.28</v>
      </c>
      <c r="F686" s="152">
        <v>1326183.27</v>
      </c>
      <c r="G686" s="152">
        <v>579910.68999999994</v>
      </c>
      <c r="H686" s="152">
        <v>268208.74</v>
      </c>
      <c r="I686" s="152">
        <v>252155.45</v>
      </c>
      <c r="J686" s="152">
        <v>190276.86</v>
      </c>
      <c r="K686" s="152">
        <v>161896.72</v>
      </c>
      <c r="L686" s="152">
        <v>146899.01999999999</v>
      </c>
      <c r="M686" s="152">
        <v>195852.79</v>
      </c>
      <c r="N686" s="152">
        <v>110186.99</v>
      </c>
      <c r="O686" s="152">
        <v>187248.43</v>
      </c>
      <c r="P686" s="193">
        <v>317043.49</v>
      </c>
      <c r="Q686" s="152">
        <v>5146138.7299999995</v>
      </c>
    </row>
    <row r="687" spans="1:18" ht="24.95" customHeight="1" x14ac:dyDescent="0.25">
      <c r="A687" s="162" t="s">
        <v>1046</v>
      </c>
      <c r="B687" s="163" t="s">
        <v>1047</v>
      </c>
      <c r="C687" s="164">
        <v>10273.1</v>
      </c>
      <c r="E687" s="152">
        <v>856.09</v>
      </c>
      <c r="F687" s="152">
        <v>856.09</v>
      </c>
      <c r="G687" s="152">
        <v>856.09</v>
      </c>
      <c r="H687" s="152">
        <v>856.09</v>
      </c>
      <c r="I687" s="152">
        <v>856.09</v>
      </c>
      <c r="J687" s="152">
        <v>856.09</v>
      </c>
      <c r="K687" s="152">
        <v>856.09</v>
      </c>
      <c r="L687" s="152">
        <v>856.09</v>
      </c>
      <c r="M687" s="152">
        <v>856.09</v>
      </c>
      <c r="N687" s="152">
        <v>856.09</v>
      </c>
      <c r="O687" s="152">
        <v>856.09</v>
      </c>
      <c r="P687" s="193">
        <v>856.11</v>
      </c>
      <c r="Q687" s="152">
        <v>10273.1</v>
      </c>
    </row>
    <row r="688" spans="1:18" ht="24.95" customHeight="1" x14ac:dyDescent="0.25">
      <c r="A688" s="162" t="s">
        <v>1048</v>
      </c>
      <c r="B688" s="163" t="s">
        <v>1049</v>
      </c>
      <c r="C688" s="188">
        <v>0</v>
      </c>
      <c r="E688" s="152">
        <v>0</v>
      </c>
      <c r="F688" s="152">
        <v>0</v>
      </c>
      <c r="G688" s="152">
        <v>0</v>
      </c>
      <c r="H688" s="152">
        <v>0</v>
      </c>
      <c r="I688" s="152">
        <v>0</v>
      </c>
      <c r="J688" s="152">
        <v>0</v>
      </c>
      <c r="K688" s="152">
        <v>0</v>
      </c>
      <c r="L688" s="152">
        <v>0</v>
      </c>
      <c r="M688" s="152">
        <v>0</v>
      </c>
      <c r="N688" s="152">
        <v>0</v>
      </c>
      <c r="O688" s="152">
        <v>0</v>
      </c>
      <c r="P688" s="193">
        <v>0</v>
      </c>
      <c r="Q688" s="152">
        <v>0</v>
      </c>
    </row>
    <row r="689" spans="1:17" ht="24.95" customHeight="1" x14ac:dyDescent="0.25">
      <c r="A689" s="162" t="s">
        <v>1050</v>
      </c>
      <c r="B689" s="163" t="s">
        <v>1051</v>
      </c>
      <c r="C689" s="164">
        <v>2554.13</v>
      </c>
      <c r="E689" s="152">
        <v>212.84</v>
      </c>
      <c r="F689" s="152">
        <v>212.84</v>
      </c>
      <c r="G689" s="152">
        <v>212.84</v>
      </c>
      <c r="H689" s="152">
        <v>212.84</v>
      </c>
      <c r="I689" s="152">
        <v>212.84</v>
      </c>
      <c r="J689" s="152">
        <v>212.84</v>
      </c>
      <c r="K689" s="152">
        <v>212.84</v>
      </c>
      <c r="L689" s="152">
        <v>212.84</v>
      </c>
      <c r="M689" s="152">
        <v>212.84</v>
      </c>
      <c r="N689" s="152">
        <v>212.84</v>
      </c>
      <c r="O689" s="152">
        <v>212.84</v>
      </c>
      <c r="P689" s="193">
        <v>212.89</v>
      </c>
      <c r="Q689" s="152">
        <v>2554.1299999999997</v>
      </c>
    </row>
    <row r="690" spans="1:17" ht="24.95" customHeight="1" x14ac:dyDescent="0.25">
      <c r="A690" s="162" t="s">
        <v>1052</v>
      </c>
      <c r="B690" s="163" t="s">
        <v>1053</v>
      </c>
      <c r="C690" s="188">
        <v>0</v>
      </c>
      <c r="E690" s="152">
        <v>0</v>
      </c>
      <c r="F690" s="152">
        <v>0</v>
      </c>
      <c r="G690" s="152">
        <v>0</v>
      </c>
      <c r="H690" s="152">
        <v>0</v>
      </c>
      <c r="I690" s="152">
        <v>0</v>
      </c>
      <c r="J690" s="152">
        <v>0</v>
      </c>
      <c r="K690" s="152">
        <v>0</v>
      </c>
      <c r="L690" s="152">
        <v>0</v>
      </c>
      <c r="M690" s="152">
        <v>0</v>
      </c>
      <c r="N690" s="152">
        <v>0</v>
      </c>
      <c r="O690" s="152">
        <v>0</v>
      </c>
      <c r="P690" s="193">
        <v>0</v>
      </c>
      <c r="Q690" s="152">
        <v>0</v>
      </c>
    </row>
    <row r="691" spans="1:17" ht="24.95" customHeight="1" x14ac:dyDescent="0.25">
      <c r="A691" s="162" t="s">
        <v>1054</v>
      </c>
      <c r="B691" s="163" t="s">
        <v>1055</v>
      </c>
      <c r="C691" s="188">
        <v>0</v>
      </c>
      <c r="E691" s="152">
        <v>0</v>
      </c>
      <c r="F691" s="152">
        <v>0</v>
      </c>
      <c r="G691" s="152">
        <v>0</v>
      </c>
      <c r="H691" s="152">
        <v>0</v>
      </c>
      <c r="I691" s="152">
        <v>0</v>
      </c>
      <c r="J691" s="152">
        <v>0</v>
      </c>
      <c r="K691" s="152">
        <v>0</v>
      </c>
      <c r="L691" s="152">
        <v>0</v>
      </c>
      <c r="M691" s="152">
        <v>0</v>
      </c>
      <c r="N691" s="152">
        <v>0</v>
      </c>
      <c r="O691" s="152">
        <v>0</v>
      </c>
      <c r="P691" s="193">
        <v>0</v>
      </c>
      <c r="Q691" s="152">
        <v>0</v>
      </c>
    </row>
    <row r="692" spans="1:17" ht="24.95" customHeight="1" x14ac:dyDescent="0.25">
      <c r="A692" s="162" t="s">
        <v>1056</v>
      </c>
      <c r="B692" s="163" t="s">
        <v>1057</v>
      </c>
      <c r="C692" s="188">
        <v>0</v>
      </c>
      <c r="E692" s="152">
        <v>0</v>
      </c>
      <c r="F692" s="152">
        <v>0</v>
      </c>
      <c r="G692" s="152">
        <v>0</v>
      </c>
      <c r="H692" s="152">
        <v>0</v>
      </c>
      <c r="I692" s="152">
        <v>0</v>
      </c>
      <c r="J692" s="152">
        <v>0</v>
      </c>
      <c r="K692" s="152">
        <v>0</v>
      </c>
      <c r="L692" s="152">
        <v>0</v>
      </c>
      <c r="M692" s="152">
        <v>0</v>
      </c>
      <c r="N692" s="152">
        <v>0</v>
      </c>
      <c r="O692" s="152">
        <v>0</v>
      </c>
      <c r="P692" s="193">
        <v>0</v>
      </c>
      <c r="Q692" s="152">
        <v>0</v>
      </c>
    </row>
    <row r="693" spans="1:17" ht="24.95" customHeight="1" x14ac:dyDescent="0.25">
      <c r="A693" s="162" t="s">
        <v>1058</v>
      </c>
      <c r="B693" s="163" t="s">
        <v>1059</v>
      </c>
      <c r="C693" s="188">
        <v>0</v>
      </c>
      <c r="E693" s="152">
        <v>0</v>
      </c>
      <c r="F693" s="152">
        <v>0</v>
      </c>
      <c r="G693" s="152">
        <v>0</v>
      </c>
      <c r="H693" s="152">
        <v>0</v>
      </c>
      <c r="I693" s="152">
        <v>0</v>
      </c>
      <c r="J693" s="152">
        <v>0</v>
      </c>
      <c r="K693" s="152">
        <v>0</v>
      </c>
      <c r="L693" s="152">
        <v>0</v>
      </c>
      <c r="M693" s="152">
        <v>0</v>
      </c>
      <c r="N693" s="152">
        <v>0</v>
      </c>
      <c r="O693" s="152">
        <v>0</v>
      </c>
      <c r="P693" s="193">
        <v>0</v>
      </c>
      <c r="Q693" s="152">
        <v>0</v>
      </c>
    </row>
    <row r="694" spans="1:17" ht="24.95" customHeight="1" x14ac:dyDescent="0.25">
      <c r="A694" s="162" t="s">
        <v>1060</v>
      </c>
      <c r="B694" s="163" t="s">
        <v>1061</v>
      </c>
      <c r="C694" s="188">
        <v>0</v>
      </c>
      <c r="E694" s="152">
        <v>0</v>
      </c>
      <c r="F694" s="152">
        <v>0</v>
      </c>
      <c r="G694" s="152">
        <v>0</v>
      </c>
      <c r="H694" s="152">
        <v>0</v>
      </c>
      <c r="I694" s="152">
        <v>0</v>
      </c>
      <c r="J694" s="152">
        <v>0</v>
      </c>
      <c r="K694" s="152">
        <v>0</v>
      </c>
      <c r="L694" s="152">
        <v>0</v>
      </c>
      <c r="M694" s="152">
        <v>0</v>
      </c>
      <c r="N694" s="152">
        <v>0</v>
      </c>
      <c r="O694" s="152">
        <v>0</v>
      </c>
      <c r="P694" s="193">
        <v>0</v>
      </c>
      <c r="Q694" s="152">
        <v>0</v>
      </c>
    </row>
    <row r="695" spans="1:17" ht="24.95" customHeight="1" x14ac:dyDescent="0.25">
      <c r="A695" s="162" t="s">
        <v>1062</v>
      </c>
      <c r="B695" s="163" t="s">
        <v>1063</v>
      </c>
      <c r="C695" s="188">
        <v>0</v>
      </c>
      <c r="E695" s="152">
        <v>0</v>
      </c>
      <c r="F695" s="152">
        <v>0</v>
      </c>
      <c r="G695" s="152">
        <v>0</v>
      </c>
      <c r="H695" s="152">
        <v>0</v>
      </c>
      <c r="I695" s="152">
        <v>0</v>
      </c>
      <c r="J695" s="152">
        <v>0</v>
      </c>
      <c r="K695" s="152">
        <v>0</v>
      </c>
      <c r="L695" s="152">
        <v>0</v>
      </c>
      <c r="M695" s="152">
        <v>0</v>
      </c>
      <c r="N695" s="152">
        <v>0</v>
      </c>
      <c r="O695" s="152">
        <v>0</v>
      </c>
      <c r="P695" s="193">
        <v>0</v>
      </c>
      <c r="Q695" s="152">
        <v>0</v>
      </c>
    </row>
    <row r="696" spans="1:17" ht="24.95" customHeight="1" x14ac:dyDescent="0.25">
      <c r="A696" s="162" t="s">
        <v>1064</v>
      </c>
      <c r="B696" s="163" t="s">
        <v>1065</v>
      </c>
      <c r="C696" s="188">
        <v>0</v>
      </c>
      <c r="E696" s="152">
        <v>0</v>
      </c>
      <c r="F696" s="152">
        <v>0</v>
      </c>
      <c r="G696" s="152">
        <v>0</v>
      </c>
      <c r="H696" s="152">
        <v>0</v>
      </c>
      <c r="I696" s="152">
        <v>0</v>
      </c>
      <c r="J696" s="152">
        <v>0</v>
      </c>
      <c r="K696" s="152">
        <v>0</v>
      </c>
      <c r="L696" s="152">
        <v>0</v>
      </c>
      <c r="M696" s="152">
        <v>0</v>
      </c>
      <c r="N696" s="152">
        <v>0</v>
      </c>
      <c r="O696" s="152">
        <v>0</v>
      </c>
      <c r="P696" s="193">
        <v>0</v>
      </c>
      <c r="Q696" s="152">
        <v>0</v>
      </c>
    </row>
    <row r="697" spans="1:17" ht="24.95" customHeight="1" x14ac:dyDescent="0.25">
      <c r="A697" s="162" t="s">
        <v>1066</v>
      </c>
      <c r="B697" s="163" t="s">
        <v>1067</v>
      </c>
      <c r="C697" s="188">
        <v>0</v>
      </c>
      <c r="E697" s="152">
        <v>0</v>
      </c>
      <c r="F697" s="152">
        <v>0</v>
      </c>
      <c r="G697" s="152">
        <v>0</v>
      </c>
      <c r="H697" s="152">
        <v>0</v>
      </c>
      <c r="I697" s="152">
        <v>0</v>
      </c>
      <c r="J697" s="152">
        <v>0</v>
      </c>
      <c r="K697" s="152">
        <v>0</v>
      </c>
      <c r="L697" s="152">
        <v>0</v>
      </c>
      <c r="M697" s="152">
        <v>0</v>
      </c>
      <c r="N697" s="152">
        <v>0</v>
      </c>
      <c r="O697" s="152">
        <v>0</v>
      </c>
      <c r="P697" s="193">
        <v>0</v>
      </c>
      <c r="Q697" s="152">
        <v>0</v>
      </c>
    </row>
    <row r="698" spans="1:17" ht="24.95" customHeight="1" x14ac:dyDescent="0.25">
      <c r="A698" s="162" t="s">
        <v>1068</v>
      </c>
      <c r="B698" s="163" t="s">
        <v>1069</v>
      </c>
      <c r="C698" s="188">
        <v>0</v>
      </c>
      <c r="E698" s="152">
        <v>0</v>
      </c>
      <c r="F698" s="152">
        <v>0</v>
      </c>
      <c r="G698" s="152">
        <v>0</v>
      </c>
      <c r="H698" s="152">
        <v>0</v>
      </c>
      <c r="I698" s="152">
        <v>0</v>
      </c>
      <c r="J698" s="152">
        <v>0</v>
      </c>
      <c r="K698" s="152">
        <v>0</v>
      </c>
      <c r="L698" s="152">
        <v>0</v>
      </c>
      <c r="M698" s="152">
        <v>0</v>
      </c>
      <c r="N698" s="152">
        <v>0</v>
      </c>
      <c r="O698" s="152">
        <v>0</v>
      </c>
      <c r="P698" s="193">
        <v>0</v>
      </c>
      <c r="Q698" s="152">
        <v>0</v>
      </c>
    </row>
    <row r="699" spans="1:17" ht="24.95" customHeight="1" x14ac:dyDescent="0.25">
      <c r="A699" s="162" t="s">
        <v>1070</v>
      </c>
      <c r="B699" s="163" t="s">
        <v>1071</v>
      </c>
      <c r="C699" s="188">
        <v>0</v>
      </c>
      <c r="E699" s="152">
        <v>0</v>
      </c>
      <c r="F699" s="152">
        <v>0</v>
      </c>
      <c r="G699" s="152">
        <v>0</v>
      </c>
      <c r="H699" s="152">
        <v>0</v>
      </c>
      <c r="I699" s="152">
        <v>0</v>
      </c>
      <c r="J699" s="152">
        <v>0</v>
      </c>
      <c r="K699" s="152">
        <v>0</v>
      </c>
      <c r="L699" s="152">
        <v>0</v>
      </c>
      <c r="M699" s="152">
        <v>0</v>
      </c>
      <c r="N699" s="152">
        <v>0</v>
      </c>
      <c r="O699" s="152">
        <v>0</v>
      </c>
      <c r="P699" s="193">
        <v>0</v>
      </c>
      <c r="Q699" s="152">
        <v>0</v>
      </c>
    </row>
    <row r="700" spans="1:17" ht="28.5" customHeight="1" x14ac:dyDescent="0.25">
      <c r="A700" s="162" t="s">
        <v>1072</v>
      </c>
      <c r="B700" s="163" t="s">
        <v>1073</v>
      </c>
      <c r="C700" s="188">
        <v>0</v>
      </c>
      <c r="E700" s="152">
        <v>0</v>
      </c>
      <c r="F700" s="152">
        <v>0</v>
      </c>
      <c r="G700" s="152">
        <v>0</v>
      </c>
      <c r="H700" s="152">
        <v>0</v>
      </c>
      <c r="I700" s="152">
        <v>0</v>
      </c>
      <c r="J700" s="152">
        <v>0</v>
      </c>
      <c r="K700" s="152">
        <v>0</v>
      </c>
      <c r="L700" s="152">
        <v>0</v>
      </c>
      <c r="M700" s="152">
        <v>0</v>
      </c>
      <c r="N700" s="152">
        <v>0</v>
      </c>
      <c r="O700" s="152">
        <v>0</v>
      </c>
      <c r="P700" s="193">
        <v>0</v>
      </c>
      <c r="Q700" s="152">
        <v>0</v>
      </c>
    </row>
    <row r="701" spans="1:17" ht="24.95" customHeight="1" x14ac:dyDescent="0.25">
      <c r="A701" s="162" t="s">
        <v>1074</v>
      </c>
      <c r="B701" s="163" t="s">
        <v>1075</v>
      </c>
      <c r="C701" s="188">
        <v>0</v>
      </c>
      <c r="E701" s="152">
        <v>0</v>
      </c>
      <c r="F701" s="152">
        <v>0</v>
      </c>
      <c r="G701" s="152">
        <v>0</v>
      </c>
      <c r="H701" s="152">
        <v>0</v>
      </c>
      <c r="I701" s="152">
        <v>0</v>
      </c>
      <c r="J701" s="152">
        <v>0</v>
      </c>
      <c r="K701" s="152">
        <v>0</v>
      </c>
      <c r="L701" s="152">
        <v>0</v>
      </c>
      <c r="M701" s="152">
        <v>0</v>
      </c>
      <c r="N701" s="152">
        <v>0</v>
      </c>
      <c r="O701" s="152">
        <v>0</v>
      </c>
      <c r="P701" s="193">
        <v>0</v>
      </c>
      <c r="Q701" s="152">
        <v>0</v>
      </c>
    </row>
    <row r="702" spans="1:17" ht="24.95" customHeight="1" x14ac:dyDescent="0.25">
      <c r="A702" s="162" t="s">
        <v>1076</v>
      </c>
      <c r="B702" s="163" t="s">
        <v>1077</v>
      </c>
      <c r="C702" s="188">
        <v>0</v>
      </c>
      <c r="E702" s="152">
        <v>0</v>
      </c>
      <c r="F702" s="152">
        <v>0</v>
      </c>
      <c r="G702" s="152">
        <v>0</v>
      </c>
      <c r="H702" s="152">
        <v>0</v>
      </c>
      <c r="I702" s="152">
        <v>0</v>
      </c>
      <c r="J702" s="152">
        <v>0</v>
      </c>
      <c r="K702" s="152">
        <v>0</v>
      </c>
      <c r="L702" s="152">
        <v>0</v>
      </c>
      <c r="M702" s="152">
        <v>0</v>
      </c>
      <c r="N702" s="152">
        <v>0</v>
      </c>
      <c r="O702" s="152">
        <v>0</v>
      </c>
      <c r="P702" s="193">
        <v>0</v>
      </c>
      <c r="Q702" s="152">
        <v>0</v>
      </c>
    </row>
    <row r="703" spans="1:17" ht="24.95" customHeight="1" x14ac:dyDescent="0.25">
      <c r="A703" s="162" t="s">
        <v>1078</v>
      </c>
      <c r="B703" s="163" t="s">
        <v>1079</v>
      </c>
      <c r="C703" s="188">
        <v>0</v>
      </c>
      <c r="E703" s="152">
        <v>0</v>
      </c>
      <c r="F703" s="152">
        <v>0</v>
      </c>
      <c r="G703" s="152">
        <v>0</v>
      </c>
      <c r="H703" s="152">
        <v>0</v>
      </c>
      <c r="I703" s="152">
        <v>0</v>
      </c>
      <c r="J703" s="152">
        <v>0</v>
      </c>
      <c r="K703" s="152">
        <v>0</v>
      </c>
      <c r="L703" s="152">
        <v>0</v>
      </c>
      <c r="M703" s="152">
        <v>0</v>
      </c>
      <c r="N703" s="152">
        <v>0</v>
      </c>
      <c r="O703" s="152">
        <v>0</v>
      </c>
      <c r="P703" s="193">
        <v>0</v>
      </c>
      <c r="Q703" s="152">
        <v>0</v>
      </c>
    </row>
    <row r="704" spans="1:17" ht="24.95" customHeight="1" x14ac:dyDescent="0.25">
      <c r="A704" s="162" t="s">
        <v>1080</v>
      </c>
      <c r="B704" s="163" t="s">
        <v>1081</v>
      </c>
      <c r="C704" s="164">
        <v>543.26</v>
      </c>
      <c r="E704" s="152">
        <v>45.27</v>
      </c>
      <c r="F704" s="152">
        <v>45.27</v>
      </c>
      <c r="G704" s="152">
        <v>45.27</v>
      </c>
      <c r="H704" s="152">
        <v>45.27</v>
      </c>
      <c r="I704" s="152">
        <v>45.27</v>
      </c>
      <c r="J704" s="152">
        <v>45.27</v>
      </c>
      <c r="K704" s="152">
        <v>45.27</v>
      </c>
      <c r="L704" s="152">
        <v>45.27</v>
      </c>
      <c r="M704" s="152">
        <v>45.27</v>
      </c>
      <c r="N704" s="152">
        <v>45.27</v>
      </c>
      <c r="O704" s="152">
        <v>45.27</v>
      </c>
      <c r="P704" s="193">
        <v>45.29</v>
      </c>
      <c r="Q704" s="152">
        <v>543.25999999999988</v>
      </c>
    </row>
    <row r="705" spans="1:17" ht="24.95" customHeight="1" x14ac:dyDescent="0.25">
      <c r="A705" s="162" t="s">
        <v>1082</v>
      </c>
      <c r="B705" s="163" t="s">
        <v>1083</v>
      </c>
      <c r="C705" s="188">
        <v>0</v>
      </c>
      <c r="E705" s="152">
        <v>0</v>
      </c>
      <c r="F705" s="152">
        <v>0</v>
      </c>
      <c r="G705" s="152">
        <v>0</v>
      </c>
      <c r="H705" s="152">
        <v>0</v>
      </c>
      <c r="I705" s="152">
        <v>0</v>
      </c>
      <c r="J705" s="152">
        <v>0</v>
      </c>
      <c r="K705" s="152">
        <v>0</v>
      </c>
      <c r="L705" s="152">
        <v>0</v>
      </c>
      <c r="M705" s="152">
        <v>0</v>
      </c>
      <c r="N705" s="152">
        <v>0</v>
      </c>
      <c r="O705" s="152">
        <v>0</v>
      </c>
      <c r="P705" s="193">
        <v>0</v>
      </c>
      <c r="Q705" s="152">
        <v>0</v>
      </c>
    </row>
    <row r="706" spans="1:17" ht="24.95" customHeight="1" x14ac:dyDescent="0.25">
      <c r="A706" s="162" t="s">
        <v>1084</v>
      </c>
      <c r="B706" s="163" t="s">
        <v>1085</v>
      </c>
      <c r="C706" s="188">
        <v>0</v>
      </c>
      <c r="E706" s="152">
        <v>0</v>
      </c>
      <c r="F706" s="152">
        <v>0</v>
      </c>
      <c r="G706" s="152">
        <v>0</v>
      </c>
      <c r="H706" s="152">
        <v>0</v>
      </c>
      <c r="I706" s="152">
        <v>0</v>
      </c>
      <c r="J706" s="152">
        <v>0</v>
      </c>
      <c r="K706" s="152">
        <v>0</v>
      </c>
      <c r="L706" s="152">
        <v>0</v>
      </c>
      <c r="M706" s="152">
        <v>0</v>
      </c>
      <c r="N706" s="152">
        <v>0</v>
      </c>
      <c r="O706" s="152">
        <v>0</v>
      </c>
      <c r="P706" s="193">
        <v>0</v>
      </c>
      <c r="Q706" s="152">
        <v>0</v>
      </c>
    </row>
    <row r="707" spans="1:17" ht="24.95" customHeight="1" x14ac:dyDescent="0.25">
      <c r="A707" s="162" t="s">
        <v>1086</v>
      </c>
      <c r="B707" s="163" t="s">
        <v>1087</v>
      </c>
      <c r="C707" s="188">
        <v>0</v>
      </c>
      <c r="E707" s="152">
        <v>0</v>
      </c>
      <c r="F707" s="152">
        <v>0</v>
      </c>
      <c r="G707" s="152">
        <v>0</v>
      </c>
      <c r="H707" s="152">
        <v>0</v>
      </c>
      <c r="I707" s="152">
        <v>0</v>
      </c>
      <c r="J707" s="152">
        <v>0</v>
      </c>
      <c r="K707" s="152">
        <v>0</v>
      </c>
      <c r="L707" s="152">
        <v>0</v>
      </c>
      <c r="M707" s="152">
        <v>0</v>
      </c>
      <c r="N707" s="152">
        <v>0</v>
      </c>
      <c r="O707" s="152">
        <v>0</v>
      </c>
      <c r="P707" s="193">
        <v>0</v>
      </c>
      <c r="Q707" s="152">
        <v>0</v>
      </c>
    </row>
    <row r="708" spans="1:17" ht="24.95" customHeight="1" x14ac:dyDescent="0.25">
      <c r="A708" s="162" t="s">
        <v>1088</v>
      </c>
      <c r="B708" s="163" t="s">
        <v>1089</v>
      </c>
      <c r="C708" s="188">
        <v>0</v>
      </c>
      <c r="E708" s="152">
        <v>0</v>
      </c>
      <c r="F708" s="152">
        <v>0</v>
      </c>
      <c r="G708" s="152">
        <v>0</v>
      </c>
      <c r="H708" s="152">
        <v>0</v>
      </c>
      <c r="I708" s="152">
        <v>0</v>
      </c>
      <c r="J708" s="152">
        <v>0</v>
      </c>
      <c r="K708" s="152">
        <v>0</v>
      </c>
      <c r="L708" s="152">
        <v>0</v>
      </c>
      <c r="M708" s="152">
        <v>0</v>
      </c>
      <c r="N708" s="152">
        <v>0</v>
      </c>
      <c r="O708" s="152">
        <v>0</v>
      </c>
      <c r="P708" s="193">
        <v>0</v>
      </c>
      <c r="Q708" s="152">
        <v>0</v>
      </c>
    </row>
    <row r="709" spans="1:17" ht="24.95" customHeight="1" x14ac:dyDescent="0.25">
      <c r="A709" s="162" t="s">
        <v>1090</v>
      </c>
      <c r="B709" s="163" t="s">
        <v>1091</v>
      </c>
      <c r="C709" s="188">
        <v>0</v>
      </c>
      <c r="E709" s="152">
        <v>0</v>
      </c>
      <c r="F709" s="152">
        <v>0</v>
      </c>
      <c r="G709" s="152">
        <v>0</v>
      </c>
      <c r="H709" s="152">
        <v>0</v>
      </c>
      <c r="I709" s="152">
        <v>0</v>
      </c>
      <c r="J709" s="152">
        <v>0</v>
      </c>
      <c r="K709" s="152">
        <v>0</v>
      </c>
      <c r="L709" s="152">
        <v>0</v>
      </c>
      <c r="M709" s="152">
        <v>0</v>
      </c>
      <c r="N709" s="152">
        <v>0</v>
      </c>
      <c r="O709" s="152">
        <v>0</v>
      </c>
      <c r="P709" s="193">
        <v>0</v>
      </c>
      <c r="Q709" s="152">
        <v>0</v>
      </c>
    </row>
    <row r="710" spans="1:17" ht="24.95" customHeight="1" x14ac:dyDescent="0.25">
      <c r="A710" s="162" t="s">
        <v>1092</v>
      </c>
      <c r="B710" s="163" t="s">
        <v>1093</v>
      </c>
      <c r="C710" s="188">
        <v>0</v>
      </c>
      <c r="E710" s="152">
        <v>0</v>
      </c>
      <c r="F710" s="152">
        <v>0</v>
      </c>
      <c r="G710" s="152">
        <v>0</v>
      </c>
      <c r="H710" s="152">
        <v>0</v>
      </c>
      <c r="I710" s="152">
        <v>0</v>
      </c>
      <c r="J710" s="152">
        <v>0</v>
      </c>
      <c r="K710" s="152">
        <v>0</v>
      </c>
      <c r="L710" s="152">
        <v>0</v>
      </c>
      <c r="M710" s="152">
        <v>0</v>
      </c>
      <c r="N710" s="152">
        <v>0</v>
      </c>
      <c r="O710" s="152">
        <v>0</v>
      </c>
      <c r="P710" s="193">
        <v>0</v>
      </c>
      <c r="Q710" s="152">
        <v>0</v>
      </c>
    </row>
    <row r="711" spans="1:17" ht="24.95" customHeight="1" x14ac:dyDescent="0.25">
      <c r="A711" s="162" t="s">
        <v>1094</v>
      </c>
      <c r="B711" s="163" t="s">
        <v>1095</v>
      </c>
      <c r="C711" s="188">
        <v>0</v>
      </c>
      <c r="E711" s="152">
        <v>0</v>
      </c>
      <c r="F711" s="152">
        <v>0</v>
      </c>
      <c r="G711" s="152">
        <v>0</v>
      </c>
      <c r="H711" s="152">
        <v>0</v>
      </c>
      <c r="I711" s="152">
        <v>0</v>
      </c>
      <c r="J711" s="152">
        <v>0</v>
      </c>
      <c r="K711" s="152">
        <v>0</v>
      </c>
      <c r="L711" s="152">
        <v>0</v>
      </c>
      <c r="M711" s="152">
        <v>0</v>
      </c>
      <c r="N711" s="152">
        <v>0</v>
      </c>
      <c r="O711" s="152">
        <v>0</v>
      </c>
      <c r="P711" s="193">
        <v>0</v>
      </c>
      <c r="Q711" s="152">
        <v>0</v>
      </c>
    </row>
    <row r="712" spans="1:17" ht="24.95" customHeight="1" x14ac:dyDescent="0.25">
      <c r="A712" s="162" t="s">
        <v>1096</v>
      </c>
      <c r="B712" s="163" t="s">
        <v>1097</v>
      </c>
      <c r="C712" s="188">
        <v>0</v>
      </c>
      <c r="E712" s="152">
        <v>0</v>
      </c>
      <c r="F712" s="152">
        <v>0</v>
      </c>
      <c r="G712" s="152">
        <v>0</v>
      </c>
      <c r="H712" s="152">
        <v>0</v>
      </c>
      <c r="I712" s="152">
        <v>0</v>
      </c>
      <c r="J712" s="152">
        <v>0</v>
      </c>
      <c r="K712" s="152">
        <v>0</v>
      </c>
      <c r="L712" s="152">
        <v>0</v>
      </c>
      <c r="M712" s="152">
        <v>0</v>
      </c>
      <c r="N712" s="152">
        <v>0</v>
      </c>
      <c r="O712" s="152">
        <v>0</v>
      </c>
      <c r="P712" s="193">
        <v>0</v>
      </c>
      <c r="Q712" s="152">
        <v>0</v>
      </c>
    </row>
    <row r="713" spans="1:17" ht="15.75" customHeight="1" x14ac:dyDescent="0.25">
      <c r="A713" s="162" t="s">
        <v>1098</v>
      </c>
      <c r="B713" s="163" t="s">
        <v>1099</v>
      </c>
      <c r="C713" s="188">
        <v>0</v>
      </c>
      <c r="E713" s="152">
        <v>0</v>
      </c>
      <c r="F713" s="152">
        <v>0</v>
      </c>
      <c r="G713" s="152">
        <v>0</v>
      </c>
      <c r="H713" s="152">
        <v>0</v>
      </c>
      <c r="I713" s="152">
        <v>0</v>
      </c>
      <c r="J713" s="152">
        <v>0</v>
      </c>
      <c r="K713" s="152">
        <v>0</v>
      </c>
      <c r="L713" s="152">
        <v>0</v>
      </c>
      <c r="M713" s="152">
        <v>0</v>
      </c>
      <c r="N713" s="152">
        <v>0</v>
      </c>
      <c r="O713" s="152">
        <v>0</v>
      </c>
      <c r="P713" s="193">
        <v>0</v>
      </c>
      <c r="Q713" s="152">
        <v>0</v>
      </c>
    </row>
    <row r="714" spans="1:17" ht="24.95" customHeight="1" x14ac:dyDescent="0.25">
      <c r="A714" s="162" t="s">
        <v>1100</v>
      </c>
      <c r="B714" s="163" t="s">
        <v>1101</v>
      </c>
      <c r="C714" s="188">
        <v>0</v>
      </c>
      <c r="E714" s="152">
        <v>0</v>
      </c>
      <c r="F714" s="152">
        <v>0</v>
      </c>
      <c r="G714" s="152">
        <v>0</v>
      </c>
      <c r="H714" s="152">
        <v>0</v>
      </c>
      <c r="I714" s="152">
        <v>0</v>
      </c>
      <c r="J714" s="152">
        <v>0</v>
      </c>
      <c r="K714" s="152">
        <v>0</v>
      </c>
      <c r="L714" s="152">
        <v>0</v>
      </c>
      <c r="M714" s="152">
        <v>0</v>
      </c>
      <c r="N714" s="152">
        <v>0</v>
      </c>
      <c r="O714" s="152">
        <v>0</v>
      </c>
      <c r="P714" s="193">
        <v>0</v>
      </c>
      <c r="Q714" s="152">
        <v>0</v>
      </c>
    </row>
    <row r="715" spans="1:17" ht="28.5" customHeight="1" x14ac:dyDescent="0.25">
      <c r="A715" s="162" t="s">
        <v>1102</v>
      </c>
      <c r="B715" s="163" t="s">
        <v>1103</v>
      </c>
      <c r="C715" s="188">
        <v>0</v>
      </c>
      <c r="E715" s="152">
        <v>0</v>
      </c>
      <c r="F715" s="152">
        <v>0</v>
      </c>
      <c r="G715" s="152">
        <v>0</v>
      </c>
      <c r="H715" s="152">
        <v>0</v>
      </c>
      <c r="I715" s="152">
        <v>0</v>
      </c>
      <c r="J715" s="152">
        <v>0</v>
      </c>
      <c r="K715" s="152">
        <v>0</v>
      </c>
      <c r="L715" s="152">
        <v>0</v>
      </c>
      <c r="M715" s="152">
        <v>0</v>
      </c>
      <c r="N715" s="152">
        <v>0</v>
      </c>
      <c r="O715" s="152">
        <v>0</v>
      </c>
      <c r="P715" s="193">
        <v>0</v>
      </c>
      <c r="Q715" s="152">
        <v>0</v>
      </c>
    </row>
    <row r="716" spans="1:17" ht="24.95" customHeight="1" x14ac:dyDescent="0.25">
      <c r="A716" s="162" t="s">
        <v>1104</v>
      </c>
      <c r="B716" s="163" t="s">
        <v>1105</v>
      </c>
      <c r="C716" s="188">
        <v>0</v>
      </c>
      <c r="E716" s="152">
        <v>0</v>
      </c>
      <c r="F716" s="152">
        <v>0</v>
      </c>
      <c r="G716" s="152">
        <v>0</v>
      </c>
      <c r="H716" s="152">
        <v>0</v>
      </c>
      <c r="I716" s="152">
        <v>0</v>
      </c>
      <c r="J716" s="152">
        <v>0</v>
      </c>
      <c r="K716" s="152">
        <v>0</v>
      </c>
      <c r="L716" s="152">
        <v>0</v>
      </c>
      <c r="M716" s="152">
        <v>0</v>
      </c>
      <c r="N716" s="152">
        <v>0</v>
      </c>
      <c r="O716" s="152">
        <v>0</v>
      </c>
      <c r="P716" s="193">
        <v>0</v>
      </c>
      <c r="Q716" s="152">
        <v>0</v>
      </c>
    </row>
    <row r="717" spans="1:17" ht="24.95" customHeight="1" x14ac:dyDescent="0.25">
      <c r="A717" s="162" t="s">
        <v>1106</v>
      </c>
      <c r="B717" s="163" t="s">
        <v>1107</v>
      </c>
      <c r="C717" s="164">
        <v>243081.24</v>
      </c>
      <c r="E717" s="152">
        <v>83553.289999999994</v>
      </c>
      <c r="F717" s="152">
        <v>0</v>
      </c>
      <c r="G717" s="152">
        <v>114570.89</v>
      </c>
      <c r="H717" s="152">
        <v>0</v>
      </c>
      <c r="I717" s="152">
        <v>43798.66</v>
      </c>
      <c r="J717" s="152">
        <v>0</v>
      </c>
      <c r="K717" s="152">
        <v>0</v>
      </c>
      <c r="L717" s="152">
        <v>0</v>
      </c>
      <c r="M717" s="152">
        <v>0</v>
      </c>
      <c r="N717" s="152">
        <v>0</v>
      </c>
      <c r="O717" s="152">
        <v>0</v>
      </c>
      <c r="P717" s="193">
        <v>1158.4000000000001</v>
      </c>
      <c r="Q717" s="152">
        <v>243081.24</v>
      </c>
    </row>
    <row r="718" spans="1:17" ht="24.95" customHeight="1" x14ac:dyDescent="0.25">
      <c r="A718" s="162" t="s">
        <v>1108</v>
      </c>
      <c r="B718" s="163" t="s">
        <v>1109</v>
      </c>
      <c r="C718" s="188">
        <v>0</v>
      </c>
      <c r="E718" s="152">
        <v>0</v>
      </c>
      <c r="F718" s="152">
        <v>0</v>
      </c>
      <c r="G718" s="152">
        <v>0</v>
      </c>
      <c r="H718" s="152">
        <v>0</v>
      </c>
      <c r="I718" s="152">
        <v>0</v>
      </c>
      <c r="J718" s="152">
        <v>0</v>
      </c>
      <c r="K718" s="152">
        <v>0</v>
      </c>
      <c r="L718" s="152">
        <v>0</v>
      </c>
      <c r="M718" s="152">
        <v>0</v>
      </c>
      <c r="N718" s="152">
        <v>0</v>
      </c>
      <c r="O718" s="152">
        <v>0</v>
      </c>
      <c r="P718" s="193">
        <v>0</v>
      </c>
      <c r="Q718" s="152">
        <v>0</v>
      </c>
    </row>
    <row r="719" spans="1:17" ht="24.95" customHeight="1" x14ac:dyDescent="0.25">
      <c r="A719" s="162" t="s">
        <v>1110</v>
      </c>
      <c r="B719" s="163" t="s">
        <v>1111</v>
      </c>
      <c r="C719" s="164">
        <v>2007.43</v>
      </c>
      <c r="E719" s="152">
        <v>167.28</v>
      </c>
      <c r="F719" s="152">
        <v>167.28</v>
      </c>
      <c r="G719" s="152">
        <v>167.28</v>
      </c>
      <c r="H719" s="152">
        <v>167.28</v>
      </c>
      <c r="I719" s="152">
        <v>167.28</v>
      </c>
      <c r="J719" s="152">
        <v>167.28</v>
      </c>
      <c r="K719" s="152">
        <v>167.28</v>
      </c>
      <c r="L719" s="152">
        <v>167.28</v>
      </c>
      <c r="M719" s="152">
        <v>167.28</v>
      </c>
      <c r="N719" s="152">
        <v>167.28</v>
      </c>
      <c r="O719" s="152">
        <v>167.28</v>
      </c>
      <c r="P719" s="193">
        <v>167.35</v>
      </c>
      <c r="Q719" s="152">
        <v>2007.4299999999998</v>
      </c>
    </row>
    <row r="720" spans="1:17" ht="24.95" customHeight="1" x14ac:dyDescent="0.25">
      <c r="A720" s="162" t="s">
        <v>1112</v>
      </c>
      <c r="B720" s="163" t="s">
        <v>1113</v>
      </c>
      <c r="C720" s="188">
        <v>0</v>
      </c>
      <c r="E720" s="152">
        <v>0</v>
      </c>
      <c r="F720" s="152">
        <v>0</v>
      </c>
      <c r="G720" s="152">
        <v>0</v>
      </c>
      <c r="H720" s="152">
        <v>0</v>
      </c>
      <c r="I720" s="152">
        <v>0</v>
      </c>
      <c r="J720" s="152">
        <v>0</v>
      </c>
      <c r="K720" s="152">
        <v>0</v>
      </c>
      <c r="L720" s="152">
        <v>0</v>
      </c>
      <c r="M720" s="152">
        <v>0</v>
      </c>
      <c r="N720" s="152">
        <v>0</v>
      </c>
      <c r="O720" s="152">
        <v>0</v>
      </c>
      <c r="P720" s="193">
        <v>0</v>
      </c>
      <c r="Q720" s="152">
        <v>0</v>
      </c>
    </row>
    <row r="721" spans="1:17" ht="24.95" customHeight="1" x14ac:dyDescent="0.25">
      <c r="A721" s="167" t="s">
        <v>1114</v>
      </c>
      <c r="B721" s="168" t="s">
        <v>1053</v>
      </c>
      <c r="C721" s="188">
        <v>0</v>
      </c>
      <c r="E721" s="152">
        <v>0</v>
      </c>
      <c r="F721" s="152">
        <v>0</v>
      </c>
      <c r="G721" s="152">
        <v>0</v>
      </c>
      <c r="H721" s="152">
        <v>0</v>
      </c>
      <c r="I721" s="152">
        <v>0</v>
      </c>
      <c r="J721" s="152">
        <v>0</v>
      </c>
      <c r="K721" s="152">
        <v>0</v>
      </c>
      <c r="L721" s="152">
        <v>0</v>
      </c>
      <c r="M721" s="152">
        <v>0</v>
      </c>
      <c r="N721" s="152">
        <v>0</v>
      </c>
      <c r="O721" s="152">
        <v>0</v>
      </c>
      <c r="P721" s="193">
        <v>0</v>
      </c>
      <c r="Q721" s="152">
        <v>0</v>
      </c>
    </row>
    <row r="722" spans="1:17" ht="24.95" customHeight="1" x14ac:dyDescent="0.25">
      <c r="A722" s="162" t="s">
        <v>1115</v>
      </c>
      <c r="B722" s="163" t="s">
        <v>1116</v>
      </c>
      <c r="C722" s="188">
        <v>0</v>
      </c>
      <c r="E722" s="152">
        <v>0</v>
      </c>
      <c r="F722" s="152">
        <v>0</v>
      </c>
      <c r="G722" s="152">
        <v>0</v>
      </c>
      <c r="H722" s="152">
        <v>0</v>
      </c>
      <c r="I722" s="152">
        <v>0</v>
      </c>
      <c r="J722" s="152">
        <v>0</v>
      </c>
      <c r="K722" s="152">
        <v>0</v>
      </c>
      <c r="L722" s="152">
        <v>0</v>
      </c>
      <c r="M722" s="152">
        <v>0</v>
      </c>
      <c r="N722" s="152">
        <v>0</v>
      </c>
      <c r="O722" s="152">
        <v>0</v>
      </c>
      <c r="P722" s="193">
        <v>0</v>
      </c>
      <c r="Q722" s="152">
        <v>0</v>
      </c>
    </row>
    <row r="723" spans="1:17" ht="24.95" customHeight="1" x14ac:dyDescent="0.25">
      <c r="A723" s="162" t="s">
        <v>1117</v>
      </c>
      <c r="B723" s="163" t="s">
        <v>1118</v>
      </c>
      <c r="C723" s="188">
        <v>0</v>
      </c>
      <c r="E723" s="152">
        <v>0</v>
      </c>
      <c r="F723" s="152">
        <v>0</v>
      </c>
      <c r="G723" s="152">
        <v>0</v>
      </c>
      <c r="H723" s="152">
        <v>0</v>
      </c>
      <c r="I723" s="152">
        <v>0</v>
      </c>
      <c r="J723" s="152">
        <v>0</v>
      </c>
      <c r="K723" s="152">
        <v>0</v>
      </c>
      <c r="L723" s="152">
        <v>0</v>
      </c>
      <c r="M723" s="152">
        <v>0</v>
      </c>
      <c r="N723" s="152">
        <v>0</v>
      </c>
      <c r="O723" s="152">
        <v>0</v>
      </c>
      <c r="P723" s="193">
        <v>0</v>
      </c>
      <c r="Q723" s="152">
        <v>0</v>
      </c>
    </row>
    <row r="724" spans="1:17" ht="24.95" customHeight="1" x14ac:dyDescent="0.25">
      <c r="A724" s="162" t="s">
        <v>1119</v>
      </c>
      <c r="B724" s="163" t="s">
        <v>1120</v>
      </c>
      <c r="C724" s="188">
        <v>0</v>
      </c>
      <c r="E724" s="152">
        <v>0</v>
      </c>
      <c r="F724" s="152">
        <v>0</v>
      </c>
      <c r="G724" s="152">
        <v>0</v>
      </c>
      <c r="H724" s="152">
        <v>0</v>
      </c>
      <c r="I724" s="152">
        <v>0</v>
      </c>
      <c r="J724" s="152">
        <v>0</v>
      </c>
      <c r="K724" s="152">
        <v>0</v>
      </c>
      <c r="L724" s="152">
        <v>0</v>
      </c>
      <c r="M724" s="152">
        <v>0</v>
      </c>
      <c r="N724" s="152">
        <v>0</v>
      </c>
      <c r="O724" s="152">
        <v>0</v>
      </c>
      <c r="P724" s="193">
        <v>0</v>
      </c>
      <c r="Q724" s="152">
        <v>0</v>
      </c>
    </row>
    <row r="725" spans="1:17" ht="24.95" customHeight="1" x14ac:dyDescent="0.25">
      <c r="A725" s="162" t="s">
        <v>1121</v>
      </c>
      <c r="B725" s="163" t="s">
        <v>1122</v>
      </c>
      <c r="C725" s="188">
        <v>0</v>
      </c>
      <c r="E725" s="152">
        <v>0</v>
      </c>
      <c r="F725" s="152">
        <v>0</v>
      </c>
      <c r="G725" s="152">
        <v>0</v>
      </c>
      <c r="H725" s="152">
        <v>0</v>
      </c>
      <c r="I725" s="152">
        <v>0</v>
      </c>
      <c r="J725" s="152">
        <v>0</v>
      </c>
      <c r="K725" s="152">
        <v>0</v>
      </c>
      <c r="L725" s="152">
        <v>0</v>
      </c>
      <c r="M725" s="152">
        <v>0</v>
      </c>
      <c r="N725" s="152">
        <v>0</v>
      </c>
      <c r="O725" s="152">
        <v>0</v>
      </c>
      <c r="P725" s="193">
        <v>0</v>
      </c>
      <c r="Q725" s="152">
        <v>0</v>
      </c>
    </row>
    <row r="726" spans="1:17" ht="24.95" customHeight="1" x14ac:dyDescent="0.25">
      <c r="A726" s="162" t="s">
        <v>1123</v>
      </c>
      <c r="B726" s="163" t="s">
        <v>1124</v>
      </c>
      <c r="C726" s="188">
        <v>0</v>
      </c>
      <c r="E726" s="152">
        <v>0</v>
      </c>
      <c r="F726" s="152">
        <v>0</v>
      </c>
      <c r="G726" s="152">
        <v>0</v>
      </c>
      <c r="H726" s="152">
        <v>0</v>
      </c>
      <c r="I726" s="152">
        <v>0</v>
      </c>
      <c r="J726" s="152">
        <v>0</v>
      </c>
      <c r="K726" s="152">
        <v>0</v>
      </c>
      <c r="L726" s="152">
        <v>0</v>
      </c>
      <c r="M726" s="152">
        <v>0</v>
      </c>
      <c r="N726" s="152">
        <v>0</v>
      </c>
      <c r="O726" s="152">
        <v>0</v>
      </c>
      <c r="P726" s="193">
        <v>0</v>
      </c>
      <c r="Q726" s="152">
        <v>0</v>
      </c>
    </row>
    <row r="727" spans="1:17" ht="24.95" customHeight="1" x14ac:dyDescent="0.25">
      <c r="A727" s="162" t="s">
        <v>1125</v>
      </c>
      <c r="B727" s="163" t="s">
        <v>1126</v>
      </c>
      <c r="C727" s="188">
        <v>0</v>
      </c>
      <c r="E727" s="152">
        <v>0</v>
      </c>
      <c r="F727" s="152">
        <v>0</v>
      </c>
      <c r="G727" s="152">
        <v>0</v>
      </c>
      <c r="H727" s="152">
        <v>0</v>
      </c>
      <c r="I727" s="152">
        <v>0</v>
      </c>
      <c r="J727" s="152">
        <v>0</v>
      </c>
      <c r="K727" s="152">
        <v>0</v>
      </c>
      <c r="L727" s="152">
        <v>0</v>
      </c>
      <c r="M727" s="152">
        <v>0</v>
      </c>
      <c r="N727" s="152">
        <v>0</v>
      </c>
      <c r="O727" s="152">
        <v>0</v>
      </c>
      <c r="P727" s="193">
        <v>0</v>
      </c>
      <c r="Q727" s="152">
        <v>0</v>
      </c>
    </row>
    <row r="728" spans="1:17" ht="24.95" customHeight="1" x14ac:dyDescent="0.25">
      <c r="A728" s="162" t="s">
        <v>1127</v>
      </c>
      <c r="B728" s="163" t="s">
        <v>1128</v>
      </c>
      <c r="C728" s="188">
        <v>0</v>
      </c>
      <c r="E728" s="152">
        <v>0</v>
      </c>
      <c r="F728" s="152">
        <v>0</v>
      </c>
      <c r="G728" s="152">
        <v>0</v>
      </c>
      <c r="H728" s="152">
        <v>0</v>
      </c>
      <c r="I728" s="152">
        <v>0</v>
      </c>
      <c r="J728" s="152">
        <v>0</v>
      </c>
      <c r="K728" s="152">
        <v>0</v>
      </c>
      <c r="L728" s="152">
        <v>0</v>
      </c>
      <c r="M728" s="152">
        <v>0</v>
      </c>
      <c r="N728" s="152">
        <v>0</v>
      </c>
      <c r="O728" s="152">
        <v>0</v>
      </c>
      <c r="P728" s="193">
        <v>0</v>
      </c>
      <c r="Q728" s="152">
        <v>0</v>
      </c>
    </row>
    <row r="729" spans="1:17" ht="24.95" customHeight="1" x14ac:dyDescent="0.25">
      <c r="A729" s="162" t="s">
        <v>1129</v>
      </c>
      <c r="B729" s="163" t="s">
        <v>1130</v>
      </c>
      <c r="C729" s="188">
        <v>0</v>
      </c>
      <c r="E729" s="152">
        <v>0</v>
      </c>
      <c r="F729" s="152">
        <v>0</v>
      </c>
      <c r="G729" s="152">
        <v>0</v>
      </c>
      <c r="H729" s="152">
        <v>0</v>
      </c>
      <c r="I729" s="152">
        <v>0</v>
      </c>
      <c r="J729" s="152">
        <v>0</v>
      </c>
      <c r="K729" s="152">
        <v>0</v>
      </c>
      <c r="L729" s="152">
        <v>0</v>
      </c>
      <c r="M729" s="152">
        <v>0</v>
      </c>
      <c r="N729" s="152">
        <v>0</v>
      </c>
      <c r="O729" s="152">
        <v>0</v>
      </c>
      <c r="P729" s="193">
        <v>0</v>
      </c>
      <c r="Q729" s="152">
        <v>0</v>
      </c>
    </row>
    <row r="730" spans="1:17" ht="24.95" customHeight="1" x14ac:dyDescent="0.25">
      <c r="A730" s="162" t="s">
        <v>1131</v>
      </c>
      <c r="B730" s="163" t="s">
        <v>1132</v>
      </c>
      <c r="C730" s="188">
        <v>0</v>
      </c>
      <c r="E730" s="152">
        <v>0</v>
      </c>
      <c r="F730" s="152">
        <v>0</v>
      </c>
      <c r="G730" s="152">
        <v>0</v>
      </c>
      <c r="H730" s="152">
        <v>0</v>
      </c>
      <c r="I730" s="152">
        <v>0</v>
      </c>
      <c r="J730" s="152">
        <v>0</v>
      </c>
      <c r="K730" s="152">
        <v>0</v>
      </c>
      <c r="L730" s="152">
        <v>0</v>
      </c>
      <c r="M730" s="152">
        <v>0</v>
      </c>
      <c r="N730" s="152">
        <v>0</v>
      </c>
      <c r="O730" s="152">
        <v>0</v>
      </c>
      <c r="P730" s="193">
        <v>0</v>
      </c>
      <c r="Q730" s="152">
        <v>0</v>
      </c>
    </row>
    <row r="731" spans="1:17" ht="24.95" customHeight="1" x14ac:dyDescent="0.25">
      <c r="A731" s="162" t="s">
        <v>1133</v>
      </c>
      <c r="B731" s="163" t="s">
        <v>1134</v>
      </c>
      <c r="C731" s="188">
        <v>0</v>
      </c>
      <c r="E731" s="152">
        <v>0</v>
      </c>
      <c r="F731" s="152">
        <v>0</v>
      </c>
      <c r="G731" s="152">
        <v>0</v>
      </c>
      <c r="H731" s="152">
        <v>0</v>
      </c>
      <c r="I731" s="152">
        <v>0</v>
      </c>
      <c r="J731" s="152">
        <v>0</v>
      </c>
      <c r="K731" s="152">
        <v>0</v>
      </c>
      <c r="L731" s="152">
        <v>0</v>
      </c>
      <c r="M731" s="152">
        <v>0</v>
      </c>
      <c r="N731" s="152">
        <v>0</v>
      </c>
      <c r="O731" s="152">
        <v>0</v>
      </c>
      <c r="P731" s="193">
        <v>0</v>
      </c>
      <c r="Q731" s="152">
        <v>0</v>
      </c>
    </row>
    <row r="732" spans="1:17" ht="24.95" customHeight="1" x14ac:dyDescent="0.25">
      <c r="A732" s="162" t="s">
        <v>1135</v>
      </c>
      <c r="B732" s="163" t="s">
        <v>1136</v>
      </c>
      <c r="C732" s="188">
        <v>0</v>
      </c>
      <c r="E732" s="152">
        <v>0</v>
      </c>
      <c r="F732" s="152">
        <v>0</v>
      </c>
      <c r="G732" s="152">
        <v>0</v>
      </c>
      <c r="H732" s="152">
        <v>0</v>
      </c>
      <c r="I732" s="152">
        <v>0</v>
      </c>
      <c r="J732" s="152">
        <v>0</v>
      </c>
      <c r="K732" s="152">
        <v>0</v>
      </c>
      <c r="L732" s="152">
        <v>0</v>
      </c>
      <c r="M732" s="152">
        <v>0</v>
      </c>
      <c r="N732" s="152">
        <v>0</v>
      </c>
      <c r="O732" s="152">
        <v>0</v>
      </c>
      <c r="P732" s="193">
        <v>0</v>
      </c>
      <c r="Q732" s="152">
        <v>0</v>
      </c>
    </row>
    <row r="733" spans="1:17" ht="24.95" customHeight="1" x14ac:dyDescent="0.25">
      <c r="A733" s="162" t="s">
        <v>1137</v>
      </c>
      <c r="B733" s="163" t="s">
        <v>1138</v>
      </c>
      <c r="C733" s="188">
        <v>0</v>
      </c>
      <c r="E733" s="152">
        <v>0</v>
      </c>
      <c r="F733" s="152">
        <v>0</v>
      </c>
      <c r="G733" s="152">
        <v>0</v>
      </c>
      <c r="H733" s="152">
        <v>0</v>
      </c>
      <c r="I733" s="152">
        <v>0</v>
      </c>
      <c r="J733" s="152">
        <v>0</v>
      </c>
      <c r="K733" s="152">
        <v>0</v>
      </c>
      <c r="L733" s="152">
        <v>0</v>
      </c>
      <c r="M733" s="152">
        <v>0</v>
      </c>
      <c r="N733" s="152">
        <v>0</v>
      </c>
      <c r="O733" s="152">
        <v>0</v>
      </c>
      <c r="P733" s="193">
        <v>0</v>
      </c>
      <c r="Q733" s="152">
        <v>0</v>
      </c>
    </row>
    <row r="734" spans="1:17" ht="24.95" customHeight="1" x14ac:dyDescent="0.25">
      <c r="A734" s="162" t="s">
        <v>1139</v>
      </c>
      <c r="B734" s="163" t="s">
        <v>1140</v>
      </c>
      <c r="C734" s="188">
        <v>0</v>
      </c>
      <c r="E734" s="152">
        <v>0</v>
      </c>
      <c r="F734" s="152">
        <v>0</v>
      </c>
      <c r="G734" s="152">
        <v>0</v>
      </c>
      <c r="H734" s="152">
        <v>0</v>
      </c>
      <c r="I734" s="152">
        <v>0</v>
      </c>
      <c r="J734" s="152">
        <v>0</v>
      </c>
      <c r="K734" s="152">
        <v>0</v>
      </c>
      <c r="L734" s="152">
        <v>0</v>
      </c>
      <c r="M734" s="152">
        <v>0</v>
      </c>
      <c r="N734" s="152">
        <v>0</v>
      </c>
      <c r="O734" s="152">
        <v>0</v>
      </c>
      <c r="P734" s="193">
        <v>0</v>
      </c>
      <c r="Q734" s="152">
        <v>0</v>
      </c>
    </row>
    <row r="735" spans="1:17" ht="24.95" customHeight="1" x14ac:dyDescent="0.25">
      <c r="A735" s="162" t="s">
        <v>1141</v>
      </c>
      <c r="B735" s="163" t="s">
        <v>1142</v>
      </c>
      <c r="C735" s="188">
        <v>0</v>
      </c>
      <c r="E735" s="152">
        <v>0</v>
      </c>
      <c r="F735" s="152">
        <v>0</v>
      </c>
      <c r="G735" s="152">
        <v>0</v>
      </c>
      <c r="H735" s="152">
        <v>0</v>
      </c>
      <c r="I735" s="152">
        <v>0</v>
      </c>
      <c r="J735" s="152">
        <v>0</v>
      </c>
      <c r="K735" s="152">
        <v>0</v>
      </c>
      <c r="L735" s="152">
        <v>0</v>
      </c>
      <c r="M735" s="152">
        <v>0</v>
      </c>
      <c r="N735" s="152">
        <v>0</v>
      </c>
      <c r="O735" s="152">
        <v>0</v>
      </c>
      <c r="P735" s="193">
        <v>0</v>
      </c>
      <c r="Q735" s="152">
        <v>0</v>
      </c>
    </row>
    <row r="736" spans="1:17" ht="24.95" customHeight="1" x14ac:dyDescent="0.25">
      <c r="A736" s="162" t="s">
        <v>1143</v>
      </c>
      <c r="B736" s="163" t="s">
        <v>1144</v>
      </c>
      <c r="C736" s="188">
        <v>0</v>
      </c>
      <c r="E736" s="152">
        <v>0</v>
      </c>
      <c r="F736" s="152">
        <v>0</v>
      </c>
      <c r="G736" s="152">
        <v>0</v>
      </c>
      <c r="H736" s="152">
        <v>0</v>
      </c>
      <c r="I736" s="152">
        <v>0</v>
      </c>
      <c r="J736" s="152">
        <v>0</v>
      </c>
      <c r="K736" s="152">
        <v>0</v>
      </c>
      <c r="L736" s="152">
        <v>0</v>
      </c>
      <c r="M736" s="152">
        <v>0</v>
      </c>
      <c r="N736" s="152">
        <v>0</v>
      </c>
      <c r="O736" s="152">
        <v>0</v>
      </c>
      <c r="P736" s="193">
        <v>0</v>
      </c>
      <c r="Q736" s="152">
        <v>0</v>
      </c>
    </row>
    <row r="737" spans="1:17" ht="24.95" customHeight="1" x14ac:dyDescent="0.25">
      <c r="A737" s="162" t="s">
        <v>1146</v>
      </c>
      <c r="B737" s="163" t="s">
        <v>1147</v>
      </c>
      <c r="C737" s="188">
        <v>0</v>
      </c>
      <c r="E737" s="152">
        <v>0</v>
      </c>
      <c r="F737" s="152">
        <v>0</v>
      </c>
      <c r="G737" s="152">
        <v>0</v>
      </c>
      <c r="H737" s="152">
        <v>0</v>
      </c>
      <c r="I737" s="152">
        <v>0</v>
      </c>
      <c r="J737" s="152">
        <v>0</v>
      </c>
      <c r="K737" s="152">
        <v>0</v>
      </c>
      <c r="L737" s="152">
        <v>0</v>
      </c>
      <c r="M737" s="152">
        <v>0</v>
      </c>
      <c r="N737" s="152">
        <v>0</v>
      </c>
      <c r="O737" s="152">
        <v>0</v>
      </c>
      <c r="P737" s="193">
        <v>0</v>
      </c>
      <c r="Q737" s="152">
        <v>0</v>
      </c>
    </row>
    <row r="738" spans="1:17" ht="24.95" customHeight="1" x14ac:dyDescent="0.25">
      <c r="A738" s="162" t="s">
        <v>1148</v>
      </c>
      <c r="B738" s="163" t="s">
        <v>1149</v>
      </c>
      <c r="C738" s="188">
        <v>0</v>
      </c>
      <c r="E738" s="152">
        <v>0</v>
      </c>
      <c r="F738" s="152">
        <v>0</v>
      </c>
      <c r="G738" s="152">
        <v>0</v>
      </c>
      <c r="H738" s="152">
        <v>0</v>
      </c>
      <c r="I738" s="152">
        <v>0</v>
      </c>
      <c r="J738" s="152">
        <v>0</v>
      </c>
      <c r="K738" s="152">
        <v>0</v>
      </c>
      <c r="L738" s="152">
        <v>0</v>
      </c>
      <c r="M738" s="152">
        <v>0</v>
      </c>
      <c r="N738" s="152">
        <v>0</v>
      </c>
      <c r="O738" s="152">
        <v>0</v>
      </c>
      <c r="P738" s="193">
        <v>0</v>
      </c>
      <c r="Q738" s="152">
        <v>0</v>
      </c>
    </row>
    <row r="739" spans="1:17" ht="24.95" customHeight="1" x14ac:dyDescent="0.25">
      <c r="A739" s="162" t="s">
        <v>1150</v>
      </c>
      <c r="B739" s="163" t="s">
        <v>1151</v>
      </c>
      <c r="C739" s="188">
        <v>0</v>
      </c>
      <c r="E739" s="152">
        <v>0</v>
      </c>
      <c r="F739" s="152">
        <v>0</v>
      </c>
      <c r="G739" s="152">
        <v>0</v>
      </c>
      <c r="H739" s="152">
        <v>0</v>
      </c>
      <c r="I739" s="152">
        <v>0</v>
      </c>
      <c r="J739" s="152">
        <v>0</v>
      </c>
      <c r="K739" s="152">
        <v>0</v>
      </c>
      <c r="L739" s="152">
        <v>0</v>
      </c>
      <c r="M739" s="152">
        <v>0</v>
      </c>
      <c r="N739" s="152">
        <v>0</v>
      </c>
      <c r="O739" s="152">
        <v>0</v>
      </c>
      <c r="P739" s="193">
        <v>0</v>
      </c>
      <c r="Q739" s="152">
        <v>0</v>
      </c>
    </row>
    <row r="740" spans="1:17" ht="24.95" customHeight="1" x14ac:dyDescent="0.25">
      <c r="A740" s="162" t="s">
        <v>1152</v>
      </c>
      <c r="B740" s="163" t="s">
        <v>1153</v>
      </c>
      <c r="C740" s="188">
        <v>0</v>
      </c>
      <c r="E740" s="152">
        <v>0</v>
      </c>
      <c r="F740" s="152">
        <v>0</v>
      </c>
      <c r="G740" s="152">
        <v>0</v>
      </c>
      <c r="H740" s="152">
        <v>0</v>
      </c>
      <c r="I740" s="152">
        <v>0</v>
      </c>
      <c r="J740" s="152">
        <v>0</v>
      </c>
      <c r="K740" s="152">
        <v>0</v>
      </c>
      <c r="L740" s="152">
        <v>0</v>
      </c>
      <c r="M740" s="152">
        <v>0</v>
      </c>
      <c r="N740" s="152">
        <v>0</v>
      </c>
      <c r="O740" s="152">
        <v>0</v>
      </c>
      <c r="P740" s="193">
        <v>0</v>
      </c>
      <c r="Q740" s="152">
        <v>0</v>
      </c>
    </row>
    <row r="741" spans="1:17" ht="24.95" customHeight="1" x14ac:dyDescent="0.25">
      <c r="A741" s="162" t="s">
        <v>1154</v>
      </c>
      <c r="B741" s="163" t="s">
        <v>1155</v>
      </c>
      <c r="C741" s="188">
        <v>0</v>
      </c>
      <c r="E741" s="152">
        <v>0</v>
      </c>
      <c r="F741" s="152">
        <v>0</v>
      </c>
      <c r="G741" s="152">
        <v>0</v>
      </c>
      <c r="H741" s="152">
        <v>0</v>
      </c>
      <c r="I741" s="152">
        <v>0</v>
      </c>
      <c r="J741" s="152">
        <v>0</v>
      </c>
      <c r="K741" s="152">
        <v>0</v>
      </c>
      <c r="L741" s="152">
        <v>0</v>
      </c>
      <c r="M741" s="152">
        <v>0</v>
      </c>
      <c r="N741" s="152">
        <v>0</v>
      </c>
      <c r="O741" s="152">
        <v>0</v>
      </c>
      <c r="P741" s="193">
        <v>0</v>
      </c>
      <c r="Q741" s="152">
        <v>0</v>
      </c>
    </row>
    <row r="742" spans="1:17" ht="24.95" customHeight="1" x14ac:dyDescent="0.25">
      <c r="A742" s="162" t="s">
        <v>1156</v>
      </c>
      <c r="B742" s="163" t="s">
        <v>1157</v>
      </c>
      <c r="C742" s="188">
        <v>0</v>
      </c>
      <c r="E742" s="152">
        <v>0</v>
      </c>
      <c r="F742" s="152">
        <v>0</v>
      </c>
      <c r="G742" s="152">
        <v>0</v>
      </c>
      <c r="H742" s="152">
        <v>0</v>
      </c>
      <c r="I742" s="152">
        <v>0</v>
      </c>
      <c r="J742" s="152">
        <v>0</v>
      </c>
      <c r="K742" s="152">
        <v>0</v>
      </c>
      <c r="L742" s="152">
        <v>0</v>
      </c>
      <c r="M742" s="152">
        <v>0</v>
      </c>
      <c r="N742" s="152">
        <v>0</v>
      </c>
      <c r="O742" s="152">
        <v>0</v>
      </c>
      <c r="P742" s="193">
        <v>0</v>
      </c>
      <c r="Q742" s="152">
        <v>0</v>
      </c>
    </row>
    <row r="743" spans="1:17" ht="24.95" customHeight="1" x14ac:dyDescent="0.25">
      <c r="A743" s="162" t="s">
        <v>1158</v>
      </c>
      <c r="B743" s="163" t="s">
        <v>1159</v>
      </c>
      <c r="C743" s="188">
        <v>0</v>
      </c>
      <c r="E743" s="152">
        <v>0</v>
      </c>
      <c r="F743" s="152">
        <v>0</v>
      </c>
      <c r="G743" s="152">
        <v>0</v>
      </c>
      <c r="H743" s="152">
        <v>0</v>
      </c>
      <c r="I743" s="152">
        <v>0</v>
      </c>
      <c r="J743" s="152">
        <v>0</v>
      </c>
      <c r="K743" s="152">
        <v>0</v>
      </c>
      <c r="L743" s="152">
        <v>0</v>
      </c>
      <c r="M743" s="152">
        <v>0</v>
      </c>
      <c r="N743" s="152">
        <v>0</v>
      </c>
      <c r="O743" s="152">
        <v>0</v>
      </c>
      <c r="P743" s="193">
        <v>0</v>
      </c>
      <c r="Q743" s="152">
        <v>0</v>
      </c>
    </row>
    <row r="744" spans="1:17" ht="24.95" customHeight="1" x14ac:dyDescent="0.25">
      <c r="A744" s="162" t="s">
        <v>1160</v>
      </c>
      <c r="B744" s="163" t="s">
        <v>1161</v>
      </c>
      <c r="C744" s="188">
        <v>0</v>
      </c>
      <c r="E744" s="152">
        <v>0</v>
      </c>
      <c r="F744" s="152">
        <v>0</v>
      </c>
      <c r="G744" s="152">
        <v>0</v>
      </c>
      <c r="H744" s="152">
        <v>0</v>
      </c>
      <c r="I744" s="152">
        <v>0</v>
      </c>
      <c r="J744" s="152">
        <v>0</v>
      </c>
      <c r="K744" s="152">
        <v>0</v>
      </c>
      <c r="L744" s="152">
        <v>0</v>
      </c>
      <c r="M744" s="152">
        <v>0</v>
      </c>
      <c r="N744" s="152">
        <v>0</v>
      </c>
      <c r="O744" s="152">
        <v>0</v>
      </c>
      <c r="P744" s="193">
        <v>0</v>
      </c>
      <c r="Q744" s="152">
        <v>0</v>
      </c>
    </row>
    <row r="745" spans="1:17" ht="24.95" customHeight="1" x14ac:dyDescent="0.25">
      <c r="A745" s="162" t="s">
        <v>1162</v>
      </c>
      <c r="B745" s="163" t="s">
        <v>1163</v>
      </c>
      <c r="C745" s="188">
        <v>0</v>
      </c>
      <c r="E745" s="152">
        <v>0</v>
      </c>
      <c r="F745" s="152">
        <v>0</v>
      </c>
      <c r="G745" s="152">
        <v>0</v>
      </c>
      <c r="H745" s="152">
        <v>0</v>
      </c>
      <c r="I745" s="152">
        <v>0</v>
      </c>
      <c r="J745" s="152">
        <v>0</v>
      </c>
      <c r="K745" s="152">
        <v>0</v>
      </c>
      <c r="L745" s="152">
        <v>0</v>
      </c>
      <c r="M745" s="152">
        <v>0</v>
      </c>
      <c r="N745" s="152">
        <v>0</v>
      </c>
      <c r="O745" s="152">
        <v>0</v>
      </c>
      <c r="P745" s="193">
        <v>0</v>
      </c>
      <c r="Q745" s="152">
        <v>0</v>
      </c>
    </row>
    <row r="746" spans="1:17" ht="24.95" customHeight="1" x14ac:dyDescent="0.25">
      <c r="A746" s="162" t="s">
        <v>1164</v>
      </c>
      <c r="B746" s="163" t="s">
        <v>1165</v>
      </c>
      <c r="C746" s="188">
        <v>0</v>
      </c>
      <c r="E746" s="152">
        <v>0</v>
      </c>
      <c r="F746" s="152">
        <v>0</v>
      </c>
      <c r="G746" s="152">
        <v>0</v>
      </c>
      <c r="H746" s="152">
        <v>0</v>
      </c>
      <c r="I746" s="152">
        <v>0</v>
      </c>
      <c r="J746" s="152">
        <v>0</v>
      </c>
      <c r="K746" s="152">
        <v>0</v>
      </c>
      <c r="L746" s="152">
        <v>0</v>
      </c>
      <c r="M746" s="152">
        <v>0</v>
      </c>
      <c r="N746" s="152">
        <v>0</v>
      </c>
      <c r="O746" s="152">
        <v>0</v>
      </c>
      <c r="P746" s="193">
        <v>0</v>
      </c>
      <c r="Q746" s="152">
        <v>0</v>
      </c>
    </row>
    <row r="747" spans="1:17" ht="24.95" customHeight="1" x14ac:dyDescent="0.25">
      <c r="A747" s="162" t="s">
        <v>1166</v>
      </c>
      <c r="B747" s="163" t="s">
        <v>1167</v>
      </c>
      <c r="C747" s="188">
        <v>0</v>
      </c>
      <c r="E747" s="152">
        <v>0</v>
      </c>
      <c r="F747" s="152">
        <v>0</v>
      </c>
      <c r="G747" s="152">
        <v>0</v>
      </c>
      <c r="H747" s="152">
        <v>0</v>
      </c>
      <c r="I747" s="152">
        <v>0</v>
      </c>
      <c r="J747" s="152">
        <v>0</v>
      </c>
      <c r="K747" s="152">
        <v>0</v>
      </c>
      <c r="L747" s="152">
        <v>0</v>
      </c>
      <c r="M747" s="152">
        <v>0</v>
      </c>
      <c r="N747" s="152">
        <v>0</v>
      </c>
      <c r="O747" s="152">
        <v>0</v>
      </c>
      <c r="P747" s="193">
        <v>0</v>
      </c>
      <c r="Q747" s="152">
        <v>0</v>
      </c>
    </row>
    <row r="748" spans="1:17" ht="24.95" customHeight="1" x14ac:dyDescent="0.25">
      <c r="A748" s="162" t="s">
        <v>1168</v>
      </c>
      <c r="B748" s="163" t="s">
        <v>1169</v>
      </c>
      <c r="C748" s="188">
        <v>0</v>
      </c>
      <c r="E748" s="152">
        <v>0</v>
      </c>
      <c r="F748" s="152">
        <v>0</v>
      </c>
      <c r="G748" s="152">
        <v>0</v>
      </c>
      <c r="H748" s="152">
        <v>0</v>
      </c>
      <c r="I748" s="152">
        <v>0</v>
      </c>
      <c r="J748" s="152">
        <v>0</v>
      </c>
      <c r="K748" s="152">
        <v>0</v>
      </c>
      <c r="L748" s="152">
        <v>0</v>
      </c>
      <c r="M748" s="152">
        <v>0</v>
      </c>
      <c r="N748" s="152">
        <v>0</v>
      </c>
      <c r="O748" s="152">
        <v>0</v>
      </c>
      <c r="P748" s="193">
        <v>0</v>
      </c>
      <c r="Q748" s="152">
        <v>0</v>
      </c>
    </row>
    <row r="749" spans="1:17" ht="24.95" customHeight="1" x14ac:dyDescent="0.25">
      <c r="A749" s="162" t="s">
        <v>1170</v>
      </c>
      <c r="B749" s="163" t="s">
        <v>1171</v>
      </c>
      <c r="C749" s="188">
        <v>0</v>
      </c>
      <c r="E749" s="152">
        <v>0</v>
      </c>
      <c r="F749" s="152">
        <v>0</v>
      </c>
      <c r="G749" s="152">
        <v>0</v>
      </c>
      <c r="H749" s="152">
        <v>0</v>
      </c>
      <c r="I749" s="152">
        <v>0</v>
      </c>
      <c r="J749" s="152">
        <v>0</v>
      </c>
      <c r="K749" s="152">
        <v>0</v>
      </c>
      <c r="L749" s="152">
        <v>0</v>
      </c>
      <c r="M749" s="152">
        <v>0</v>
      </c>
      <c r="N749" s="152">
        <v>0</v>
      </c>
      <c r="O749" s="152">
        <v>0</v>
      </c>
      <c r="P749" s="193">
        <v>0</v>
      </c>
      <c r="Q749" s="152">
        <v>0</v>
      </c>
    </row>
    <row r="750" spans="1:17" ht="24.95" customHeight="1" x14ac:dyDescent="0.25">
      <c r="A750" s="162" t="s">
        <v>1172</v>
      </c>
      <c r="B750" s="163" t="s">
        <v>1173</v>
      </c>
      <c r="C750" s="164">
        <v>10606.5</v>
      </c>
      <c r="E750" s="152">
        <v>0</v>
      </c>
      <c r="F750" s="152">
        <v>0</v>
      </c>
      <c r="G750" s="152">
        <v>0</v>
      </c>
      <c r="H750" s="152">
        <v>0</v>
      </c>
      <c r="I750" s="152">
        <v>0</v>
      </c>
      <c r="J750" s="152">
        <v>0</v>
      </c>
      <c r="K750" s="152">
        <v>0</v>
      </c>
      <c r="L750" s="152">
        <v>0</v>
      </c>
      <c r="M750" s="152">
        <v>0</v>
      </c>
      <c r="N750" s="152">
        <v>0</v>
      </c>
      <c r="O750" s="152">
        <v>0</v>
      </c>
      <c r="P750" s="193">
        <v>10606.5</v>
      </c>
      <c r="Q750" s="152">
        <v>10606.5</v>
      </c>
    </row>
    <row r="751" spans="1:17" ht="24.95" customHeight="1" x14ac:dyDescent="0.25">
      <c r="A751" s="162" t="s">
        <v>1174</v>
      </c>
      <c r="B751" s="163" t="s">
        <v>1175</v>
      </c>
      <c r="C751" s="188">
        <v>0</v>
      </c>
      <c r="E751" s="152">
        <v>0</v>
      </c>
      <c r="F751" s="152">
        <v>0</v>
      </c>
      <c r="G751" s="152">
        <v>0</v>
      </c>
      <c r="H751" s="152">
        <v>0</v>
      </c>
      <c r="I751" s="152">
        <v>0</v>
      </c>
      <c r="J751" s="152">
        <v>0</v>
      </c>
      <c r="K751" s="152">
        <v>0</v>
      </c>
      <c r="L751" s="152">
        <v>0</v>
      </c>
      <c r="M751" s="152">
        <v>0</v>
      </c>
      <c r="N751" s="152">
        <v>0</v>
      </c>
      <c r="O751" s="152">
        <v>0</v>
      </c>
      <c r="P751" s="193">
        <v>0</v>
      </c>
      <c r="Q751" s="152">
        <v>0</v>
      </c>
    </row>
    <row r="752" spans="1:17" ht="24.95" customHeight="1" x14ac:dyDescent="0.25">
      <c r="A752" s="162" t="s">
        <v>1176</v>
      </c>
      <c r="B752" s="163" t="s">
        <v>1177</v>
      </c>
      <c r="C752" s="188">
        <v>0</v>
      </c>
      <c r="E752" s="152">
        <v>0</v>
      </c>
      <c r="F752" s="152">
        <v>0</v>
      </c>
      <c r="G752" s="152">
        <v>0</v>
      </c>
      <c r="H752" s="152">
        <v>0</v>
      </c>
      <c r="I752" s="152">
        <v>0</v>
      </c>
      <c r="J752" s="152">
        <v>0</v>
      </c>
      <c r="K752" s="152">
        <v>0</v>
      </c>
      <c r="L752" s="152">
        <v>0</v>
      </c>
      <c r="M752" s="152">
        <v>0</v>
      </c>
      <c r="N752" s="152">
        <v>0</v>
      </c>
      <c r="O752" s="152">
        <v>0</v>
      </c>
      <c r="P752" s="193">
        <v>0</v>
      </c>
      <c r="Q752" s="152">
        <v>0</v>
      </c>
    </row>
    <row r="753" spans="1:17" ht="24.95" customHeight="1" x14ac:dyDescent="0.25">
      <c r="A753" s="162" t="s">
        <v>1178</v>
      </c>
      <c r="B753" s="163" t="s">
        <v>1179</v>
      </c>
      <c r="C753" s="188">
        <v>0</v>
      </c>
      <c r="E753" s="152">
        <v>0</v>
      </c>
      <c r="F753" s="152">
        <v>0</v>
      </c>
      <c r="G753" s="152">
        <v>0</v>
      </c>
      <c r="H753" s="152">
        <v>0</v>
      </c>
      <c r="I753" s="152">
        <v>0</v>
      </c>
      <c r="J753" s="152">
        <v>0</v>
      </c>
      <c r="K753" s="152">
        <v>0</v>
      </c>
      <c r="L753" s="152">
        <v>0</v>
      </c>
      <c r="M753" s="152">
        <v>0</v>
      </c>
      <c r="N753" s="152">
        <v>0</v>
      </c>
      <c r="O753" s="152">
        <v>0</v>
      </c>
      <c r="P753" s="193">
        <v>0</v>
      </c>
      <c r="Q753" s="152">
        <v>0</v>
      </c>
    </row>
    <row r="754" spans="1:17" ht="24.95" customHeight="1" x14ac:dyDescent="0.25">
      <c r="A754" s="162" t="s">
        <v>1180</v>
      </c>
      <c r="B754" s="163" t="s">
        <v>1181</v>
      </c>
      <c r="C754" s="164">
        <v>10166214.060000001</v>
      </c>
      <c r="E754" s="152">
        <v>847184.5</v>
      </c>
      <c r="F754" s="152">
        <v>847184.5</v>
      </c>
      <c r="G754" s="152">
        <v>847184.5</v>
      </c>
      <c r="H754" s="152">
        <v>847184.5</v>
      </c>
      <c r="I754" s="152">
        <v>847184.5</v>
      </c>
      <c r="J754" s="152">
        <v>847184.5</v>
      </c>
      <c r="K754" s="152">
        <v>847184.5</v>
      </c>
      <c r="L754" s="152">
        <v>847184.5</v>
      </c>
      <c r="M754" s="152">
        <v>847184.5</v>
      </c>
      <c r="N754" s="152">
        <v>847184.5</v>
      </c>
      <c r="O754" s="152">
        <v>847184.5</v>
      </c>
      <c r="P754" s="193">
        <v>847184.56</v>
      </c>
      <c r="Q754" s="152">
        <v>10166214.060000001</v>
      </c>
    </row>
    <row r="755" spans="1:17" ht="24.95" customHeight="1" x14ac:dyDescent="0.25">
      <c r="A755" s="162" t="s">
        <v>1182</v>
      </c>
      <c r="B755" s="163" t="s">
        <v>1183</v>
      </c>
      <c r="C755" s="188">
        <v>0</v>
      </c>
      <c r="E755" s="152">
        <v>0</v>
      </c>
      <c r="F755" s="152">
        <v>0</v>
      </c>
      <c r="G755" s="152">
        <v>0</v>
      </c>
      <c r="H755" s="152">
        <v>0</v>
      </c>
      <c r="I755" s="152">
        <v>0</v>
      </c>
      <c r="J755" s="152">
        <v>0</v>
      </c>
      <c r="K755" s="152">
        <v>0</v>
      </c>
      <c r="L755" s="152">
        <v>0</v>
      </c>
      <c r="M755" s="152">
        <v>0</v>
      </c>
      <c r="N755" s="152">
        <v>0</v>
      </c>
      <c r="O755" s="152">
        <v>0</v>
      </c>
      <c r="P755" s="193">
        <v>0</v>
      </c>
      <c r="Q755" s="152">
        <v>0</v>
      </c>
    </row>
    <row r="756" spans="1:17" ht="24.95" customHeight="1" x14ac:dyDescent="0.25">
      <c r="A756" s="162" t="s">
        <v>1184</v>
      </c>
      <c r="B756" s="163" t="s">
        <v>1185</v>
      </c>
      <c r="C756" s="188">
        <v>0</v>
      </c>
      <c r="E756" s="152">
        <v>0</v>
      </c>
      <c r="F756" s="152">
        <v>0</v>
      </c>
      <c r="G756" s="152">
        <v>0</v>
      </c>
      <c r="H756" s="152">
        <v>0</v>
      </c>
      <c r="I756" s="152">
        <v>0</v>
      </c>
      <c r="J756" s="152">
        <v>0</v>
      </c>
      <c r="K756" s="152">
        <v>0</v>
      </c>
      <c r="L756" s="152">
        <v>0</v>
      </c>
      <c r="M756" s="152">
        <v>0</v>
      </c>
      <c r="N756" s="152">
        <v>0</v>
      </c>
      <c r="O756" s="152">
        <v>0</v>
      </c>
      <c r="P756" s="193">
        <v>0</v>
      </c>
      <c r="Q756" s="152">
        <v>0</v>
      </c>
    </row>
    <row r="757" spans="1:17" ht="24.95" customHeight="1" x14ac:dyDescent="0.25">
      <c r="A757" s="162" t="s">
        <v>1186</v>
      </c>
      <c r="B757" s="163" t="s">
        <v>1187</v>
      </c>
      <c r="C757" s="188">
        <v>0</v>
      </c>
      <c r="E757" s="152">
        <v>0</v>
      </c>
      <c r="F757" s="152">
        <v>0</v>
      </c>
      <c r="G757" s="152">
        <v>0</v>
      </c>
      <c r="H757" s="152">
        <v>0</v>
      </c>
      <c r="I757" s="152">
        <v>0</v>
      </c>
      <c r="J757" s="152">
        <v>0</v>
      </c>
      <c r="K757" s="152">
        <v>0</v>
      </c>
      <c r="L757" s="152">
        <v>0</v>
      </c>
      <c r="M757" s="152">
        <v>0</v>
      </c>
      <c r="N757" s="152">
        <v>0</v>
      </c>
      <c r="O757" s="152">
        <v>0</v>
      </c>
      <c r="P757" s="193">
        <v>0</v>
      </c>
      <c r="Q757" s="152">
        <v>0</v>
      </c>
    </row>
    <row r="758" spans="1:17" ht="24.95" customHeight="1" x14ac:dyDescent="0.25">
      <c r="A758" s="162" t="s">
        <v>1188</v>
      </c>
      <c r="B758" s="163" t="s">
        <v>1189</v>
      </c>
      <c r="C758" s="164">
        <v>8415.9599999999991</v>
      </c>
      <c r="E758" s="152">
        <v>4313.72</v>
      </c>
      <c r="F758" s="152">
        <v>0</v>
      </c>
      <c r="G758" s="152">
        <v>0</v>
      </c>
      <c r="H758" s="152">
        <v>0</v>
      </c>
      <c r="I758" s="152">
        <v>0</v>
      </c>
      <c r="J758" s="152">
        <v>0</v>
      </c>
      <c r="K758" s="152">
        <v>0</v>
      </c>
      <c r="L758" s="152">
        <v>4102.2299999999996</v>
      </c>
      <c r="M758" s="152">
        <v>0</v>
      </c>
      <c r="N758" s="152">
        <v>0</v>
      </c>
      <c r="O758" s="152">
        <v>0</v>
      </c>
      <c r="P758" s="193">
        <v>0.01</v>
      </c>
      <c r="Q758" s="152">
        <v>8415.9600000000009</v>
      </c>
    </row>
    <row r="759" spans="1:17" ht="24.95" customHeight="1" x14ac:dyDescent="0.25">
      <c r="A759" s="162" t="s">
        <v>1190</v>
      </c>
      <c r="B759" s="163" t="s">
        <v>1191</v>
      </c>
      <c r="C759" s="188">
        <v>0</v>
      </c>
      <c r="E759" s="152">
        <v>0</v>
      </c>
      <c r="F759" s="152">
        <v>0</v>
      </c>
      <c r="G759" s="152">
        <v>0</v>
      </c>
      <c r="H759" s="152">
        <v>0</v>
      </c>
      <c r="I759" s="152">
        <v>0</v>
      </c>
      <c r="J759" s="152">
        <v>0</v>
      </c>
      <c r="K759" s="152">
        <v>0</v>
      </c>
      <c r="L759" s="152">
        <v>0</v>
      </c>
      <c r="M759" s="152">
        <v>0</v>
      </c>
      <c r="N759" s="152">
        <v>0</v>
      </c>
      <c r="O759" s="152">
        <v>0</v>
      </c>
      <c r="P759" s="193">
        <v>0</v>
      </c>
      <c r="Q759" s="152">
        <v>0</v>
      </c>
    </row>
    <row r="760" spans="1:17" ht="24.95" customHeight="1" x14ac:dyDescent="0.25">
      <c r="A760" s="162" t="s">
        <v>1192</v>
      </c>
      <c r="B760" s="163" t="s">
        <v>1193</v>
      </c>
      <c r="C760" s="188">
        <v>0</v>
      </c>
      <c r="E760" s="152">
        <v>0</v>
      </c>
      <c r="F760" s="152">
        <v>0</v>
      </c>
      <c r="G760" s="152">
        <v>0</v>
      </c>
      <c r="H760" s="152">
        <v>0</v>
      </c>
      <c r="I760" s="152">
        <v>0</v>
      </c>
      <c r="J760" s="152">
        <v>0</v>
      </c>
      <c r="K760" s="152">
        <v>0</v>
      </c>
      <c r="L760" s="152">
        <v>0</v>
      </c>
      <c r="M760" s="152">
        <v>0</v>
      </c>
      <c r="N760" s="152">
        <v>0</v>
      </c>
      <c r="O760" s="152">
        <v>0</v>
      </c>
      <c r="P760" s="193">
        <v>0</v>
      </c>
      <c r="Q760" s="152">
        <v>0</v>
      </c>
    </row>
    <row r="761" spans="1:17" ht="24.95" customHeight="1" x14ac:dyDescent="0.25">
      <c r="A761" s="162" t="s">
        <v>1194</v>
      </c>
      <c r="B761" s="163" t="s">
        <v>1195</v>
      </c>
      <c r="C761" s="188">
        <v>0</v>
      </c>
      <c r="E761" s="152">
        <v>0</v>
      </c>
      <c r="F761" s="152">
        <v>0</v>
      </c>
      <c r="G761" s="152">
        <v>0</v>
      </c>
      <c r="H761" s="152">
        <v>0</v>
      </c>
      <c r="I761" s="152">
        <v>0</v>
      </c>
      <c r="J761" s="152">
        <v>0</v>
      </c>
      <c r="K761" s="152">
        <v>0</v>
      </c>
      <c r="L761" s="152">
        <v>0</v>
      </c>
      <c r="M761" s="152">
        <v>0</v>
      </c>
      <c r="N761" s="152">
        <v>0</v>
      </c>
      <c r="O761" s="152">
        <v>0</v>
      </c>
      <c r="P761" s="193">
        <v>0</v>
      </c>
      <c r="Q761" s="152">
        <v>0</v>
      </c>
    </row>
    <row r="762" spans="1:17" ht="24.95" customHeight="1" x14ac:dyDescent="0.25">
      <c r="A762" s="162" t="s">
        <v>1196</v>
      </c>
      <c r="B762" s="163" t="s">
        <v>1197</v>
      </c>
      <c r="C762" s="164">
        <v>72979.16</v>
      </c>
      <c r="E762" s="152">
        <v>3731.97</v>
      </c>
      <c r="F762" s="152">
        <v>0</v>
      </c>
      <c r="G762" s="152">
        <v>0</v>
      </c>
      <c r="H762" s="152">
        <v>4442.78</v>
      </c>
      <c r="I762" s="152">
        <v>767.95</v>
      </c>
      <c r="J762" s="152">
        <v>0</v>
      </c>
      <c r="K762" s="152">
        <v>0</v>
      </c>
      <c r="L762" s="152">
        <v>64036.44</v>
      </c>
      <c r="M762" s="152">
        <v>0</v>
      </c>
      <c r="N762" s="152">
        <v>0</v>
      </c>
      <c r="O762" s="152">
        <v>0</v>
      </c>
      <c r="P762" s="193">
        <v>0.02</v>
      </c>
      <c r="Q762" s="152">
        <v>72979.16</v>
      </c>
    </row>
    <row r="763" spans="1:17" ht="24.95" customHeight="1" x14ac:dyDescent="0.25">
      <c r="A763" s="162" t="s">
        <v>1198</v>
      </c>
      <c r="B763" s="163" t="s">
        <v>1199</v>
      </c>
      <c r="C763" s="164">
        <v>9451.74</v>
      </c>
      <c r="E763" s="152">
        <v>1048.3399999999999</v>
      </c>
      <c r="F763" s="152">
        <v>2787.26</v>
      </c>
      <c r="G763" s="152">
        <v>1688.99</v>
      </c>
      <c r="H763" s="152">
        <v>1381.15</v>
      </c>
      <c r="I763" s="152">
        <v>0</v>
      </c>
      <c r="J763" s="152">
        <v>0</v>
      </c>
      <c r="K763" s="152">
        <v>0</v>
      </c>
      <c r="L763" s="152">
        <v>1505.95</v>
      </c>
      <c r="M763" s="152">
        <v>0</v>
      </c>
      <c r="N763" s="152">
        <v>1040.02</v>
      </c>
      <c r="O763" s="152">
        <v>0</v>
      </c>
      <c r="P763" s="193">
        <v>0.03</v>
      </c>
      <c r="Q763" s="152">
        <v>9451.7400000000016</v>
      </c>
    </row>
    <row r="764" spans="1:17" ht="24.95" customHeight="1" x14ac:dyDescent="0.25">
      <c r="A764" s="162" t="s">
        <v>1200</v>
      </c>
      <c r="B764" s="163" t="s">
        <v>1201</v>
      </c>
      <c r="C764" s="188">
        <v>0</v>
      </c>
      <c r="E764" s="152">
        <v>0</v>
      </c>
      <c r="F764" s="152">
        <v>0</v>
      </c>
      <c r="G764" s="152">
        <v>0</v>
      </c>
      <c r="H764" s="152">
        <v>0</v>
      </c>
      <c r="I764" s="152">
        <v>0</v>
      </c>
      <c r="J764" s="152">
        <v>0</v>
      </c>
      <c r="K764" s="152">
        <v>0</v>
      </c>
      <c r="L764" s="152">
        <v>0</v>
      </c>
      <c r="M764" s="152">
        <v>0</v>
      </c>
      <c r="N764" s="152">
        <v>0</v>
      </c>
      <c r="O764" s="152">
        <v>0</v>
      </c>
      <c r="P764" s="193">
        <v>0</v>
      </c>
      <c r="Q764" s="152">
        <v>0</v>
      </c>
    </row>
    <row r="765" spans="1:17" ht="24.95" customHeight="1" x14ac:dyDescent="0.25">
      <c r="A765" s="162" t="s">
        <v>1202</v>
      </c>
      <c r="B765" s="163" t="s">
        <v>1203</v>
      </c>
      <c r="C765" s="164">
        <v>39493.69</v>
      </c>
      <c r="E765" s="152">
        <v>0</v>
      </c>
      <c r="F765" s="152">
        <v>0</v>
      </c>
      <c r="G765" s="152">
        <v>5778.78</v>
      </c>
      <c r="H765" s="152">
        <v>2392.8200000000002</v>
      </c>
      <c r="I765" s="152">
        <v>0</v>
      </c>
      <c r="J765" s="152">
        <v>19137.2</v>
      </c>
      <c r="K765" s="152">
        <v>5583.24</v>
      </c>
      <c r="L765" s="152">
        <v>3092.65</v>
      </c>
      <c r="M765" s="152">
        <v>0</v>
      </c>
      <c r="N765" s="152">
        <v>0</v>
      </c>
      <c r="O765" s="152">
        <v>2849.06</v>
      </c>
      <c r="P765" s="193">
        <v>659.94</v>
      </c>
      <c r="Q765" s="152">
        <v>39493.69</v>
      </c>
    </row>
    <row r="766" spans="1:17" ht="24.95" customHeight="1" x14ac:dyDescent="0.25">
      <c r="A766" s="162" t="s">
        <v>1204</v>
      </c>
      <c r="B766" s="163" t="s">
        <v>1205</v>
      </c>
      <c r="C766" s="188">
        <v>0</v>
      </c>
      <c r="E766" s="152">
        <v>0</v>
      </c>
      <c r="F766" s="152">
        <v>0</v>
      </c>
      <c r="G766" s="152">
        <v>0</v>
      </c>
      <c r="H766" s="152">
        <v>0</v>
      </c>
      <c r="I766" s="152">
        <v>0</v>
      </c>
      <c r="J766" s="152">
        <v>0</v>
      </c>
      <c r="K766" s="152">
        <v>0</v>
      </c>
      <c r="L766" s="152">
        <v>0</v>
      </c>
      <c r="M766" s="152">
        <v>0</v>
      </c>
      <c r="N766" s="152">
        <v>0</v>
      </c>
      <c r="O766" s="152">
        <v>0</v>
      </c>
      <c r="P766" s="193">
        <v>0</v>
      </c>
      <c r="Q766" s="152">
        <v>0</v>
      </c>
    </row>
    <row r="767" spans="1:17" ht="24.95" customHeight="1" x14ac:dyDescent="0.25">
      <c r="A767" s="162" t="s">
        <v>7564</v>
      </c>
      <c r="B767" s="163" t="s">
        <v>3820</v>
      </c>
      <c r="C767" s="188">
        <v>0</v>
      </c>
      <c r="E767" s="152">
        <v>0</v>
      </c>
      <c r="F767" s="152">
        <v>0</v>
      </c>
      <c r="G767" s="152">
        <v>0</v>
      </c>
      <c r="H767" s="152">
        <v>0</v>
      </c>
      <c r="I767" s="152">
        <v>0</v>
      </c>
      <c r="J767" s="152">
        <v>0</v>
      </c>
      <c r="K767" s="152">
        <v>0</v>
      </c>
      <c r="L767" s="152">
        <v>0</v>
      </c>
      <c r="M767" s="152">
        <v>0</v>
      </c>
      <c r="N767" s="152">
        <v>0</v>
      </c>
      <c r="O767" s="152">
        <v>0</v>
      </c>
      <c r="P767" s="193">
        <v>0</v>
      </c>
      <c r="Q767" s="152">
        <v>0</v>
      </c>
    </row>
    <row r="768" spans="1:17" ht="15.75" customHeight="1" x14ac:dyDescent="0.25">
      <c r="A768" s="162" t="s">
        <v>7811</v>
      </c>
      <c r="B768" s="163" t="s">
        <v>7812</v>
      </c>
      <c r="C768" s="188">
        <v>0</v>
      </c>
      <c r="E768" s="152">
        <v>0</v>
      </c>
      <c r="F768" s="152">
        <v>0</v>
      </c>
      <c r="G768" s="152">
        <v>0</v>
      </c>
      <c r="H768" s="152">
        <v>0</v>
      </c>
      <c r="I768" s="152">
        <v>0</v>
      </c>
      <c r="J768" s="152">
        <v>0</v>
      </c>
      <c r="K768" s="152">
        <v>0</v>
      </c>
      <c r="L768" s="152">
        <v>0</v>
      </c>
      <c r="M768" s="152">
        <v>0</v>
      </c>
      <c r="N768" s="152">
        <v>0</v>
      </c>
      <c r="O768" s="152">
        <v>0</v>
      </c>
      <c r="P768" s="193">
        <v>0</v>
      </c>
      <c r="Q768" s="152">
        <v>0</v>
      </c>
    </row>
    <row r="769" spans="1:18" ht="28.5" customHeight="1" x14ac:dyDescent="0.25">
      <c r="A769" s="162" t="s">
        <v>7813</v>
      </c>
      <c r="B769" s="163" t="s">
        <v>7814</v>
      </c>
      <c r="C769" s="188">
        <v>0</v>
      </c>
      <c r="E769" s="152">
        <v>0</v>
      </c>
      <c r="F769" s="152">
        <v>0</v>
      </c>
      <c r="G769" s="152">
        <v>0</v>
      </c>
      <c r="H769" s="152">
        <v>0</v>
      </c>
      <c r="I769" s="152">
        <v>0</v>
      </c>
      <c r="J769" s="152">
        <v>0</v>
      </c>
      <c r="K769" s="152">
        <v>0</v>
      </c>
      <c r="L769" s="152">
        <v>0</v>
      </c>
      <c r="M769" s="152">
        <v>0</v>
      </c>
      <c r="N769" s="152">
        <v>0</v>
      </c>
      <c r="O769" s="152">
        <v>0</v>
      </c>
      <c r="P769" s="193">
        <v>0</v>
      </c>
      <c r="Q769" s="152">
        <v>0</v>
      </c>
    </row>
    <row r="770" spans="1:18" ht="24.95" customHeight="1" x14ac:dyDescent="0.25">
      <c r="A770" s="162" t="s">
        <v>7815</v>
      </c>
      <c r="B770" s="163" t="s">
        <v>7816</v>
      </c>
      <c r="C770" s="188">
        <v>0</v>
      </c>
      <c r="E770" s="152">
        <v>0</v>
      </c>
      <c r="F770" s="152">
        <v>0</v>
      </c>
      <c r="G770" s="152">
        <v>0</v>
      </c>
      <c r="H770" s="152">
        <v>0</v>
      </c>
      <c r="I770" s="152">
        <v>0</v>
      </c>
      <c r="J770" s="152">
        <v>0</v>
      </c>
      <c r="K770" s="152">
        <v>0</v>
      </c>
      <c r="L770" s="152">
        <v>0</v>
      </c>
      <c r="M770" s="152">
        <v>0</v>
      </c>
      <c r="N770" s="152">
        <v>0</v>
      </c>
      <c r="O770" s="152">
        <v>0</v>
      </c>
      <c r="P770" s="193">
        <v>0</v>
      </c>
      <c r="Q770" s="152">
        <v>0</v>
      </c>
    </row>
    <row r="771" spans="1:18" ht="24.95" customHeight="1" x14ac:dyDescent="0.25">
      <c r="A771" s="175" t="s">
        <v>1206</v>
      </c>
      <c r="B771" s="176" t="s">
        <v>1207</v>
      </c>
      <c r="C771" s="143">
        <v>29853473</v>
      </c>
      <c r="E771" s="156">
        <v>1879690.6500000004</v>
      </c>
      <c r="F771" s="156">
        <v>1883036.29</v>
      </c>
      <c r="G771" s="156">
        <v>2017179.7000000002</v>
      </c>
      <c r="H771" s="156">
        <v>2044484.1199999996</v>
      </c>
      <c r="I771" s="156">
        <v>2318440.84</v>
      </c>
      <c r="J771" s="156">
        <v>2977115.18</v>
      </c>
      <c r="K771" s="156">
        <v>3149650.3099999991</v>
      </c>
      <c r="L771" s="156">
        <v>3172423.0299999989</v>
      </c>
      <c r="M771" s="156">
        <v>2868061.379999999</v>
      </c>
      <c r="N771" s="156">
        <v>2872855.57</v>
      </c>
      <c r="O771" s="156">
        <v>2131369.44</v>
      </c>
      <c r="P771" s="194">
        <v>2539166.4899999988</v>
      </c>
      <c r="Q771" s="156">
        <v>29853472.999999996</v>
      </c>
      <c r="R771" s="201"/>
    </row>
    <row r="772" spans="1:18" ht="24.95" customHeight="1" x14ac:dyDescent="0.25">
      <c r="A772" s="162" t="s">
        <v>1208</v>
      </c>
      <c r="B772" s="163" t="s">
        <v>1209</v>
      </c>
      <c r="C772" s="164">
        <v>14157453.52</v>
      </c>
      <c r="E772" s="152">
        <v>910579.49</v>
      </c>
      <c r="F772" s="152">
        <v>969057.07</v>
      </c>
      <c r="G772" s="152">
        <v>1061963.01</v>
      </c>
      <c r="H772" s="152">
        <v>1095631.93</v>
      </c>
      <c r="I772" s="152">
        <v>1196385.51</v>
      </c>
      <c r="J772" s="152">
        <v>1195626.06</v>
      </c>
      <c r="K772" s="152">
        <v>1416119.45</v>
      </c>
      <c r="L772" s="152">
        <v>1424473.39</v>
      </c>
      <c r="M772" s="152">
        <v>1294354.45</v>
      </c>
      <c r="N772" s="152">
        <v>1258913.49</v>
      </c>
      <c r="O772" s="152">
        <v>1064331.82</v>
      </c>
      <c r="P772" s="193">
        <v>1270017.8500000001</v>
      </c>
      <c r="Q772" s="152">
        <v>14157453.52</v>
      </c>
    </row>
    <row r="773" spans="1:18" ht="28.5" customHeight="1" x14ac:dyDescent="0.25">
      <c r="A773" s="162" t="s">
        <v>1210</v>
      </c>
      <c r="B773" s="163" t="s">
        <v>1211</v>
      </c>
      <c r="C773" s="188">
        <v>0</v>
      </c>
      <c r="E773" s="152">
        <v>0</v>
      </c>
      <c r="F773" s="152">
        <v>0</v>
      </c>
      <c r="G773" s="152">
        <v>0</v>
      </c>
      <c r="H773" s="152">
        <v>0</v>
      </c>
      <c r="I773" s="152">
        <v>0</v>
      </c>
      <c r="J773" s="152">
        <v>0</v>
      </c>
      <c r="K773" s="152">
        <v>0</v>
      </c>
      <c r="L773" s="152">
        <v>0</v>
      </c>
      <c r="M773" s="152">
        <v>0</v>
      </c>
      <c r="N773" s="152">
        <v>0</v>
      </c>
      <c r="O773" s="152">
        <v>0</v>
      </c>
      <c r="P773" s="193">
        <v>0</v>
      </c>
      <c r="Q773" s="152">
        <v>0</v>
      </c>
    </row>
    <row r="774" spans="1:18" ht="24.95" customHeight="1" x14ac:dyDescent="0.25">
      <c r="A774" s="162" t="s">
        <v>1212</v>
      </c>
      <c r="B774" s="163" t="s">
        <v>1213</v>
      </c>
      <c r="C774" s="188">
        <v>0</v>
      </c>
      <c r="E774" s="152">
        <v>0</v>
      </c>
      <c r="F774" s="152">
        <v>0</v>
      </c>
      <c r="G774" s="152">
        <v>0</v>
      </c>
      <c r="H774" s="152">
        <v>0</v>
      </c>
      <c r="I774" s="152">
        <v>0</v>
      </c>
      <c r="J774" s="152">
        <v>0</v>
      </c>
      <c r="K774" s="152">
        <v>0</v>
      </c>
      <c r="L774" s="152">
        <v>0</v>
      </c>
      <c r="M774" s="152">
        <v>0</v>
      </c>
      <c r="N774" s="152">
        <v>0</v>
      </c>
      <c r="O774" s="152">
        <v>0</v>
      </c>
      <c r="P774" s="193">
        <v>0</v>
      </c>
      <c r="Q774" s="152">
        <v>0</v>
      </c>
    </row>
    <row r="775" spans="1:18" ht="24.95" customHeight="1" x14ac:dyDescent="0.25">
      <c r="A775" s="162" t="s">
        <v>1214</v>
      </c>
      <c r="B775" s="163" t="s">
        <v>1215</v>
      </c>
      <c r="C775" s="164">
        <v>7663524.5700000003</v>
      </c>
      <c r="E775" s="152">
        <v>607441.36</v>
      </c>
      <c r="F775" s="152">
        <v>581275.62</v>
      </c>
      <c r="G775" s="152">
        <v>642884.99</v>
      </c>
      <c r="H775" s="152">
        <v>632668.89</v>
      </c>
      <c r="I775" s="152">
        <v>609422.03</v>
      </c>
      <c r="J775" s="152">
        <v>574603.87</v>
      </c>
      <c r="K775" s="152">
        <v>581136.62</v>
      </c>
      <c r="L775" s="152">
        <v>640626.32999999996</v>
      </c>
      <c r="M775" s="152">
        <v>592221.44999999995</v>
      </c>
      <c r="N775" s="152">
        <v>576584.55000000005</v>
      </c>
      <c r="O775" s="152">
        <v>722847.62</v>
      </c>
      <c r="P775" s="193">
        <v>901811.24</v>
      </c>
      <c r="Q775" s="152">
        <v>7663524.5700000003</v>
      </c>
    </row>
    <row r="776" spans="1:18" ht="30" customHeight="1" x14ac:dyDescent="0.25">
      <c r="A776" s="162" t="s">
        <v>1216</v>
      </c>
      <c r="B776" s="163" t="s">
        <v>1217</v>
      </c>
      <c r="C776" s="164">
        <v>12098.69</v>
      </c>
      <c r="E776" s="152">
        <v>1008.22</v>
      </c>
      <c r="F776" s="152">
        <v>1008.22</v>
      </c>
      <c r="G776" s="152">
        <v>1008.22</v>
      </c>
      <c r="H776" s="152">
        <v>1008.22</v>
      </c>
      <c r="I776" s="152">
        <v>1008.22</v>
      </c>
      <c r="J776" s="152">
        <v>1008.22</v>
      </c>
      <c r="K776" s="152">
        <v>1008.22</v>
      </c>
      <c r="L776" s="152">
        <v>1008.22</v>
      </c>
      <c r="M776" s="152">
        <v>1008.22</v>
      </c>
      <c r="N776" s="152">
        <v>1008.22</v>
      </c>
      <c r="O776" s="152">
        <v>1008.22</v>
      </c>
      <c r="P776" s="193">
        <v>1008.27</v>
      </c>
      <c r="Q776" s="152">
        <v>12098.69</v>
      </c>
    </row>
    <row r="777" spans="1:18" ht="28.5" customHeight="1" x14ac:dyDescent="0.25">
      <c r="A777" s="162" t="s">
        <v>1218</v>
      </c>
      <c r="B777" s="163" t="s">
        <v>1219</v>
      </c>
      <c r="C777" s="188">
        <v>0</v>
      </c>
      <c r="E777" s="152">
        <v>0</v>
      </c>
      <c r="F777" s="152">
        <v>0</v>
      </c>
      <c r="G777" s="152">
        <v>0</v>
      </c>
      <c r="H777" s="152">
        <v>0</v>
      </c>
      <c r="I777" s="152">
        <v>0</v>
      </c>
      <c r="J777" s="152">
        <v>0</v>
      </c>
      <c r="K777" s="152">
        <v>0</v>
      </c>
      <c r="L777" s="152">
        <v>0</v>
      </c>
      <c r="M777" s="152">
        <v>0</v>
      </c>
      <c r="N777" s="152">
        <v>0</v>
      </c>
      <c r="O777" s="152">
        <v>0</v>
      </c>
      <c r="P777" s="193">
        <v>0</v>
      </c>
      <c r="Q777" s="152">
        <v>0</v>
      </c>
    </row>
    <row r="778" spans="1:18" ht="24.95" customHeight="1" x14ac:dyDescent="0.25">
      <c r="A778" s="162" t="s">
        <v>1220</v>
      </c>
      <c r="B778" s="163" t="s">
        <v>1221</v>
      </c>
      <c r="C778" s="188">
        <v>0</v>
      </c>
      <c r="E778" s="152">
        <v>0</v>
      </c>
      <c r="F778" s="152">
        <v>0</v>
      </c>
      <c r="G778" s="152">
        <v>0</v>
      </c>
      <c r="H778" s="152">
        <v>0</v>
      </c>
      <c r="I778" s="152">
        <v>0</v>
      </c>
      <c r="J778" s="152">
        <v>0</v>
      </c>
      <c r="K778" s="152">
        <v>0</v>
      </c>
      <c r="L778" s="152">
        <v>0</v>
      </c>
      <c r="M778" s="152">
        <v>0</v>
      </c>
      <c r="N778" s="152">
        <v>0</v>
      </c>
      <c r="O778" s="152">
        <v>0</v>
      </c>
      <c r="P778" s="193">
        <v>0</v>
      </c>
      <c r="Q778" s="152">
        <v>0</v>
      </c>
    </row>
    <row r="779" spans="1:18" ht="24.95" customHeight="1" x14ac:dyDescent="0.25">
      <c r="A779" s="162" t="s">
        <v>1222</v>
      </c>
      <c r="B779" s="163" t="s">
        <v>1223</v>
      </c>
      <c r="C779" s="164">
        <v>187133.72</v>
      </c>
      <c r="E779" s="152">
        <v>15594.47</v>
      </c>
      <c r="F779" s="152">
        <v>15594.47</v>
      </c>
      <c r="G779" s="152">
        <v>15594.47</v>
      </c>
      <c r="H779" s="152">
        <v>15594.47</v>
      </c>
      <c r="I779" s="152">
        <v>15594.47</v>
      </c>
      <c r="J779" s="152">
        <v>15594.47</v>
      </c>
      <c r="K779" s="152">
        <v>15594.47</v>
      </c>
      <c r="L779" s="152">
        <v>15594.47</v>
      </c>
      <c r="M779" s="152">
        <v>15594.47</v>
      </c>
      <c r="N779" s="152">
        <v>15594.47</v>
      </c>
      <c r="O779" s="152">
        <v>15594.47</v>
      </c>
      <c r="P779" s="193">
        <v>15594.55</v>
      </c>
      <c r="Q779" s="152">
        <v>187133.71999999997</v>
      </c>
    </row>
    <row r="780" spans="1:18" ht="24.95" customHeight="1" x14ac:dyDescent="0.25">
      <c r="A780" s="162" t="s">
        <v>1224</v>
      </c>
      <c r="B780" s="163" t="s">
        <v>1225</v>
      </c>
      <c r="C780" s="188">
        <v>0</v>
      </c>
      <c r="E780" s="152">
        <v>0</v>
      </c>
      <c r="F780" s="152">
        <v>0</v>
      </c>
      <c r="G780" s="152">
        <v>0</v>
      </c>
      <c r="H780" s="152">
        <v>0</v>
      </c>
      <c r="I780" s="152">
        <v>0</v>
      </c>
      <c r="J780" s="152">
        <v>0</v>
      </c>
      <c r="K780" s="152">
        <v>0</v>
      </c>
      <c r="L780" s="152">
        <v>0</v>
      </c>
      <c r="M780" s="152">
        <v>0</v>
      </c>
      <c r="N780" s="152">
        <v>0</v>
      </c>
      <c r="O780" s="152">
        <v>0</v>
      </c>
      <c r="P780" s="193">
        <v>0</v>
      </c>
      <c r="Q780" s="152">
        <v>0</v>
      </c>
    </row>
    <row r="781" spans="1:18" ht="24.95" customHeight="1" x14ac:dyDescent="0.25">
      <c r="A781" s="162" t="s">
        <v>1226</v>
      </c>
      <c r="B781" s="163" t="s">
        <v>1227</v>
      </c>
      <c r="C781" s="164">
        <v>15806.5</v>
      </c>
      <c r="E781" s="152">
        <v>1317.2</v>
      </c>
      <c r="F781" s="152">
        <v>1317.2</v>
      </c>
      <c r="G781" s="152">
        <v>1317.2</v>
      </c>
      <c r="H781" s="152">
        <v>1317.2</v>
      </c>
      <c r="I781" s="152">
        <v>1317.2</v>
      </c>
      <c r="J781" s="152">
        <v>1317.2</v>
      </c>
      <c r="K781" s="152">
        <v>1317.2</v>
      </c>
      <c r="L781" s="152">
        <v>1317.2</v>
      </c>
      <c r="M781" s="152">
        <v>1317.2</v>
      </c>
      <c r="N781" s="152">
        <v>1317.2</v>
      </c>
      <c r="O781" s="152">
        <v>1317.2</v>
      </c>
      <c r="P781" s="193">
        <v>1317.3</v>
      </c>
      <c r="Q781" s="152">
        <v>15806.500000000002</v>
      </c>
    </row>
    <row r="782" spans="1:18" ht="24.95" customHeight="1" x14ac:dyDescent="0.25">
      <c r="A782" s="162" t="s">
        <v>1228</v>
      </c>
      <c r="B782" s="163" t="s">
        <v>1229</v>
      </c>
      <c r="C782" s="188">
        <v>0</v>
      </c>
      <c r="E782" s="152">
        <v>0</v>
      </c>
      <c r="F782" s="152">
        <v>0</v>
      </c>
      <c r="G782" s="152">
        <v>0</v>
      </c>
      <c r="H782" s="152">
        <v>0</v>
      </c>
      <c r="I782" s="152">
        <v>0</v>
      </c>
      <c r="J782" s="152">
        <v>0</v>
      </c>
      <c r="K782" s="152">
        <v>0</v>
      </c>
      <c r="L782" s="152">
        <v>0</v>
      </c>
      <c r="M782" s="152">
        <v>0</v>
      </c>
      <c r="N782" s="152">
        <v>0</v>
      </c>
      <c r="O782" s="152">
        <v>0</v>
      </c>
      <c r="P782" s="193">
        <v>0</v>
      </c>
      <c r="Q782" s="152">
        <v>0</v>
      </c>
    </row>
    <row r="783" spans="1:18" ht="15.75" customHeight="1" x14ac:dyDescent="0.25">
      <c r="A783" s="162" t="s">
        <v>1230</v>
      </c>
      <c r="B783" s="163" t="s">
        <v>1231</v>
      </c>
      <c r="C783" s="164">
        <v>224324.53</v>
      </c>
      <c r="E783" s="152">
        <v>34320.99</v>
      </c>
      <c r="F783" s="152">
        <v>24376.13</v>
      </c>
      <c r="G783" s="152">
        <v>0</v>
      </c>
      <c r="H783" s="152">
        <v>14281.72</v>
      </c>
      <c r="I783" s="152">
        <v>24712.61</v>
      </c>
      <c r="J783" s="152">
        <v>15328.55</v>
      </c>
      <c r="K783" s="152">
        <v>16711.849999999999</v>
      </c>
      <c r="L783" s="152">
        <v>10468.27</v>
      </c>
      <c r="M783" s="152">
        <v>11702.04</v>
      </c>
      <c r="N783" s="152">
        <v>24263.97</v>
      </c>
      <c r="O783" s="152">
        <v>14091.58</v>
      </c>
      <c r="P783" s="193">
        <v>34066.82</v>
      </c>
      <c r="Q783" s="152">
        <v>224324.53</v>
      </c>
    </row>
    <row r="784" spans="1:18" ht="15.75" customHeight="1" x14ac:dyDescent="0.25">
      <c r="A784" s="162" t="s">
        <v>1232</v>
      </c>
      <c r="B784" s="163" t="s">
        <v>1233</v>
      </c>
      <c r="C784" s="188">
        <v>0</v>
      </c>
      <c r="E784" s="152">
        <v>0</v>
      </c>
      <c r="F784" s="152">
        <v>0</v>
      </c>
      <c r="G784" s="152">
        <v>0</v>
      </c>
      <c r="H784" s="152">
        <v>0</v>
      </c>
      <c r="I784" s="152">
        <v>0</v>
      </c>
      <c r="J784" s="152">
        <v>0</v>
      </c>
      <c r="K784" s="152">
        <v>0</v>
      </c>
      <c r="L784" s="152">
        <v>0</v>
      </c>
      <c r="M784" s="152">
        <v>0</v>
      </c>
      <c r="N784" s="152">
        <v>0</v>
      </c>
      <c r="O784" s="152">
        <v>0</v>
      </c>
      <c r="P784" s="193">
        <v>0</v>
      </c>
      <c r="Q784" s="152">
        <v>0</v>
      </c>
    </row>
    <row r="785" spans="1:17" ht="24.95" customHeight="1" x14ac:dyDescent="0.25">
      <c r="A785" s="162" t="s">
        <v>1234</v>
      </c>
      <c r="B785" s="163" t="s">
        <v>1235</v>
      </c>
      <c r="C785" s="188">
        <v>0</v>
      </c>
      <c r="E785" s="152">
        <v>0</v>
      </c>
      <c r="F785" s="152">
        <v>0</v>
      </c>
      <c r="G785" s="152">
        <v>0</v>
      </c>
      <c r="H785" s="152">
        <v>0</v>
      </c>
      <c r="I785" s="152">
        <v>0</v>
      </c>
      <c r="J785" s="152">
        <v>0</v>
      </c>
      <c r="K785" s="152">
        <v>0</v>
      </c>
      <c r="L785" s="152">
        <v>0</v>
      </c>
      <c r="M785" s="152">
        <v>0</v>
      </c>
      <c r="N785" s="152">
        <v>0</v>
      </c>
      <c r="O785" s="152">
        <v>0</v>
      </c>
      <c r="P785" s="193">
        <v>0</v>
      </c>
      <c r="Q785" s="152">
        <v>0</v>
      </c>
    </row>
    <row r="786" spans="1:17" ht="24.95" customHeight="1" x14ac:dyDescent="0.25">
      <c r="A786" s="162" t="s">
        <v>1236</v>
      </c>
      <c r="B786" s="163" t="s">
        <v>1237</v>
      </c>
      <c r="C786" s="188">
        <v>0</v>
      </c>
      <c r="E786" s="152">
        <v>0</v>
      </c>
      <c r="F786" s="152">
        <v>0</v>
      </c>
      <c r="G786" s="152">
        <v>0</v>
      </c>
      <c r="H786" s="152">
        <v>0</v>
      </c>
      <c r="I786" s="152">
        <v>0</v>
      </c>
      <c r="J786" s="152">
        <v>0</v>
      </c>
      <c r="K786" s="152">
        <v>0</v>
      </c>
      <c r="L786" s="152">
        <v>0</v>
      </c>
      <c r="M786" s="152">
        <v>0</v>
      </c>
      <c r="N786" s="152">
        <v>0</v>
      </c>
      <c r="O786" s="152">
        <v>0</v>
      </c>
      <c r="P786" s="193">
        <v>0</v>
      </c>
      <c r="Q786" s="152">
        <v>0</v>
      </c>
    </row>
    <row r="787" spans="1:17" ht="24.95" customHeight="1" x14ac:dyDescent="0.25">
      <c r="A787" s="162" t="s">
        <v>1238</v>
      </c>
      <c r="B787" s="163" t="s">
        <v>1239</v>
      </c>
      <c r="C787" s="164">
        <v>2018.3</v>
      </c>
      <c r="E787" s="152">
        <v>0</v>
      </c>
      <c r="F787" s="152">
        <v>0</v>
      </c>
      <c r="G787" s="152">
        <v>0</v>
      </c>
      <c r="H787" s="152">
        <v>305.8</v>
      </c>
      <c r="I787" s="152">
        <v>795.08</v>
      </c>
      <c r="J787" s="152">
        <v>0</v>
      </c>
      <c r="K787" s="152">
        <v>0</v>
      </c>
      <c r="L787" s="152">
        <v>917.4</v>
      </c>
      <c r="M787" s="152">
        <v>0</v>
      </c>
      <c r="N787" s="152">
        <v>0</v>
      </c>
      <c r="O787" s="152">
        <v>0</v>
      </c>
      <c r="P787" s="193">
        <v>0.02</v>
      </c>
      <c r="Q787" s="152">
        <v>2018.3000000000002</v>
      </c>
    </row>
    <row r="788" spans="1:17" ht="24.95" customHeight="1" x14ac:dyDescent="0.25">
      <c r="A788" s="162" t="s">
        <v>1240</v>
      </c>
      <c r="B788" s="163" t="s">
        <v>1241</v>
      </c>
      <c r="C788" s="164">
        <v>212.13</v>
      </c>
      <c r="E788" s="152">
        <v>0</v>
      </c>
      <c r="F788" s="152">
        <v>0</v>
      </c>
      <c r="G788" s="152">
        <v>0</v>
      </c>
      <c r="H788" s="152">
        <v>0</v>
      </c>
      <c r="I788" s="152">
        <v>0</v>
      </c>
      <c r="J788" s="152">
        <v>0</v>
      </c>
      <c r="K788" s="152">
        <v>0</v>
      </c>
      <c r="L788" s="152">
        <v>0</v>
      </c>
      <c r="M788" s="152">
        <v>0</v>
      </c>
      <c r="N788" s="152">
        <v>212.13</v>
      </c>
      <c r="O788" s="152">
        <v>0</v>
      </c>
      <c r="P788" s="193">
        <v>0</v>
      </c>
      <c r="Q788" s="152">
        <v>212.13</v>
      </c>
    </row>
    <row r="789" spans="1:17" ht="24.95" customHeight="1" x14ac:dyDescent="0.25">
      <c r="A789" s="162" t="s">
        <v>1242</v>
      </c>
      <c r="B789" s="163" t="s">
        <v>1243</v>
      </c>
      <c r="C789" s="188">
        <v>0</v>
      </c>
      <c r="E789" s="152">
        <v>0</v>
      </c>
      <c r="F789" s="152">
        <v>0</v>
      </c>
      <c r="G789" s="152">
        <v>0</v>
      </c>
      <c r="H789" s="152">
        <v>0</v>
      </c>
      <c r="I789" s="152">
        <v>0</v>
      </c>
      <c r="J789" s="152">
        <v>0</v>
      </c>
      <c r="K789" s="152">
        <v>0</v>
      </c>
      <c r="L789" s="152">
        <v>0</v>
      </c>
      <c r="M789" s="152">
        <v>0</v>
      </c>
      <c r="N789" s="152">
        <v>0</v>
      </c>
      <c r="O789" s="152">
        <v>0</v>
      </c>
      <c r="P789" s="193">
        <v>0</v>
      </c>
      <c r="Q789" s="152">
        <v>0</v>
      </c>
    </row>
    <row r="790" spans="1:17" ht="24.95" customHeight="1" x14ac:dyDescent="0.25">
      <c r="A790" s="162" t="s">
        <v>1244</v>
      </c>
      <c r="B790" s="163" t="s">
        <v>1245</v>
      </c>
      <c r="C790" s="188">
        <v>0</v>
      </c>
      <c r="E790" s="152">
        <v>0</v>
      </c>
      <c r="F790" s="152">
        <v>0</v>
      </c>
      <c r="G790" s="152">
        <v>0</v>
      </c>
      <c r="H790" s="152">
        <v>0</v>
      </c>
      <c r="I790" s="152">
        <v>0</v>
      </c>
      <c r="J790" s="152">
        <v>0</v>
      </c>
      <c r="K790" s="152">
        <v>0</v>
      </c>
      <c r="L790" s="152">
        <v>0</v>
      </c>
      <c r="M790" s="152">
        <v>0</v>
      </c>
      <c r="N790" s="152">
        <v>0</v>
      </c>
      <c r="O790" s="152">
        <v>0</v>
      </c>
      <c r="P790" s="193">
        <v>0</v>
      </c>
      <c r="Q790" s="152">
        <v>0</v>
      </c>
    </row>
    <row r="791" spans="1:17" ht="24.95" customHeight="1" x14ac:dyDescent="0.25">
      <c r="A791" s="162" t="s">
        <v>1246</v>
      </c>
      <c r="B791" s="163" t="s">
        <v>1247</v>
      </c>
      <c r="C791" s="188">
        <v>0</v>
      </c>
      <c r="E791" s="152">
        <v>0</v>
      </c>
      <c r="F791" s="152">
        <v>0</v>
      </c>
      <c r="G791" s="152">
        <v>0</v>
      </c>
      <c r="H791" s="152">
        <v>0</v>
      </c>
      <c r="I791" s="152">
        <v>0</v>
      </c>
      <c r="J791" s="152">
        <v>0</v>
      </c>
      <c r="K791" s="152">
        <v>0</v>
      </c>
      <c r="L791" s="152">
        <v>0</v>
      </c>
      <c r="M791" s="152">
        <v>0</v>
      </c>
      <c r="N791" s="152">
        <v>0</v>
      </c>
      <c r="O791" s="152">
        <v>0</v>
      </c>
      <c r="P791" s="193">
        <v>0</v>
      </c>
      <c r="Q791" s="152">
        <v>0</v>
      </c>
    </row>
    <row r="792" spans="1:17" ht="24.95" customHeight="1" x14ac:dyDescent="0.25">
      <c r="A792" s="162" t="s">
        <v>1248</v>
      </c>
      <c r="B792" s="163" t="s">
        <v>1249</v>
      </c>
      <c r="C792" s="188">
        <v>0</v>
      </c>
      <c r="E792" s="152">
        <v>0</v>
      </c>
      <c r="F792" s="152">
        <v>0</v>
      </c>
      <c r="G792" s="152">
        <v>0</v>
      </c>
      <c r="H792" s="152">
        <v>0</v>
      </c>
      <c r="I792" s="152">
        <v>0</v>
      </c>
      <c r="J792" s="152">
        <v>0</v>
      </c>
      <c r="K792" s="152">
        <v>0</v>
      </c>
      <c r="L792" s="152">
        <v>0</v>
      </c>
      <c r="M792" s="152">
        <v>0</v>
      </c>
      <c r="N792" s="152">
        <v>0</v>
      </c>
      <c r="O792" s="152">
        <v>0</v>
      </c>
      <c r="P792" s="193">
        <v>0</v>
      </c>
      <c r="Q792" s="152">
        <v>0</v>
      </c>
    </row>
    <row r="793" spans="1:17" ht="24.95" customHeight="1" x14ac:dyDescent="0.25">
      <c r="A793" s="162" t="s">
        <v>1250</v>
      </c>
      <c r="B793" s="163" t="s">
        <v>1251</v>
      </c>
      <c r="C793" s="188">
        <v>0</v>
      </c>
      <c r="E793" s="152">
        <v>0</v>
      </c>
      <c r="F793" s="152">
        <v>0</v>
      </c>
      <c r="G793" s="152">
        <v>0</v>
      </c>
      <c r="H793" s="152">
        <v>0</v>
      </c>
      <c r="I793" s="152">
        <v>0</v>
      </c>
      <c r="J793" s="152">
        <v>0</v>
      </c>
      <c r="K793" s="152">
        <v>0</v>
      </c>
      <c r="L793" s="152">
        <v>0</v>
      </c>
      <c r="M793" s="152">
        <v>0</v>
      </c>
      <c r="N793" s="152">
        <v>0</v>
      </c>
      <c r="O793" s="152">
        <v>0</v>
      </c>
      <c r="P793" s="193">
        <v>0</v>
      </c>
      <c r="Q793" s="152">
        <v>0</v>
      </c>
    </row>
    <row r="794" spans="1:17" ht="24.95" customHeight="1" x14ac:dyDescent="0.25">
      <c r="A794" s="162" t="s">
        <v>1252</v>
      </c>
      <c r="B794" s="163" t="s">
        <v>1253</v>
      </c>
      <c r="C794" s="188">
        <v>0</v>
      </c>
      <c r="E794" s="152">
        <v>0</v>
      </c>
      <c r="F794" s="152">
        <v>0</v>
      </c>
      <c r="G794" s="152">
        <v>0</v>
      </c>
      <c r="H794" s="152">
        <v>0</v>
      </c>
      <c r="I794" s="152">
        <v>0</v>
      </c>
      <c r="J794" s="152">
        <v>0</v>
      </c>
      <c r="K794" s="152">
        <v>0</v>
      </c>
      <c r="L794" s="152">
        <v>0</v>
      </c>
      <c r="M794" s="152">
        <v>0</v>
      </c>
      <c r="N794" s="152">
        <v>0</v>
      </c>
      <c r="O794" s="152">
        <v>0</v>
      </c>
      <c r="P794" s="193">
        <v>0</v>
      </c>
      <c r="Q794" s="152">
        <v>0</v>
      </c>
    </row>
    <row r="795" spans="1:17" ht="24.95" customHeight="1" x14ac:dyDescent="0.25">
      <c r="A795" s="162" t="s">
        <v>1254</v>
      </c>
      <c r="B795" s="163" t="s">
        <v>1255</v>
      </c>
      <c r="C795" s="188">
        <v>0</v>
      </c>
      <c r="E795" s="152">
        <v>0</v>
      </c>
      <c r="F795" s="152">
        <v>0</v>
      </c>
      <c r="G795" s="152">
        <v>0</v>
      </c>
      <c r="H795" s="152">
        <v>0</v>
      </c>
      <c r="I795" s="152">
        <v>0</v>
      </c>
      <c r="J795" s="152">
        <v>0</v>
      </c>
      <c r="K795" s="152">
        <v>0</v>
      </c>
      <c r="L795" s="152">
        <v>0</v>
      </c>
      <c r="M795" s="152">
        <v>0</v>
      </c>
      <c r="N795" s="152">
        <v>0</v>
      </c>
      <c r="O795" s="152">
        <v>0</v>
      </c>
      <c r="P795" s="193">
        <v>0</v>
      </c>
      <c r="Q795" s="152">
        <v>0</v>
      </c>
    </row>
    <row r="796" spans="1:17" ht="24.95" customHeight="1" x14ac:dyDescent="0.25">
      <c r="A796" s="162" t="s">
        <v>1256</v>
      </c>
      <c r="B796" s="163" t="s">
        <v>1257</v>
      </c>
      <c r="C796" s="188">
        <v>0</v>
      </c>
      <c r="E796" s="152">
        <v>0</v>
      </c>
      <c r="F796" s="152">
        <v>0</v>
      </c>
      <c r="G796" s="152">
        <v>0</v>
      </c>
      <c r="H796" s="152">
        <v>0</v>
      </c>
      <c r="I796" s="152">
        <v>0</v>
      </c>
      <c r="J796" s="152">
        <v>0</v>
      </c>
      <c r="K796" s="152">
        <v>0</v>
      </c>
      <c r="L796" s="152">
        <v>0</v>
      </c>
      <c r="M796" s="152">
        <v>0</v>
      </c>
      <c r="N796" s="152">
        <v>0</v>
      </c>
      <c r="O796" s="152">
        <v>0</v>
      </c>
      <c r="P796" s="193">
        <v>0</v>
      </c>
      <c r="Q796" s="152">
        <v>0</v>
      </c>
    </row>
    <row r="797" spans="1:17" ht="24.95" customHeight="1" x14ac:dyDescent="0.25">
      <c r="A797" s="162" t="s">
        <v>1258</v>
      </c>
      <c r="B797" s="163" t="s">
        <v>1259</v>
      </c>
      <c r="C797" s="188">
        <v>0</v>
      </c>
      <c r="E797" s="152">
        <v>0</v>
      </c>
      <c r="F797" s="152">
        <v>0</v>
      </c>
      <c r="G797" s="152">
        <v>0</v>
      </c>
      <c r="H797" s="152">
        <v>0</v>
      </c>
      <c r="I797" s="152">
        <v>0</v>
      </c>
      <c r="J797" s="152">
        <v>0</v>
      </c>
      <c r="K797" s="152">
        <v>0</v>
      </c>
      <c r="L797" s="152">
        <v>0</v>
      </c>
      <c r="M797" s="152">
        <v>0</v>
      </c>
      <c r="N797" s="152">
        <v>0</v>
      </c>
      <c r="O797" s="152">
        <v>0</v>
      </c>
      <c r="P797" s="193">
        <v>0</v>
      </c>
      <c r="Q797" s="152">
        <v>0</v>
      </c>
    </row>
    <row r="798" spans="1:17" ht="24.95" customHeight="1" x14ac:dyDescent="0.25">
      <c r="A798" s="162" t="s">
        <v>1260</v>
      </c>
      <c r="B798" s="163" t="s">
        <v>1261</v>
      </c>
      <c r="C798" s="188">
        <v>0</v>
      </c>
      <c r="E798" s="152">
        <v>0</v>
      </c>
      <c r="F798" s="152">
        <v>0</v>
      </c>
      <c r="G798" s="152">
        <v>0</v>
      </c>
      <c r="H798" s="152">
        <v>0</v>
      </c>
      <c r="I798" s="152">
        <v>0</v>
      </c>
      <c r="J798" s="152">
        <v>0</v>
      </c>
      <c r="K798" s="152">
        <v>0</v>
      </c>
      <c r="L798" s="152">
        <v>0</v>
      </c>
      <c r="M798" s="152">
        <v>0</v>
      </c>
      <c r="N798" s="152">
        <v>0</v>
      </c>
      <c r="O798" s="152">
        <v>0</v>
      </c>
      <c r="P798" s="193">
        <v>0</v>
      </c>
      <c r="Q798" s="152">
        <v>0</v>
      </c>
    </row>
    <row r="799" spans="1:17" ht="28.5" customHeight="1" x14ac:dyDescent="0.25">
      <c r="A799" s="162" t="s">
        <v>1262</v>
      </c>
      <c r="B799" s="163" t="s">
        <v>1263</v>
      </c>
      <c r="C799" s="188">
        <v>0</v>
      </c>
      <c r="E799" s="152">
        <v>0</v>
      </c>
      <c r="F799" s="152">
        <v>0</v>
      </c>
      <c r="G799" s="152">
        <v>0</v>
      </c>
      <c r="H799" s="152">
        <v>0</v>
      </c>
      <c r="I799" s="152">
        <v>0</v>
      </c>
      <c r="J799" s="152">
        <v>0</v>
      </c>
      <c r="K799" s="152">
        <v>0</v>
      </c>
      <c r="L799" s="152">
        <v>0</v>
      </c>
      <c r="M799" s="152">
        <v>0</v>
      </c>
      <c r="N799" s="152">
        <v>0</v>
      </c>
      <c r="O799" s="152">
        <v>0</v>
      </c>
      <c r="P799" s="193">
        <v>0</v>
      </c>
      <c r="Q799" s="152">
        <v>0</v>
      </c>
    </row>
    <row r="800" spans="1:17" ht="24.95" customHeight="1" x14ac:dyDescent="0.25">
      <c r="A800" s="162" t="s">
        <v>1264</v>
      </c>
      <c r="B800" s="163" t="s">
        <v>1265</v>
      </c>
      <c r="C800" s="188">
        <v>0</v>
      </c>
      <c r="E800" s="152">
        <v>0</v>
      </c>
      <c r="F800" s="152">
        <v>0</v>
      </c>
      <c r="G800" s="152">
        <v>0</v>
      </c>
      <c r="H800" s="152">
        <v>0</v>
      </c>
      <c r="I800" s="152">
        <v>0</v>
      </c>
      <c r="J800" s="152">
        <v>0</v>
      </c>
      <c r="K800" s="152">
        <v>0</v>
      </c>
      <c r="L800" s="152">
        <v>0</v>
      </c>
      <c r="M800" s="152">
        <v>0</v>
      </c>
      <c r="N800" s="152">
        <v>0</v>
      </c>
      <c r="O800" s="152">
        <v>0</v>
      </c>
      <c r="P800" s="193">
        <v>0</v>
      </c>
      <c r="Q800" s="152">
        <v>0</v>
      </c>
    </row>
    <row r="801" spans="1:17" ht="28.5" customHeight="1" x14ac:dyDescent="0.25">
      <c r="A801" s="162" t="s">
        <v>1266</v>
      </c>
      <c r="B801" s="163" t="s">
        <v>1267</v>
      </c>
      <c r="C801" s="164">
        <v>157418.17000000001</v>
      </c>
      <c r="E801" s="152">
        <v>12432.47</v>
      </c>
      <c r="F801" s="152">
        <v>18455.39</v>
      </c>
      <c r="G801" s="152">
        <v>10395.790000000001</v>
      </c>
      <c r="H801" s="152">
        <v>10608.17</v>
      </c>
      <c r="I801" s="152">
        <v>15569.18</v>
      </c>
      <c r="J801" s="152">
        <v>12873.57</v>
      </c>
      <c r="K801" s="152">
        <v>13303.78</v>
      </c>
      <c r="L801" s="152">
        <v>7651.17</v>
      </c>
      <c r="M801" s="152">
        <v>19533.64</v>
      </c>
      <c r="N801" s="152">
        <v>9987.3700000000008</v>
      </c>
      <c r="O801" s="152">
        <v>13608.74</v>
      </c>
      <c r="P801" s="193">
        <v>12998.9</v>
      </c>
      <c r="Q801" s="152">
        <v>157418.16999999998</v>
      </c>
    </row>
    <row r="802" spans="1:17" ht="28.5" x14ac:dyDescent="0.25">
      <c r="A802" s="162" t="s">
        <v>1268</v>
      </c>
      <c r="B802" s="163" t="s">
        <v>1269</v>
      </c>
      <c r="C802" s="164">
        <v>1470.79</v>
      </c>
      <c r="E802" s="152">
        <v>0</v>
      </c>
      <c r="F802" s="152">
        <v>1307.3599999999999</v>
      </c>
      <c r="G802" s="152">
        <v>0</v>
      </c>
      <c r="H802" s="152">
        <v>163.41999999999999</v>
      </c>
      <c r="I802" s="152">
        <v>0</v>
      </c>
      <c r="J802" s="152">
        <v>0</v>
      </c>
      <c r="K802" s="152">
        <v>0</v>
      </c>
      <c r="L802" s="152">
        <v>0</v>
      </c>
      <c r="M802" s="152">
        <v>0</v>
      </c>
      <c r="N802" s="152">
        <v>0</v>
      </c>
      <c r="O802" s="152">
        <v>0</v>
      </c>
      <c r="P802" s="193">
        <v>0.01</v>
      </c>
      <c r="Q802" s="152">
        <v>1470.79</v>
      </c>
    </row>
    <row r="803" spans="1:17" ht="42.75" customHeight="1" x14ac:dyDescent="0.25">
      <c r="A803" s="162" t="s">
        <v>1270</v>
      </c>
      <c r="B803" s="163" t="s">
        <v>1271</v>
      </c>
      <c r="C803" s="164">
        <v>6618.58</v>
      </c>
      <c r="E803" s="152">
        <v>73.53</v>
      </c>
      <c r="F803" s="152">
        <v>0</v>
      </c>
      <c r="G803" s="152">
        <v>514.77</v>
      </c>
      <c r="H803" s="152">
        <v>147.07</v>
      </c>
      <c r="I803" s="152">
        <v>2720.97</v>
      </c>
      <c r="J803" s="152">
        <v>661.85</v>
      </c>
      <c r="K803" s="152">
        <v>0</v>
      </c>
      <c r="L803" s="152">
        <v>0</v>
      </c>
      <c r="M803" s="152">
        <v>2500.35</v>
      </c>
      <c r="N803" s="152">
        <v>0</v>
      </c>
      <c r="O803" s="152">
        <v>0</v>
      </c>
      <c r="P803" s="193">
        <v>0.04</v>
      </c>
      <c r="Q803" s="152">
        <v>6618.579999999999</v>
      </c>
    </row>
    <row r="804" spans="1:17" ht="24.95" customHeight="1" x14ac:dyDescent="0.25">
      <c r="A804" s="162" t="s">
        <v>1272</v>
      </c>
      <c r="B804" s="163" t="s">
        <v>1273</v>
      </c>
      <c r="C804" s="188">
        <v>0</v>
      </c>
      <c r="E804" s="152">
        <v>0</v>
      </c>
      <c r="F804" s="152">
        <v>0</v>
      </c>
      <c r="G804" s="152">
        <v>0</v>
      </c>
      <c r="H804" s="152">
        <v>0</v>
      </c>
      <c r="I804" s="152">
        <v>0</v>
      </c>
      <c r="J804" s="152">
        <v>0</v>
      </c>
      <c r="K804" s="152">
        <v>0</v>
      </c>
      <c r="L804" s="152">
        <v>0</v>
      </c>
      <c r="M804" s="152">
        <v>0</v>
      </c>
      <c r="N804" s="152">
        <v>0</v>
      </c>
      <c r="O804" s="152">
        <v>0</v>
      </c>
      <c r="P804" s="193">
        <v>0</v>
      </c>
      <c r="Q804" s="152">
        <v>0</v>
      </c>
    </row>
    <row r="805" spans="1:17" ht="24.95" customHeight="1" x14ac:dyDescent="0.25">
      <c r="A805" s="162" t="s">
        <v>1274</v>
      </c>
      <c r="B805" s="163" t="s">
        <v>1275</v>
      </c>
      <c r="C805" s="164">
        <v>127536.41</v>
      </c>
      <c r="E805" s="152">
        <v>10628.03</v>
      </c>
      <c r="F805" s="152">
        <v>10628.03</v>
      </c>
      <c r="G805" s="152">
        <v>10628.03</v>
      </c>
      <c r="H805" s="152">
        <v>10628.03</v>
      </c>
      <c r="I805" s="152">
        <v>10628.03</v>
      </c>
      <c r="J805" s="152">
        <v>10628.03</v>
      </c>
      <c r="K805" s="152">
        <v>10628.03</v>
      </c>
      <c r="L805" s="152">
        <v>10628.03</v>
      </c>
      <c r="M805" s="152">
        <v>10628.03</v>
      </c>
      <c r="N805" s="152">
        <v>10628.03</v>
      </c>
      <c r="O805" s="152">
        <v>10628.03</v>
      </c>
      <c r="P805" s="193">
        <v>10628.08</v>
      </c>
      <c r="Q805" s="152">
        <v>127536.41</v>
      </c>
    </row>
    <row r="806" spans="1:17" ht="24.95" customHeight="1" x14ac:dyDescent="0.25">
      <c r="A806" s="162" t="s">
        <v>1276</v>
      </c>
      <c r="B806" s="163" t="s">
        <v>1277</v>
      </c>
      <c r="C806" s="164">
        <v>28067.72</v>
      </c>
      <c r="E806" s="152">
        <v>2338.9699999999998</v>
      </c>
      <c r="F806" s="152">
        <v>2338.9699999999998</v>
      </c>
      <c r="G806" s="152">
        <v>2338.9699999999998</v>
      </c>
      <c r="H806" s="152">
        <v>2338.9699999999998</v>
      </c>
      <c r="I806" s="152">
        <v>2338.9699999999998</v>
      </c>
      <c r="J806" s="152">
        <v>2338.9699999999998</v>
      </c>
      <c r="K806" s="152">
        <v>2338.9699999999998</v>
      </c>
      <c r="L806" s="152">
        <v>2338.9699999999998</v>
      </c>
      <c r="M806" s="152">
        <v>2338.9699999999998</v>
      </c>
      <c r="N806" s="152">
        <v>2338.9699999999998</v>
      </c>
      <c r="O806" s="152">
        <v>2338.9699999999998</v>
      </c>
      <c r="P806" s="193">
        <v>2339.0500000000002</v>
      </c>
      <c r="Q806" s="152">
        <v>28067.72</v>
      </c>
    </row>
    <row r="807" spans="1:17" ht="24.95" customHeight="1" x14ac:dyDescent="0.25">
      <c r="A807" s="162" t="s">
        <v>1278</v>
      </c>
      <c r="B807" s="163" t="s">
        <v>1279</v>
      </c>
      <c r="C807" s="164">
        <v>8324.7800000000007</v>
      </c>
      <c r="E807" s="152">
        <v>693.73</v>
      </c>
      <c r="F807" s="152">
        <v>693.73</v>
      </c>
      <c r="G807" s="152">
        <v>693.73</v>
      </c>
      <c r="H807" s="152">
        <v>693.73</v>
      </c>
      <c r="I807" s="152">
        <v>693.73</v>
      </c>
      <c r="J807" s="152">
        <v>693.73</v>
      </c>
      <c r="K807" s="152">
        <v>693.73</v>
      </c>
      <c r="L807" s="152">
        <v>693.73</v>
      </c>
      <c r="M807" s="152">
        <v>693.73</v>
      </c>
      <c r="N807" s="152">
        <v>693.73</v>
      </c>
      <c r="O807" s="152">
        <v>693.73</v>
      </c>
      <c r="P807" s="193">
        <v>693.75</v>
      </c>
      <c r="Q807" s="152">
        <v>8324.7799999999988</v>
      </c>
    </row>
    <row r="808" spans="1:17" ht="24.95" customHeight="1" x14ac:dyDescent="0.25">
      <c r="A808" s="162" t="s">
        <v>1280</v>
      </c>
      <c r="B808" s="163" t="s">
        <v>1281</v>
      </c>
      <c r="C808" s="188">
        <v>0</v>
      </c>
      <c r="E808" s="152">
        <v>0</v>
      </c>
      <c r="F808" s="152">
        <v>0</v>
      </c>
      <c r="G808" s="152">
        <v>0</v>
      </c>
      <c r="H808" s="152">
        <v>0</v>
      </c>
      <c r="I808" s="152">
        <v>0</v>
      </c>
      <c r="J808" s="152">
        <v>0</v>
      </c>
      <c r="K808" s="152">
        <v>0</v>
      </c>
      <c r="L808" s="152">
        <v>0</v>
      </c>
      <c r="M808" s="152">
        <v>0</v>
      </c>
      <c r="N808" s="152">
        <v>0</v>
      </c>
      <c r="O808" s="152">
        <v>0</v>
      </c>
      <c r="P808" s="193">
        <v>0</v>
      </c>
      <c r="Q808" s="152">
        <v>0</v>
      </c>
    </row>
    <row r="809" spans="1:17" ht="24.95" customHeight="1" x14ac:dyDescent="0.25">
      <c r="A809" s="162" t="s">
        <v>1282</v>
      </c>
      <c r="B809" s="163" t="s">
        <v>1283</v>
      </c>
      <c r="C809" s="188">
        <v>0</v>
      </c>
      <c r="E809" s="152">
        <v>0</v>
      </c>
      <c r="F809" s="152">
        <v>0</v>
      </c>
      <c r="G809" s="152">
        <v>0</v>
      </c>
      <c r="H809" s="152">
        <v>0</v>
      </c>
      <c r="I809" s="152">
        <v>0</v>
      </c>
      <c r="J809" s="152">
        <v>0</v>
      </c>
      <c r="K809" s="152">
        <v>0</v>
      </c>
      <c r="L809" s="152">
        <v>0</v>
      </c>
      <c r="M809" s="152">
        <v>0</v>
      </c>
      <c r="N809" s="152">
        <v>0</v>
      </c>
      <c r="O809" s="152">
        <v>0</v>
      </c>
      <c r="P809" s="193">
        <v>0</v>
      </c>
      <c r="Q809" s="152">
        <v>0</v>
      </c>
    </row>
    <row r="810" spans="1:17" ht="24.95" customHeight="1" x14ac:dyDescent="0.25">
      <c r="A810" s="162" t="s">
        <v>1284</v>
      </c>
      <c r="B810" s="163" t="s">
        <v>1285</v>
      </c>
      <c r="C810" s="188">
        <v>0</v>
      </c>
      <c r="E810" s="152">
        <v>0</v>
      </c>
      <c r="F810" s="152">
        <v>0</v>
      </c>
      <c r="G810" s="152">
        <v>0</v>
      </c>
      <c r="H810" s="152">
        <v>0</v>
      </c>
      <c r="I810" s="152">
        <v>0</v>
      </c>
      <c r="J810" s="152">
        <v>0</v>
      </c>
      <c r="K810" s="152">
        <v>0</v>
      </c>
      <c r="L810" s="152">
        <v>0</v>
      </c>
      <c r="M810" s="152">
        <v>0</v>
      </c>
      <c r="N810" s="152">
        <v>0</v>
      </c>
      <c r="O810" s="152">
        <v>0</v>
      </c>
      <c r="P810" s="193">
        <v>0</v>
      </c>
      <c r="Q810" s="152">
        <v>0</v>
      </c>
    </row>
    <row r="811" spans="1:17" ht="24.95" customHeight="1" x14ac:dyDescent="0.25">
      <c r="A811" s="162" t="s">
        <v>1286</v>
      </c>
      <c r="B811" s="163" t="s">
        <v>1287</v>
      </c>
      <c r="C811" s="188">
        <v>0</v>
      </c>
      <c r="E811" s="152">
        <v>0</v>
      </c>
      <c r="F811" s="152">
        <v>0</v>
      </c>
      <c r="G811" s="152">
        <v>0</v>
      </c>
      <c r="H811" s="152">
        <v>0</v>
      </c>
      <c r="I811" s="152">
        <v>0</v>
      </c>
      <c r="J811" s="152">
        <v>0</v>
      </c>
      <c r="K811" s="152">
        <v>0</v>
      </c>
      <c r="L811" s="152">
        <v>0</v>
      </c>
      <c r="M811" s="152">
        <v>0</v>
      </c>
      <c r="N811" s="152">
        <v>0</v>
      </c>
      <c r="O811" s="152">
        <v>0</v>
      </c>
      <c r="P811" s="193">
        <v>0</v>
      </c>
      <c r="Q811" s="152">
        <v>0</v>
      </c>
    </row>
    <row r="812" spans="1:17" ht="24.95" customHeight="1" x14ac:dyDescent="0.25">
      <c r="A812" s="162" t="s">
        <v>1288</v>
      </c>
      <c r="B812" s="163" t="s">
        <v>1289</v>
      </c>
      <c r="C812" s="188">
        <v>0</v>
      </c>
      <c r="E812" s="152">
        <v>0</v>
      </c>
      <c r="F812" s="152">
        <v>0</v>
      </c>
      <c r="G812" s="152">
        <v>0</v>
      </c>
      <c r="H812" s="152">
        <v>0</v>
      </c>
      <c r="I812" s="152">
        <v>0</v>
      </c>
      <c r="J812" s="152">
        <v>0</v>
      </c>
      <c r="K812" s="152">
        <v>0</v>
      </c>
      <c r="L812" s="152">
        <v>0</v>
      </c>
      <c r="M812" s="152">
        <v>0</v>
      </c>
      <c r="N812" s="152">
        <v>0</v>
      </c>
      <c r="O812" s="152">
        <v>0</v>
      </c>
      <c r="P812" s="193">
        <v>0</v>
      </c>
      <c r="Q812" s="152">
        <v>0</v>
      </c>
    </row>
    <row r="813" spans="1:17" ht="24.95" customHeight="1" x14ac:dyDescent="0.25">
      <c r="A813" s="162" t="s">
        <v>1290</v>
      </c>
      <c r="B813" s="163" t="s">
        <v>7817</v>
      </c>
      <c r="C813" s="188">
        <v>0</v>
      </c>
      <c r="E813" s="152">
        <v>0</v>
      </c>
      <c r="F813" s="152">
        <v>0</v>
      </c>
      <c r="G813" s="152">
        <v>0</v>
      </c>
      <c r="H813" s="152">
        <v>0</v>
      </c>
      <c r="I813" s="152">
        <v>0</v>
      </c>
      <c r="J813" s="152">
        <v>0</v>
      </c>
      <c r="K813" s="152">
        <v>0</v>
      </c>
      <c r="L813" s="152">
        <v>0</v>
      </c>
      <c r="M813" s="152">
        <v>0</v>
      </c>
      <c r="N813" s="152">
        <v>0</v>
      </c>
      <c r="O813" s="152">
        <v>0</v>
      </c>
      <c r="P813" s="193">
        <v>0</v>
      </c>
      <c r="Q813" s="152">
        <v>0</v>
      </c>
    </row>
    <row r="814" spans="1:17" ht="24.95" customHeight="1" x14ac:dyDescent="0.25">
      <c r="A814" s="162" t="s">
        <v>1292</v>
      </c>
      <c r="B814" s="163" t="s">
        <v>1293</v>
      </c>
      <c r="C814" s="188">
        <v>0</v>
      </c>
      <c r="E814" s="152">
        <v>0</v>
      </c>
      <c r="F814" s="152">
        <v>0</v>
      </c>
      <c r="G814" s="152">
        <v>0</v>
      </c>
      <c r="H814" s="152">
        <v>0</v>
      </c>
      <c r="I814" s="152">
        <v>0</v>
      </c>
      <c r="J814" s="152">
        <v>0</v>
      </c>
      <c r="K814" s="152">
        <v>0</v>
      </c>
      <c r="L814" s="152">
        <v>0</v>
      </c>
      <c r="M814" s="152">
        <v>0</v>
      </c>
      <c r="N814" s="152">
        <v>0</v>
      </c>
      <c r="O814" s="152">
        <v>0</v>
      </c>
      <c r="P814" s="193">
        <v>0</v>
      </c>
      <c r="Q814" s="152">
        <v>0</v>
      </c>
    </row>
    <row r="815" spans="1:17" ht="24.95" customHeight="1" x14ac:dyDescent="0.25">
      <c r="A815" s="162" t="s">
        <v>1294</v>
      </c>
      <c r="B815" s="163" t="s">
        <v>1295</v>
      </c>
      <c r="C815" s="164">
        <v>21543.040000000001</v>
      </c>
      <c r="E815" s="152">
        <v>4420.1099999999997</v>
      </c>
      <c r="F815" s="152">
        <v>661.37</v>
      </c>
      <c r="G815" s="152">
        <v>1248.05</v>
      </c>
      <c r="H815" s="152">
        <v>1291.78</v>
      </c>
      <c r="I815" s="152">
        <v>1931.29</v>
      </c>
      <c r="J815" s="152">
        <v>1978.66</v>
      </c>
      <c r="K815" s="152">
        <v>1954.97</v>
      </c>
      <c r="L815" s="152">
        <v>2224.63</v>
      </c>
      <c r="M815" s="152">
        <v>1947.69</v>
      </c>
      <c r="N815" s="152">
        <v>1550.5</v>
      </c>
      <c r="O815" s="152">
        <v>1308.17</v>
      </c>
      <c r="P815" s="193">
        <v>1025.82</v>
      </c>
      <c r="Q815" s="152">
        <v>21543.039999999994</v>
      </c>
    </row>
    <row r="816" spans="1:17" ht="24.95" customHeight="1" x14ac:dyDescent="0.25">
      <c r="A816" s="162" t="s">
        <v>1296</v>
      </c>
      <c r="B816" s="163" t="s">
        <v>1297</v>
      </c>
      <c r="C816" s="164">
        <v>3964104.74</v>
      </c>
      <c r="E816" s="152">
        <v>0</v>
      </c>
      <c r="F816" s="152">
        <v>0</v>
      </c>
      <c r="G816" s="152">
        <v>0</v>
      </c>
      <c r="H816" s="152">
        <v>0</v>
      </c>
      <c r="I816" s="152">
        <v>170024.08</v>
      </c>
      <c r="J816" s="152">
        <v>862169.35</v>
      </c>
      <c r="K816" s="152">
        <v>792553.19</v>
      </c>
      <c r="L816" s="152">
        <v>784520.55</v>
      </c>
      <c r="M816" s="152">
        <v>657337.18999999994</v>
      </c>
      <c r="N816" s="152">
        <v>697500.36</v>
      </c>
      <c r="O816" s="152">
        <v>0</v>
      </c>
      <c r="P816" s="193">
        <v>0.02</v>
      </c>
      <c r="Q816" s="152">
        <v>3964104.7399999998</v>
      </c>
    </row>
    <row r="817" spans="1:17" ht="24.95" customHeight="1" x14ac:dyDescent="0.25">
      <c r="A817" s="162" t="s">
        <v>1298</v>
      </c>
      <c r="B817" s="163" t="s">
        <v>1299</v>
      </c>
      <c r="C817" s="188">
        <v>0</v>
      </c>
      <c r="E817" s="152">
        <v>0</v>
      </c>
      <c r="F817" s="152">
        <v>0</v>
      </c>
      <c r="G817" s="152">
        <v>0</v>
      </c>
      <c r="H817" s="152">
        <v>0</v>
      </c>
      <c r="I817" s="152">
        <v>0</v>
      </c>
      <c r="J817" s="152">
        <v>0</v>
      </c>
      <c r="K817" s="152">
        <v>0</v>
      </c>
      <c r="L817" s="152">
        <v>0</v>
      </c>
      <c r="M817" s="152">
        <v>0</v>
      </c>
      <c r="N817" s="152">
        <v>0</v>
      </c>
      <c r="O817" s="152">
        <v>0</v>
      </c>
      <c r="P817" s="193">
        <v>0</v>
      </c>
      <c r="Q817" s="152">
        <v>0</v>
      </c>
    </row>
    <row r="818" spans="1:17" ht="24.95" customHeight="1" x14ac:dyDescent="0.25">
      <c r="A818" s="162" t="s">
        <v>1300</v>
      </c>
      <c r="B818" s="163" t="s">
        <v>7818</v>
      </c>
      <c r="C818" s="164">
        <v>683820.69</v>
      </c>
      <c r="E818" s="152">
        <v>73381.63</v>
      </c>
      <c r="F818" s="152">
        <v>51740.05</v>
      </c>
      <c r="G818" s="152">
        <v>58667.85</v>
      </c>
      <c r="H818" s="152">
        <v>46918.68</v>
      </c>
      <c r="I818" s="152">
        <v>53406.47</v>
      </c>
      <c r="J818" s="152">
        <v>69293.600000000006</v>
      </c>
      <c r="K818" s="152">
        <v>77610.080000000002</v>
      </c>
      <c r="L818" s="152">
        <v>39304.339999999997</v>
      </c>
      <c r="M818" s="152">
        <v>41488.78</v>
      </c>
      <c r="N818" s="152">
        <v>58449.41</v>
      </c>
      <c r="O818" s="152">
        <v>67031.14</v>
      </c>
      <c r="P818" s="193">
        <v>46528.66</v>
      </c>
      <c r="Q818" s="152">
        <v>683820.69000000018</v>
      </c>
    </row>
    <row r="819" spans="1:17" ht="24.95" customHeight="1" x14ac:dyDescent="0.25">
      <c r="A819" s="162" t="s">
        <v>1302</v>
      </c>
      <c r="B819" s="163" t="s">
        <v>1303</v>
      </c>
      <c r="C819" s="188">
        <v>0</v>
      </c>
      <c r="E819" s="152">
        <v>0</v>
      </c>
      <c r="F819" s="152">
        <v>0</v>
      </c>
      <c r="G819" s="152">
        <v>0</v>
      </c>
      <c r="H819" s="152">
        <v>0</v>
      </c>
      <c r="I819" s="152">
        <v>0</v>
      </c>
      <c r="J819" s="152">
        <v>0</v>
      </c>
      <c r="K819" s="152">
        <v>0</v>
      </c>
      <c r="L819" s="152">
        <v>0</v>
      </c>
      <c r="M819" s="152">
        <v>0</v>
      </c>
      <c r="N819" s="152">
        <v>0</v>
      </c>
      <c r="O819" s="152">
        <v>0</v>
      </c>
      <c r="P819" s="193">
        <v>0</v>
      </c>
      <c r="Q819" s="152">
        <v>0</v>
      </c>
    </row>
    <row r="820" spans="1:17" ht="24.95" customHeight="1" x14ac:dyDescent="0.25">
      <c r="A820" s="162" t="s">
        <v>1304</v>
      </c>
      <c r="B820" s="163" t="s">
        <v>1305</v>
      </c>
      <c r="C820" s="188">
        <v>0</v>
      </c>
      <c r="E820" s="152">
        <v>0</v>
      </c>
      <c r="F820" s="152">
        <v>0</v>
      </c>
      <c r="G820" s="152">
        <v>0</v>
      </c>
      <c r="H820" s="152">
        <v>0</v>
      </c>
      <c r="I820" s="152">
        <v>0</v>
      </c>
      <c r="J820" s="152">
        <v>0</v>
      </c>
      <c r="K820" s="152">
        <v>0</v>
      </c>
      <c r="L820" s="152">
        <v>0</v>
      </c>
      <c r="M820" s="152">
        <v>0</v>
      </c>
      <c r="N820" s="152">
        <v>0</v>
      </c>
      <c r="O820" s="152">
        <v>0</v>
      </c>
      <c r="P820" s="193">
        <v>0</v>
      </c>
      <c r="Q820" s="152">
        <v>0</v>
      </c>
    </row>
    <row r="821" spans="1:17" ht="24.95" customHeight="1" x14ac:dyDescent="0.25">
      <c r="A821" s="162" t="s">
        <v>1306</v>
      </c>
      <c r="B821" s="163" t="s">
        <v>1307</v>
      </c>
      <c r="C821" s="188">
        <v>0</v>
      </c>
      <c r="E821" s="152">
        <v>0</v>
      </c>
      <c r="F821" s="152">
        <v>0</v>
      </c>
      <c r="G821" s="152">
        <v>0</v>
      </c>
      <c r="H821" s="152">
        <v>0</v>
      </c>
      <c r="I821" s="152">
        <v>0</v>
      </c>
      <c r="J821" s="152">
        <v>0</v>
      </c>
      <c r="K821" s="152">
        <v>0</v>
      </c>
      <c r="L821" s="152">
        <v>0</v>
      </c>
      <c r="M821" s="152">
        <v>0</v>
      </c>
      <c r="N821" s="152">
        <v>0</v>
      </c>
      <c r="O821" s="152">
        <v>0</v>
      </c>
      <c r="P821" s="193">
        <v>0</v>
      </c>
      <c r="Q821" s="152">
        <v>0</v>
      </c>
    </row>
    <row r="822" spans="1:17" ht="24.95" customHeight="1" x14ac:dyDescent="0.25">
      <c r="A822" s="162" t="s">
        <v>1308</v>
      </c>
      <c r="B822" s="163" t="s">
        <v>1309</v>
      </c>
      <c r="C822" s="188">
        <v>0</v>
      </c>
      <c r="E822" s="152">
        <v>0</v>
      </c>
      <c r="F822" s="152">
        <v>0</v>
      </c>
      <c r="G822" s="152">
        <v>0</v>
      </c>
      <c r="H822" s="152">
        <v>0</v>
      </c>
      <c r="I822" s="152">
        <v>0</v>
      </c>
      <c r="J822" s="152">
        <v>0</v>
      </c>
      <c r="K822" s="152">
        <v>0</v>
      </c>
      <c r="L822" s="152">
        <v>0</v>
      </c>
      <c r="M822" s="152">
        <v>0</v>
      </c>
      <c r="N822" s="152">
        <v>0</v>
      </c>
      <c r="O822" s="152">
        <v>0</v>
      </c>
      <c r="P822" s="193">
        <v>0</v>
      </c>
      <c r="Q822" s="152">
        <v>0</v>
      </c>
    </row>
    <row r="823" spans="1:17" ht="24.95" customHeight="1" x14ac:dyDescent="0.25">
      <c r="A823" s="162" t="s">
        <v>1310</v>
      </c>
      <c r="B823" s="163" t="s">
        <v>1311</v>
      </c>
      <c r="C823" s="188">
        <v>0</v>
      </c>
      <c r="E823" s="152">
        <v>0</v>
      </c>
      <c r="F823" s="152">
        <v>0</v>
      </c>
      <c r="G823" s="152">
        <v>0</v>
      </c>
      <c r="H823" s="152">
        <v>0</v>
      </c>
      <c r="I823" s="152">
        <v>0</v>
      </c>
      <c r="J823" s="152">
        <v>0</v>
      </c>
      <c r="K823" s="152">
        <v>0</v>
      </c>
      <c r="L823" s="152">
        <v>0</v>
      </c>
      <c r="M823" s="152">
        <v>0</v>
      </c>
      <c r="N823" s="152">
        <v>0</v>
      </c>
      <c r="O823" s="152">
        <v>0</v>
      </c>
      <c r="P823" s="193">
        <v>0</v>
      </c>
      <c r="Q823" s="152">
        <v>0</v>
      </c>
    </row>
    <row r="824" spans="1:17" ht="24.95" customHeight="1" x14ac:dyDescent="0.25">
      <c r="A824" s="162" t="s">
        <v>1312</v>
      </c>
      <c r="B824" s="163" t="s">
        <v>1313</v>
      </c>
      <c r="C824" s="188">
        <v>0</v>
      </c>
      <c r="E824" s="152">
        <v>0</v>
      </c>
      <c r="F824" s="152">
        <v>0</v>
      </c>
      <c r="G824" s="152">
        <v>0</v>
      </c>
      <c r="H824" s="152">
        <v>0</v>
      </c>
      <c r="I824" s="152">
        <v>0</v>
      </c>
      <c r="J824" s="152">
        <v>0</v>
      </c>
      <c r="K824" s="152">
        <v>0</v>
      </c>
      <c r="L824" s="152">
        <v>0</v>
      </c>
      <c r="M824" s="152">
        <v>0</v>
      </c>
      <c r="N824" s="152">
        <v>0</v>
      </c>
      <c r="O824" s="152">
        <v>0</v>
      </c>
      <c r="P824" s="193">
        <v>0</v>
      </c>
      <c r="Q824" s="152">
        <v>0</v>
      </c>
    </row>
    <row r="825" spans="1:17" ht="24.95" customHeight="1" x14ac:dyDescent="0.25">
      <c r="A825" s="162" t="s">
        <v>1314</v>
      </c>
      <c r="B825" s="163" t="s">
        <v>1315</v>
      </c>
      <c r="C825" s="188">
        <v>0</v>
      </c>
      <c r="E825" s="152">
        <v>0</v>
      </c>
      <c r="F825" s="152">
        <v>0</v>
      </c>
      <c r="G825" s="152">
        <v>0</v>
      </c>
      <c r="H825" s="152">
        <v>0</v>
      </c>
      <c r="I825" s="152">
        <v>0</v>
      </c>
      <c r="J825" s="152">
        <v>0</v>
      </c>
      <c r="K825" s="152">
        <v>0</v>
      </c>
      <c r="L825" s="152">
        <v>0</v>
      </c>
      <c r="M825" s="152">
        <v>0</v>
      </c>
      <c r="N825" s="152">
        <v>0</v>
      </c>
      <c r="O825" s="152">
        <v>0</v>
      </c>
      <c r="P825" s="193">
        <v>0</v>
      </c>
      <c r="Q825" s="152">
        <v>0</v>
      </c>
    </row>
    <row r="826" spans="1:17" ht="24.95" customHeight="1" x14ac:dyDescent="0.25">
      <c r="A826" s="162" t="s">
        <v>1316</v>
      </c>
      <c r="B826" s="163" t="s">
        <v>1317</v>
      </c>
      <c r="C826" s="188">
        <v>0</v>
      </c>
      <c r="E826" s="152">
        <v>0</v>
      </c>
      <c r="F826" s="152">
        <v>0</v>
      </c>
      <c r="G826" s="152">
        <v>0</v>
      </c>
      <c r="H826" s="152">
        <v>0</v>
      </c>
      <c r="I826" s="152">
        <v>0</v>
      </c>
      <c r="J826" s="152">
        <v>0</v>
      </c>
      <c r="K826" s="152">
        <v>0</v>
      </c>
      <c r="L826" s="152">
        <v>0</v>
      </c>
      <c r="M826" s="152">
        <v>0</v>
      </c>
      <c r="N826" s="152">
        <v>0</v>
      </c>
      <c r="O826" s="152">
        <v>0</v>
      </c>
      <c r="P826" s="193">
        <v>0</v>
      </c>
      <c r="Q826" s="152">
        <v>0</v>
      </c>
    </row>
    <row r="827" spans="1:17" ht="24.95" customHeight="1" x14ac:dyDescent="0.25">
      <c r="A827" s="162" t="s">
        <v>1318</v>
      </c>
      <c r="B827" s="170" t="s">
        <v>7819</v>
      </c>
      <c r="C827" s="188">
        <v>0</v>
      </c>
      <c r="E827" s="152">
        <v>0</v>
      </c>
      <c r="F827" s="152">
        <v>0</v>
      </c>
      <c r="G827" s="152">
        <v>0</v>
      </c>
      <c r="H827" s="152">
        <v>0</v>
      </c>
      <c r="I827" s="152">
        <v>0</v>
      </c>
      <c r="J827" s="152">
        <v>0</v>
      </c>
      <c r="K827" s="152">
        <v>0</v>
      </c>
      <c r="L827" s="152">
        <v>0</v>
      </c>
      <c r="M827" s="152">
        <v>0</v>
      </c>
      <c r="N827" s="152">
        <v>0</v>
      </c>
      <c r="O827" s="152">
        <v>0</v>
      </c>
      <c r="P827" s="193">
        <v>0</v>
      </c>
      <c r="Q827" s="152">
        <v>0</v>
      </c>
    </row>
    <row r="828" spans="1:17" ht="24.95" customHeight="1" x14ac:dyDescent="0.25">
      <c r="A828" s="162" t="s">
        <v>1319</v>
      </c>
      <c r="B828" s="163" t="s">
        <v>1320</v>
      </c>
      <c r="C828" s="188">
        <v>0</v>
      </c>
      <c r="E828" s="152">
        <v>0</v>
      </c>
      <c r="F828" s="152">
        <v>0</v>
      </c>
      <c r="G828" s="152">
        <v>0</v>
      </c>
      <c r="H828" s="152">
        <v>0</v>
      </c>
      <c r="I828" s="152">
        <v>0</v>
      </c>
      <c r="J828" s="152">
        <v>0</v>
      </c>
      <c r="K828" s="152">
        <v>0</v>
      </c>
      <c r="L828" s="152">
        <v>0</v>
      </c>
      <c r="M828" s="152">
        <v>0</v>
      </c>
      <c r="N828" s="152">
        <v>0</v>
      </c>
      <c r="O828" s="152">
        <v>0</v>
      </c>
      <c r="P828" s="193">
        <v>0</v>
      </c>
      <c r="Q828" s="152">
        <v>0</v>
      </c>
    </row>
    <row r="829" spans="1:17" ht="15.75" customHeight="1" x14ac:dyDescent="0.25">
      <c r="A829" s="162" t="s">
        <v>1321</v>
      </c>
      <c r="B829" s="163" t="s">
        <v>1322</v>
      </c>
      <c r="C829" s="188">
        <v>0</v>
      </c>
      <c r="E829" s="152">
        <v>0</v>
      </c>
      <c r="F829" s="152">
        <v>0</v>
      </c>
      <c r="G829" s="152">
        <v>0</v>
      </c>
      <c r="H829" s="152">
        <v>0</v>
      </c>
      <c r="I829" s="152">
        <v>0</v>
      </c>
      <c r="J829" s="152">
        <v>0</v>
      </c>
      <c r="K829" s="152">
        <v>0</v>
      </c>
      <c r="L829" s="152">
        <v>0</v>
      </c>
      <c r="M829" s="152">
        <v>0</v>
      </c>
      <c r="N829" s="152">
        <v>0</v>
      </c>
      <c r="O829" s="152">
        <v>0</v>
      </c>
      <c r="P829" s="193">
        <v>0</v>
      </c>
      <c r="Q829" s="152">
        <v>0</v>
      </c>
    </row>
    <row r="830" spans="1:17" ht="28.5" customHeight="1" x14ac:dyDescent="0.25">
      <c r="A830" s="162" t="s">
        <v>1323</v>
      </c>
      <c r="B830" s="163" t="s">
        <v>1324</v>
      </c>
      <c r="C830" s="164">
        <v>18597.07</v>
      </c>
      <c r="E830" s="152">
        <v>0</v>
      </c>
      <c r="F830" s="152">
        <v>0</v>
      </c>
      <c r="G830" s="152">
        <v>0</v>
      </c>
      <c r="H830" s="152">
        <v>0</v>
      </c>
      <c r="I830" s="152">
        <v>0</v>
      </c>
      <c r="J830" s="152">
        <v>0</v>
      </c>
      <c r="K830" s="152">
        <v>0</v>
      </c>
      <c r="L830" s="152">
        <v>9298.5300000000007</v>
      </c>
      <c r="M830" s="152">
        <v>0</v>
      </c>
      <c r="N830" s="152">
        <v>0</v>
      </c>
      <c r="O830" s="152">
        <v>0</v>
      </c>
      <c r="P830" s="193">
        <v>9298.5400000000009</v>
      </c>
      <c r="Q830" s="152">
        <v>18597.07</v>
      </c>
    </row>
    <row r="831" spans="1:17" ht="28.5" customHeight="1" x14ac:dyDescent="0.25">
      <c r="A831" s="162" t="s">
        <v>1325</v>
      </c>
      <c r="B831" s="163" t="s">
        <v>1326</v>
      </c>
      <c r="C831" s="164">
        <v>4597.54</v>
      </c>
      <c r="E831" s="152">
        <v>766.25</v>
      </c>
      <c r="F831" s="152">
        <v>0</v>
      </c>
      <c r="G831" s="152">
        <v>0</v>
      </c>
      <c r="H831" s="152">
        <v>766.25</v>
      </c>
      <c r="I831" s="152">
        <v>0</v>
      </c>
      <c r="J831" s="152">
        <v>191.56</v>
      </c>
      <c r="K831" s="152">
        <v>957.82</v>
      </c>
      <c r="L831" s="152">
        <v>383.12</v>
      </c>
      <c r="M831" s="152">
        <v>574.69000000000005</v>
      </c>
      <c r="N831" s="152">
        <v>191.56</v>
      </c>
      <c r="O831" s="152">
        <v>383.12</v>
      </c>
      <c r="P831" s="193">
        <v>383.17</v>
      </c>
      <c r="Q831" s="152">
        <v>4597.54</v>
      </c>
    </row>
    <row r="832" spans="1:17" ht="24.95" customHeight="1" x14ac:dyDescent="0.25">
      <c r="A832" s="162" t="s">
        <v>1327</v>
      </c>
      <c r="B832" s="163" t="s">
        <v>1328</v>
      </c>
      <c r="C832" s="164">
        <v>743065.84</v>
      </c>
      <c r="E832" s="152">
        <v>61922.15</v>
      </c>
      <c r="F832" s="152">
        <v>61922.15</v>
      </c>
      <c r="G832" s="152">
        <v>61922.15</v>
      </c>
      <c r="H832" s="152">
        <v>61922.15</v>
      </c>
      <c r="I832" s="152">
        <v>61922.15</v>
      </c>
      <c r="J832" s="152">
        <v>61922.15</v>
      </c>
      <c r="K832" s="152">
        <v>61922.15</v>
      </c>
      <c r="L832" s="152">
        <v>61922.15</v>
      </c>
      <c r="M832" s="152">
        <v>61922.15</v>
      </c>
      <c r="N832" s="152">
        <v>61922.15</v>
      </c>
      <c r="O832" s="152">
        <v>61922.15</v>
      </c>
      <c r="P832" s="193">
        <v>61922.19</v>
      </c>
      <c r="Q832" s="152">
        <v>743065.84000000008</v>
      </c>
    </row>
    <row r="833" spans="1:17" ht="24.95" customHeight="1" x14ac:dyDescent="0.25">
      <c r="A833" s="162" t="s">
        <v>7565</v>
      </c>
      <c r="B833" s="163" t="s">
        <v>7494</v>
      </c>
      <c r="C833" s="164">
        <v>853185.41</v>
      </c>
      <c r="E833" s="152">
        <v>71098.78</v>
      </c>
      <c r="F833" s="152">
        <v>71098.78</v>
      </c>
      <c r="G833" s="152">
        <v>71098.78</v>
      </c>
      <c r="H833" s="152">
        <v>71098.78</v>
      </c>
      <c r="I833" s="152">
        <v>71098.78</v>
      </c>
      <c r="J833" s="152">
        <v>71098.78</v>
      </c>
      <c r="K833" s="152">
        <v>71098.78</v>
      </c>
      <c r="L833" s="152">
        <v>71098.78</v>
      </c>
      <c r="M833" s="152">
        <v>71098.78</v>
      </c>
      <c r="N833" s="152">
        <v>71098.78</v>
      </c>
      <c r="O833" s="152">
        <v>71098.78</v>
      </c>
      <c r="P833" s="193">
        <v>71098.83</v>
      </c>
      <c r="Q833" s="152">
        <v>853185.41000000015</v>
      </c>
    </row>
    <row r="834" spans="1:17" ht="24.95" customHeight="1" x14ac:dyDescent="0.25">
      <c r="A834" s="162" t="s">
        <v>7566</v>
      </c>
      <c r="B834" s="163" t="s">
        <v>7495</v>
      </c>
      <c r="C834" s="164">
        <v>174951.88</v>
      </c>
      <c r="E834" s="152">
        <v>14579.32</v>
      </c>
      <c r="F834" s="152">
        <v>14579.32</v>
      </c>
      <c r="G834" s="152">
        <v>14579.32</v>
      </c>
      <c r="H834" s="152">
        <v>14579.32</v>
      </c>
      <c r="I834" s="152">
        <v>14579.32</v>
      </c>
      <c r="J834" s="152">
        <v>14579.32</v>
      </c>
      <c r="K834" s="152">
        <v>14579.32</v>
      </c>
      <c r="L834" s="152">
        <v>14579.32</v>
      </c>
      <c r="M834" s="152">
        <v>14579.32</v>
      </c>
      <c r="N834" s="152">
        <v>14579.32</v>
      </c>
      <c r="O834" s="152">
        <v>14579.32</v>
      </c>
      <c r="P834" s="193">
        <v>14579.36</v>
      </c>
      <c r="Q834" s="152">
        <v>174951.88000000006</v>
      </c>
    </row>
    <row r="835" spans="1:17" ht="24.95" customHeight="1" x14ac:dyDescent="0.25">
      <c r="A835" s="162" t="s">
        <v>7567</v>
      </c>
      <c r="B835" s="163" t="s">
        <v>7496</v>
      </c>
      <c r="C835" s="164">
        <v>54532.54</v>
      </c>
      <c r="E835" s="152">
        <v>4544.37</v>
      </c>
      <c r="F835" s="152">
        <v>4544.37</v>
      </c>
      <c r="G835" s="152">
        <v>4544.37</v>
      </c>
      <c r="H835" s="152">
        <v>4544.37</v>
      </c>
      <c r="I835" s="152">
        <v>4544.37</v>
      </c>
      <c r="J835" s="152">
        <v>4544.37</v>
      </c>
      <c r="K835" s="152">
        <v>4544.37</v>
      </c>
      <c r="L835" s="152">
        <v>4544.37</v>
      </c>
      <c r="M835" s="152">
        <v>4544.37</v>
      </c>
      <c r="N835" s="152">
        <v>4544.37</v>
      </c>
      <c r="O835" s="152">
        <v>4544.37</v>
      </c>
      <c r="P835" s="193">
        <v>4544.47</v>
      </c>
      <c r="Q835" s="152">
        <v>54532.540000000008</v>
      </c>
    </row>
    <row r="836" spans="1:17" ht="24.95" customHeight="1" x14ac:dyDescent="0.25">
      <c r="A836" s="167" t="s">
        <v>7820</v>
      </c>
      <c r="B836" s="168" t="s">
        <v>7821</v>
      </c>
      <c r="C836" s="188">
        <v>0</v>
      </c>
      <c r="E836" s="152">
        <v>0</v>
      </c>
      <c r="F836" s="152">
        <v>0</v>
      </c>
      <c r="G836" s="152">
        <v>0</v>
      </c>
      <c r="H836" s="152">
        <v>0</v>
      </c>
      <c r="I836" s="152">
        <v>0</v>
      </c>
      <c r="J836" s="152">
        <v>0</v>
      </c>
      <c r="K836" s="152">
        <v>0</v>
      </c>
      <c r="L836" s="152">
        <v>0</v>
      </c>
      <c r="M836" s="152">
        <v>0</v>
      </c>
      <c r="N836" s="152">
        <v>0</v>
      </c>
      <c r="O836" s="152">
        <v>0</v>
      </c>
      <c r="P836" s="193">
        <v>0</v>
      </c>
      <c r="Q836" s="152">
        <v>0</v>
      </c>
    </row>
    <row r="837" spans="1:17" ht="24.95" customHeight="1" x14ac:dyDescent="0.25">
      <c r="A837" s="167" t="s">
        <v>7822</v>
      </c>
      <c r="B837" s="168" t="s">
        <v>7823</v>
      </c>
      <c r="C837" s="188">
        <v>0</v>
      </c>
      <c r="E837" s="152">
        <v>0</v>
      </c>
      <c r="F837" s="152">
        <v>0</v>
      </c>
      <c r="G837" s="152">
        <v>0</v>
      </c>
      <c r="H837" s="152">
        <v>0</v>
      </c>
      <c r="I837" s="152">
        <v>0</v>
      </c>
      <c r="J837" s="152">
        <v>0</v>
      </c>
      <c r="K837" s="152">
        <v>0</v>
      </c>
      <c r="L837" s="152">
        <v>0</v>
      </c>
      <c r="M837" s="152">
        <v>0</v>
      </c>
      <c r="N837" s="152">
        <v>0</v>
      </c>
      <c r="O837" s="152">
        <v>0</v>
      </c>
      <c r="P837" s="193">
        <v>0</v>
      </c>
      <c r="Q837" s="152">
        <v>0</v>
      </c>
    </row>
    <row r="838" spans="1:17" ht="24.95" customHeight="1" x14ac:dyDescent="0.25">
      <c r="A838" s="167" t="s">
        <v>7824</v>
      </c>
      <c r="B838" s="168" t="s">
        <v>7825</v>
      </c>
      <c r="C838" s="188">
        <v>0</v>
      </c>
      <c r="E838" s="152">
        <v>0</v>
      </c>
      <c r="F838" s="152">
        <v>0</v>
      </c>
      <c r="G838" s="152">
        <v>0</v>
      </c>
      <c r="H838" s="152">
        <v>0</v>
      </c>
      <c r="I838" s="152">
        <v>0</v>
      </c>
      <c r="J838" s="152">
        <v>0</v>
      </c>
      <c r="K838" s="152">
        <v>0</v>
      </c>
      <c r="L838" s="152">
        <v>0</v>
      </c>
      <c r="M838" s="152">
        <v>0</v>
      </c>
      <c r="N838" s="152">
        <v>0</v>
      </c>
      <c r="O838" s="152">
        <v>0</v>
      </c>
      <c r="P838" s="193">
        <v>0</v>
      </c>
      <c r="Q838" s="152">
        <v>0</v>
      </c>
    </row>
    <row r="839" spans="1:17" ht="24.95" customHeight="1" x14ac:dyDescent="0.25">
      <c r="A839" s="162" t="s">
        <v>1300</v>
      </c>
      <c r="B839" s="163" t="s">
        <v>7826</v>
      </c>
      <c r="C839" s="188">
        <v>0</v>
      </c>
      <c r="E839" s="152">
        <v>0</v>
      </c>
      <c r="F839" s="152">
        <v>0</v>
      </c>
      <c r="G839" s="152">
        <v>0</v>
      </c>
      <c r="H839" s="152">
        <v>0</v>
      </c>
      <c r="I839" s="152">
        <v>0</v>
      </c>
      <c r="J839" s="152">
        <v>0</v>
      </c>
      <c r="K839" s="152">
        <v>0</v>
      </c>
      <c r="L839" s="152">
        <v>0</v>
      </c>
      <c r="M839" s="152">
        <v>0</v>
      </c>
      <c r="N839" s="152">
        <v>0</v>
      </c>
      <c r="O839" s="152">
        <v>0</v>
      </c>
      <c r="P839" s="193">
        <v>0</v>
      </c>
      <c r="Q839" s="152">
        <v>0</v>
      </c>
    </row>
    <row r="840" spans="1:17" ht="24.95" customHeight="1" x14ac:dyDescent="0.25">
      <c r="A840" s="162" t="s">
        <v>1327</v>
      </c>
      <c r="B840" s="163" t="s">
        <v>7393</v>
      </c>
      <c r="C840" s="164">
        <v>743065.84</v>
      </c>
      <c r="E840" s="152">
        <v>52549.58</v>
      </c>
      <c r="F840" s="152">
        <v>52438.06</v>
      </c>
      <c r="G840" s="152">
        <v>57780</v>
      </c>
      <c r="H840" s="152">
        <v>57975.17</v>
      </c>
      <c r="I840" s="152">
        <v>59748.38</v>
      </c>
      <c r="J840" s="152">
        <v>60662.87</v>
      </c>
      <c r="K840" s="152">
        <v>65577.31</v>
      </c>
      <c r="L840" s="152">
        <v>68830.06</v>
      </c>
      <c r="M840" s="152">
        <v>62675.86</v>
      </c>
      <c r="N840" s="152">
        <v>61476.99</v>
      </c>
      <c r="O840" s="152">
        <v>64042.01</v>
      </c>
      <c r="P840" s="193">
        <v>79309.55</v>
      </c>
      <c r="Q840" s="152">
        <v>743065.84000000008</v>
      </c>
    </row>
    <row r="841" spans="1:17" ht="24.95" customHeight="1" x14ac:dyDescent="0.25">
      <c r="A841" s="162" t="s">
        <v>8113</v>
      </c>
      <c r="B841" s="163" t="s">
        <v>8114</v>
      </c>
      <c r="C841" s="188">
        <v>0</v>
      </c>
      <c r="E841" s="152">
        <v>0</v>
      </c>
      <c r="F841" s="152">
        <v>0</v>
      </c>
      <c r="G841" s="152">
        <v>0</v>
      </c>
      <c r="H841" s="152">
        <v>0</v>
      </c>
      <c r="I841" s="152">
        <v>0</v>
      </c>
      <c r="J841" s="152">
        <v>0</v>
      </c>
      <c r="K841" s="152">
        <v>0</v>
      </c>
      <c r="L841" s="152">
        <v>0</v>
      </c>
      <c r="M841" s="152">
        <v>0</v>
      </c>
      <c r="N841" s="152">
        <v>0</v>
      </c>
      <c r="O841" s="152">
        <v>0</v>
      </c>
      <c r="P841" s="193">
        <v>0</v>
      </c>
      <c r="Q841" s="152">
        <v>0</v>
      </c>
    </row>
    <row r="842" spans="1:17" ht="31.5" customHeight="1" x14ac:dyDescent="0.25">
      <c r="A842" s="162" t="s">
        <v>8115</v>
      </c>
      <c r="B842" s="163" t="s">
        <v>8116</v>
      </c>
      <c r="C842" s="188">
        <v>0</v>
      </c>
      <c r="E842" s="152">
        <v>0</v>
      </c>
      <c r="F842" s="152">
        <v>0</v>
      </c>
      <c r="G842" s="152">
        <v>0</v>
      </c>
      <c r="H842" s="152">
        <v>0</v>
      </c>
      <c r="I842" s="152">
        <v>0</v>
      </c>
      <c r="J842" s="152">
        <v>0</v>
      </c>
      <c r="K842" s="152">
        <v>0</v>
      </c>
      <c r="L842" s="152">
        <v>0</v>
      </c>
      <c r="M842" s="152">
        <v>0</v>
      </c>
      <c r="N842" s="152">
        <v>0</v>
      </c>
      <c r="O842" s="152">
        <v>0</v>
      </c>
      <c r="P842" s="193">
        <v>0</v>
      </c>
      <c r="Q842" s="152">
        <v>0</v>
      </c>
    </row>
    <row r="843" spans="1:17" ht="47.25" customHeight="1" x14ac:dyDescent="0.25">
      <c r="A843" s="162" t="s">
        <v>8117</v>
      </c>
      <c r="B843" s="168" t="s">
        <v>8118</v>
      </c>
      <c r="C843" s="188">
        <v>0</v>
      </c>
      <c r="E843" s="152">
        <v>0</v>
      </c>
      <c r="F843" s="152">
        <v>0</v>
      </c>
      <c r="G843" s="152">
        <v>0</v>
      </c>
      <c r="H843" s="152">
        <v>0</v>
      </c>
      <c r="I843" s="152">
        <v>0</v>
      </c>
      <c r="J843" s="152">
        <v>0</v>
      </c>
      <c r="K843" s="152">
        <v>0</v>
      </c>
      <c r="L843" s="152">
        <v>0</v>
      </c>
      <c r="M843" s="152">
        <v>0</v>
      </c>
      <c r="N843" s="152">
        <v>0</v>
      </c>
      <c r="O843" s="152">
        <v>0</v>
      </c>
      <c r="P843" s="193">
        <v>0</v>
      </c>
      <c r="Q843" s="152">
        <v>0</v>
      </c>
    </row>
    <row r="844" spans="1:17" ht="40.5" customHeight="1" x14ac:dyDescent="0.25">
      <c r="A844" s="162" t="s">
        <v>8119</v>
      </c>
      <c r="B844" s="168" t="s">
        <v>8120</v>
      </c>
      <c r="C844" s="188">
        <v>0</v>
      </c>
      <c r="E844" s="152">
        <v>0</v>
      </c>
      <c r="F844" s="152">
        <v>0</v>
      </c>
      <c r="G844" s="152">
        <v>0</v>
      </c>
      <c r="H844" s="152">
        <v>0</v>
      </c>
      <c r="I844" s="152">
        <v>0</v>
      </c>
      <c r="J844" s="152">
        <v>0</v>
      </c>
      <c r="K844" s="152">
        <v>0</v>
      </c>
      <c r="L844" s="152">
        <v>0</v>
      </c>
      <c r="M844" s="152">
        <v>0</v>
      </c>
      <c r="N844" s="152">
        <v>0</v>
      </c>
      <c r="O844" s="152">
        <v>0</v>
      </c>
      <c r="P844" s="193">
        <v>0</v>
      </c>
      <c r="Q844" s="152">
        <v>0</v>
      </c>
    </row>
    <row r="845" spans="1:17" ht="40.5" customHeight="1" x14ac:dyDescent="0.25">
      <c r="A845" s="162" t="s">
        <v>8121</v>
      </c>
      <c r="B845" s="168" t="s">
        <v>8122</v>
      </c>
      <c r="C845" s="188">
        <v>0</v>
      </c>
      <c r="E845" s="152">
        <v>0</v>
      </c>
      <c r="F845" s="152">
        <v>0</v>
      </c>
      <c r="G845" s="152">
        <v>0</v>
      </c>
      <c r="H845" s="152">
        <v>0</v>
      </c>
      <c r="I845" s="152">
        <v>0</v>
      </c>
      <c r="J845" s="152">
        <v>0</v>
      </c>
      <c r="K845" s="152">
        <v>0</v>
      </c>
      <c r="L845" s="152">
        <v>0</v>
      </c>
      <c r="M845" s="152">
        <v>0</v>
      </c>
      <c r="N845" s="152">
        <v>0</v>
      </c>
      <c r="O845" s="152">
        <v>0</v>
      </c>
      <c r="P845" s="193">
        <v>0</v>
      </c>
      <c r="Q845" s="152">
        <v>0</v>
      </c>
    </row>
    <row r="846" spans="1:17" ht="45" customHeight="1" x14ac:dyDescent="0.25">
      <c r="A846" s="162" t="s">
        <v>8123</v>
      </c>
      <c r="B846" s="163" t="s">
        <v>8124</v>
      </c>
      <c r="C846" s="188">
        <v>0</v>
      </c>
      <c r="E846" s="152">
        <v>0</v>
      </c>
      <c r="F846" s="152">
        <v>0</v>
      </c>
      <c r="G846" s="152">
        <v>0</v>
      </c>
      <c r="H846" s="152">
        <v>0</v>
      </c>
      <c r="I846" s="152">
        <v>0</v>
      </c>
      <c r="J846" s="152">
        <v>0</v>
      </c>
      <c r="K846" s="152">
        <v>0</v>
      </c>
      <c r="L846" s="152">
        <v>0</v>
      </c>
      <c r="M846" s="152">
        <v>0</v>
      </c>
      <c r="N846" s="152">
        <v>0</v>
      </c>
      <c r="O846" s="152">
        <v>0</v>
      </c>
      <c r="P846" s="193">
        <v>0</v>
      </c>
      <c r="Q846" s="152">
        <v>0</v>
      </c>
    </row>
    <row r="847" spans="1:17" ht="49.5" customHeight="1" x14ac:dyDescent="0.25">
      <c r="A847" s="162" t="s">
        <v>8125</v>
      </c>
      <c r="B847" s="163" t="s">
        <v>8126</v>
      </c>
      <c r="C847" s="188">
        <v>0</v>
      </c>
      <c r="E847" s="152">
        <v>0</v>
      </c>
      <c r="F847" s="152">
        <v>0</v>
      </c>
      <c r="G847" s="152">
        <v>0</v>
      </c>
      <c r="H847" s="152">
        <v>0</v>
      </c>
      <c r="I847" s="152">
        <v>0</v>
      </c>
      <c r="J847" s="152">
        <v>0</v>
      </c>
      <c r="K847" s="152">
        <v>0</v>
      </c>
      <c r="L847" s="152">
        <v>0</v>
      </c>
      <c r="M847" s="152">
        <v>0</v>
      </c>
      <c r="N847" s="152">
        <v>0</v>
      </c>
      <c r="O847" s="152">
        <v>0</v>
      </c>
      <c r="P847" s="193">
        <v>0</v>
      </c>
      <c r="Q847" s="152">
        <v>0</v>
      </c>
    </row>
    <row r="848" spans="1:17" ht="40.5" customHeight="1" x14ac:dyDescent="0.25">
      <c r="A848" s="162" t="s">
        <v>8273</v>
      </c>
      <c r="B848" s="168" t="s">
        <v>8270</v>
      </c>
      <c r="C848" s="188">
        <v>0</v>
      </c>
      <c r="E848" s="152">
        <v>0</v>
      </c>
      <c r="F848" s="152">
        <v>0</v>
      </c>
      <c r="G848" s="152">
        <v>0</v>
      </c>
      <c r="H848" s="152">
        <v>0</v>
      </c>
      <c r="I848" s="152">
        <v>0</v>
      </c>
      <c r="J848" s="152">
        <v>0</v>
      </c>
      <c r="K848" s="152">
        <v>0</v>
      </c>
      <c r="L848" s="152">
        <v>0</v>
      </c>
      <c r="M848" s="152">
        <v>0</v>
      </c>
      <c r="N848" s="152">
        <v>0</v>
      </c>
      <c r="O848" s="152">
        <v>0</v>
      </c>
      <c r="P848" s="193">
        <v>0</v>
      </c>
      <c r="Q848" s="152">
        <v>0</v>
      </c>
    </row>
    <row r="849" spans="1:18" ht="50.25" customHeight="1" x14ac:dyDescent="0.25">
      <c r="A849" s="162" t="s">
        <v>8274</v>
      </c>
      <c r="B849" s="168" t="s">
        <v>8271</v>
      </c>
      <c r="C849" s="188">
        <v>0</v>
      </c>
      <c r="E849" s="152">
        <v>0</v>
      </c>
      <c r="F849" s="152">
        <v>0</v>
      </c>
      <c r="G849" s="152">
        <v>0</v>
      </c>
      <c r="H849" s="152">
        <v>0</v>
      </c>
      <c r="I849" s="152">
        <v>0</v>
      </c>
      <c r="J849" s="152">
        <v>0</v>
      </c>
      <c r="K849" s="152">
        <v>0</v>
      </c>
      <c r="L849" s="152">
        <v>0</v>
      </c>
      <c r="M849" s="152">
        <v>0</v>
      </c>
      <c r="N849" s="152">
        <v>0</v>
      </c>
      <c r="O849" s="152">
        <v>0</v>
      </c>
      <c r="P849" s="193">
        <v>0</v>
      </c>
      <c r="Q849" s="152">
        <v>0</v>
      </c>
    </row>
    <row r="850" spans="1:18" ht="44.25" customHeight="1" x14ac:dyDescent="0.25">
      <c r="A850" s="162" t="s">
        <v>8275</v>
      </c>
      <c r="B850" s="168" t="s">
        <v>8272</v>
      </c>
      <c r="C850" s="188">
        <v>0</v>
      </c>
      <c r="E850" s="152">
        <v>0</v>
      </c>
      <c r="F850" s="152">
        <v>0</v>
      </c>
      <c r="G850" s="152">
        <v>0</v>
      </c>
      <c r="H850" s="152">
        <v>0</v>
      </c>
      <c r="I850" s="152">
        <v>0</v>
      </c>
      <c r="J850" s="152">
        <v>0</v>
      </c>
      <c r="K850" s="152">
        <v>0</v>
      </c>
      <c r="L850" s="152">
        <v>0</v>
      </c>
      <c r="M850" s="152">
        <v>0</v>
      </c>
      <c r="N850" s="152">
        <v>0</v>
      </c>
      <c r="O850" s="152">
        <v>0</v>
      </c>
      <c r="P850" s="193">
        <v>0</v>
      </c>
      <c r="Q850" s="152">
        <v>0</v>
      </c>
    </row>
    <row r="851" spans="1:18" ht="24.95" customHeight="1" x14ac:dyDescent="0.25">
      <c r="A851" s="175" t="s">
        <v>1329</v>
      </c>
      <c r="B851" s="176" t="s">
        <v>1330</v>
      </c>
      <c r="C851" s="143">
        <v>5353499</v>
      </c>
      <c r="E851" s="156">
        <v>246984.27000000002</v>
      </c>
      <c r="F851" s="156">
        <v>341591.66000000003</v>
      </c>
      <c r="G851" s="156">
        <v>524443.20000000007</v>
      </c>
      <c r="H851" s="156">
        <v>419387.66999999993</v>
      </c>
      <c r="I851" s="156">
        <v>482100.56000000006</v>
      </c>
      <c r="J851" s="156">
        <v>424767.24999999994</v>
      </c>
      <c r="K851" s="156">
        <v>475414.05000000005</v>
      </c>
      <c r="L851" s="156">
        <v>497104.22000000003</v>
      </c>
      <c r="M851" s="156">
        <v>456828.95000000007</v>
      </c>
      <c r="N851" s="156">
        <v>666862.9800000001</v>
      </c>
      <c r="O851" s="156">
        <v>435068.2099999999</v>
      </c>
      <c r="P851" s="194">
        <v>382945.98</v>
      </c>
      <c r="Q851" s="156">
        <v>5353499</v>
      </c>
      <c r="R851" s="201"/>
    </row>
    <row r="852" spans="1:18" ht="24.95" customHeight="1" x14ac:dyDescent="0.25">
      <c r="A852" s="162" t="s">
        <v>1331</v>
      </c>
      <c r="B852" s="163" t="s">
        <v>1332</v>
      </c>
      <c r="C852" s="164">
        <v>1079961.9099999999</v>
      </c>
      <c r="E852" s="152">
        <v>51822.7</v>
      </c>
      <c r="F852" s="152">
        <v>82422.78</v>
      </c>
      <c r="G852" s="152">
        <v>104138.96</v>
      </c>
      <c r="H852" s="152">
        <v>83903.43</v>
      </c>
      <c r="I852" s="152">
        <v>111542.2</v>
      </c>
      <c r="J852" s="152">
        <v>88345.37</v>
      </c>
      <c r="K852" s="152">
        <v>93774.42</v>
      </c>
      <c r="L852" s="152">
        <v>85877.63</v>
      </c>
      <c r="M852" s="152">
        <v>87851.82</v>
      </c>
      <c r="N852" s="152">
        <v>130472.45</v>
      </c>
      <c r="O852" s="152">
        <v>80383.509999999995</v>
      </c>
      <c r="P852" s="193">
        <v>79426.64</v>
      </c>
      <c r="Q852" s="152">
        <v>1079961.9099999999</v>
      </c>
    </row>
    <row r="853" spans="1:18" ht="24.95" customHeight="1" x14ac:dyDescent="0.25">
      <c r="A853" s="162" t="s">
        <v>1333</v>
      </c>
      <c r="B853" s="163" t="s">
        <v>1334</v>
      </c>
      <c r="C853" s="164">
        <v>690276.83</v>
      </c>
      <c r="E853" s="152">
        <v>29071.74</v>
      </c>
      <c r="F853" s="152">
        <v>45684.17</v>
      </c>
      <c r="G853" s="152">
        <v>78909.03</v>
      </c>
      <c r="H853" s="152">
        <v>44853.55</v>
      </c>
      <c r="I853" s="152">
        <v>60635.360000000001</v>
      </c>
      <c r="J853" s="152">
        <v>59804.74</v>
      </c>
      <c r="K853" s="152">
        <v>67280.33</v>
      </c>
      <c r="L853" s="152">
        <v>66449.710000000006</v>
      </c>
      <c r="M853" s="152">
        <v>66449.710000000006</v>
      </c>
      <c r="N853" s="152">
        <v>68941.570000000007</v>
      </c>
      <c r="O853" s="152">
        <v>55524.28</v>
      </c>
      <c r="P853" s="193">
        <v>46672.639999999999</v>
      </c>
      <c r="Q853" s="152">
        <v>690276.83000000007</v>
      </c>
    </row>
    <row r="854" spans="1:18" ht="24.95" customHeight="1" x14ac:dyDescent="0.25">
      <c r="A854" s="162" t="s">
        <v>1335</v>
      </c>
      <c r="B854" s="163" t="s">
        <v>1336</v>
      </c>
      <c r="C854" s="188">
        <v>0</v>
      </c>
      <c r="E854" s="152">
        <v>0</v>
      </c>
      <c r="F854" s="152">
        <v>0</v>
      </c>
      <c r="G854" s="152">
        <v>0</v>
      </c>
      <c r="H854" s="152">
        <v>0</v>
      </c>
      <c r="I854" s="152">
        <v>0</v>
      </c>
      <c r="J854" s="152">
        <v>0</v>
      </c>
      <c r="K854" s="152">
        <v>0</v>
      </c>
      <c r="L854" s="152">
        <v>0</v>
      </c>
      <c r="M854" s="152">
        <v>0</v>
      </c>
      <c r="N854" s="152">
        <v>0</v>
      </c>
      <c r="O854" s="152">
        <v>0</v>
      </c>
      <c r="P854" s="193">
        <v>0</v>
      </c>
      <c r="Q854" s="152">
        <v>0</v>
      </c>
    </row>
    <row r="855" spans="1:18" ht="24.95" customHeight="1" x14ac:dyDescent="0.25">
      <c r="A855" s="162" t="s">
        <v>1337</v>
      </c>
      <c r="B855" s="163" t="s">
        <v>1338</v>
      </c>
      <c r="C855" s="164">
        <v>12730.11</v>
      </c>
      <c r="E855" s="152">
        <v>1608.46</v>
      </c>
      <c r="F855" s="152">
        <v>1206.3499999999999</v>
      </c>
      <c r="G855" s="152">
        <v>804.23</v>
      </c>
      <c r="H855" s="152">
        <v>2010.58</v>
      </c>
      <c r="I855" s="152">
        <v>804.23</v>
      </c>
      <c r="J855" s="152">
        <v>402.11</v>
      </c>
      <c r="K855" s="152">
        <v>402.11</v>
      </c>
      <c r="L855" s="152">
        <v>804.23</v>
      </c>
      <c r="M855" s="152">
        <v>0</v>
      </c>
      <c r="N855" s="152">
        <v>402.11</v>
      </c>
      <c r="O855" s="152">
        <v>1948.02</v>
      </c>
      <c r="P855" s="193">
        <v>2337.6799999999998</v>
      </c>
      <c r="Q855" s="152">
        <v>12730.11</v>
      </c>
    </row>
    <row r="856" spans="1:18" ht="24.95" customHeight="1" x14ac:dyDescent="0.25">
      <c r="A856" s="162" t="s">
        <v>1339</v>
      </c>
      <c r="B856" s="163" t="s">
        <v>1340</v>
      </c>
      <c r="C856" s="164">
        <v>569030.34</v>
      </c>
      <c r="E856" s="152">
        <v>26122.01</v>
      </c>
      <c r="F856" s="152">
        <v>56463.44</v>
      </c>
      <c r="G856" s="152">
        <v>57622.53</v>
      </c>
      <c r="H856" s="152">
        <v>48879.86</v>
      </c>
      <c r="I856" s="152">
        <v>49670.55</v>
      </c>
      <c r="J856" s="152">
        <v>48349.760000000002</v>
      </c>
      <c r="K856" s="152">
        <v>44349.49</v>
      </c>
      <c r="L856" s="152">
        <v>40935.58</v>
      </c>
      <c r="M856" s="152">
        <v>51933.07</v>
      </c>
      <c r="N856" s="152">
        <v>71206.52</v>
      </c>
      <c r="O856" s="152">
        <v>39001.18</v>
      </c>
      <c r="P856" s="193">
        <v>34496.35</v>
      </c>
      <c r="Q856" s="152">
        <v>569030.34</v>
      </c>
    </row>
    <row r="857" spans="1:18" ht="24.95" customHeight="1" x14ac:dyDescent="0.25">
      <c r="A857" s="162" t="s">
        <v>1341</v>
      </c>
      <c r="B857" s="163" t="s">
        <v>1342</v>
      </c>
      <c r="C857" s="164">
        <v>2036493.42</v>
      </c>
      <c r="E857" s="152">
        <v>90610.21</v>
      </c>
      <c r="F857" s="152">
        <v>102691.57</v>
      </c>
      <c r="G857" s="152">
        <v>213437.38</v>
      </c>
      <c r="H857" s="152">
        <v>159071.25</v>
      </c>
      <c r="I857" s="152">
        <v>195315.34</v>
      </c>
      <c r="J857" s="152">
        <v>140949.21</v>
      </c>
      <c r="K857" s="152">
        <v>149003.45000000001</v>
      </c>
      <c r="L857" s="152">
        <v>203369.58</v>
      </c>
      <c r="M857" s="152">
        <v>151017.01</v>
      </c>
      <c r="N857" s="152">
        <v>279884.87</v>
      </c>
      <c r="O857" s="152">
        <v>197030.52</v>
      </c>
      <c r="P857" s="193">
        <v>154113.03</v>
      </c>
      <c r="Q857" s="152">
        <v>2036493.4200000002</v>
      </c>
    </row>
    <row r="858" spans="1:18" ht="24.95" customHeight="1" x14ac:dyDescent="0.25">
      <c r="A858" s="162" t="s">
        <v>1343</v>
      </c>
      <c r="B858" s="163" t="s">
        <v>1344</v>
      </c>
      <c r="C858" s="188">
        <v>0</v>
      </c>
      <c r="E858" s="152">
        <v>0</v>
      </c>
      <c r="F858" s="152">
        <v>0</v>
      </c>
      <c r="G858" s="152">
        <v>0</v>
      </c>
      <c r="H858" s="152">
        <v>0</v>
      </c>
      <c r="I858" s="152">
        <v>0</v>
      </c>
      <c r="J858" s="152">
        <v>0</v>
      </c>
      <c r="K858" s="152">
        <v>0</v>
      </c>
      <c r="L858" s="152">
        <v>0</v>
      </c>
      <c r="M858" s="152">
        <v>0</v>
      </c>
      <c r="N858" s="152">
        <v>0</v>
      </c>
      <c r="O858" s="152">
        <v>0</v>
      </c>
      <c r="P858" s="193">
        <v>0</v>
      </c>
      <c r="Q858" s="152">
        <v>0</v>
      </c>
    </row>
    <row r="859" spans="1:18" ht="24.95" customHeight="1" x14ac:dyDescent="0.25">
      <c r="A859" s="162" t="s">
        <v>1345</v>
      </c>
      <c r="B859" s="163" t="s">
        <v>1346</v>
      </c>
      <c r="C859" s="164">
        <v>19570.39</v>
      </c>
      <c r="E859" s="152">
        <v>1190.51</v>
      </c>
      <c r="F859" s="152">
        <v>1785.76</v>
      </c>
      <c r="G859" s="152">
        <v>2976.28</v>
      </c>
      <c r="H859" s="152">
        <v>595.25</v>
      </c>
      <c r="I859" s="152">
        <v>1190.51</v>
      </c>
      <c r="J859" s="152">
        <v>3571.53</v>
      </c>
      <c r="K859" s="152">
        <v>595.25</v>
      </c>
      <c r="L859" s="152">
        <v>1785.76</v>
      </c>
      <c r="M859" s="152">
        <v>595.25</v>
      </c>
      <c r="N859" s="152">
        <v>2976.28</v>
      </c>
      <c r="O859" s="152">
        <v>576.98</v>
      </c>
      <c r="P859" s="193">
        <v>1731.03</v>
      </c>
      <c r="Q859" s="152">
        <v>19570.39</v>
      </c>
    </row>
    <row r="860" spans="1:18" ht="24.95" customHeight="1" x14ac:dyDescent="0.25">
      <c r="A860" s="162" t="s">
        <v>1347</v>
      </c>
      <c r="B860" s="163" t="s">
        <v>1348</v>
      </c>
      <c r="C860" s="164">
        <v>171097.56</v>
      </c>
      <c r="E860" s="152">
        <v>6661.62</v>
      </c>
      <c r="F860" s="152">
        <v>6661.62</v>
      </c>
      <c r="G860" s="152">
        <v>12435.03</v>
      </c>
      <c r="H860" s="152">
        <v>16376.49</v>
      </c>
      <c r="I860" s="152">
        <v>14655.57</v>
      </c>
      <c r="J860" s="152">
        <v>17708.810000000001</v>
      </c>
      <c r="K860" s="152">
        <v>21206.17</v>
      </c>
      <c r="L860" s="152">
        <v>15987.89</v>
      </c>
      <c r="M860" s="152">
        <v>16432</v>
      </c>
      <c r="N860" s="152">
        <v>20817.57</v>
      </c>
      <c r="O860" s="152">
        <v>11589.45</v>
      </c>
      <c r="P860" s="193">
        <v>10565.34</v>
      </c>
      <c r="Q860" s="152">
        <v>171097.56</v>
      </c>
    </row>
    <row r="861" spans="1:18" ht="24.95" customHeight="1" x14ac:dyDescent="0.25">
      <c r="A861" s="162" t="s">
        <v>1349</v>
      </c>
      <c r="B861" s="163" t="s">
        <v>1350</v>
      </c>
      <c r="C861" s="164">
        <v>176563.8</v>
      </c>
      <c r="E861" s="152">
        <v>15454.23</v>
      </c>
      <c r="F861" s="152">
        <v>14049.3</v>
      </c>
      <c r="G861" s="152">
        <v>11239.44</v>
      </c>
      <c r="H861" s="152">
        <v>13346.83</v>
      </c>
      <c r="I861" s="152">
        <v>10536.97</v>
      </c>
      <c r="J861" s="152">
        <v>16156.69</v>
      </c>
      <c r="K861" s="152">
        <v>14049.3</v>
      </c>
      <c r="L861" s="152">
        <v>30206</v>
      </c>
      <c r="M861" s="152">
        <v>17561.62</v>
      </c>
      <c r="N861" s="152">
        <v>19669.02</v>
      </c>
      <c r="O861" s="152">
        <v>7487.51</v>
      </c>
      <c r="P861" s="193">
        <v>6806.89</v>
      </c>
      <c r="Q861" s="152">
        <v>176563.80000000002</v>
      </c>
    </row>
    <row r="862" spans="1:18" ht="24.95" customHeight="1" x14ac:dyDescent="0.25">
      <c r="A862" s="162" t="s">
        <v>1351</v>
      </c>
      <c r="B862" s="163" t="s">
        <v>1352</v>
      </c>
      <c r="C862" s="164">
        <v>17304.32</v>
      </c>
      <c r="E862" s="152">
        <v>1628.28</v>
      </c>
      <c r="F862" s="152">
        <v>814.14</v>
      </c>
      <c r="G862" s="152">
        <v>1899.66</v>
      </c>
      <c r="H862" s="152">
        <v>1628.28</v>
      </c>
      <c r="I862" s="152">
        <v>1628.28</v>
      </c>
      <c r="J862" s="152">
        <v>814.14</v>
      </c>
      <c r="K862" s="152">
        <v>2171.0500000000002</v>
      </c>
      <c r="L862" s="152">
        <v>1356.9</v>
      </c>
      <c r="M862" s="152">
        <v>814.14</v>
      </c>
      <c r="N862" s="152">
        <v>2442.4299999999998</v>
      </c>
      <c r="O862" s="152">
        <v>790.11</v>
      </c>
      <c r="P862" s="193">
        <v>1316.91</v>
      </c>
      <c r="Q862" s="152">
        <v>17304.32</v>
      </c>
    </row>
    <row r="863" spans="1:18" ht="24.95" customHeight="1" x14ac:dyDescent="0.25">
      <c r="A863" s="162" t="s">
        <v>1353</v>
      </c>
      <c r="B863" s="163" t="s">
        <v>1354</v>
      </c>
      <c r="C863" s="164">
        <v>355716.94</v>
      </c>
      <c r="E863" s="152">
        <v>14129.64</v>
      </c>
      <c r="F863" s="152">
        <v>14343.73</v>
      </c>
      <c r="G863" s="152">
        <v>24619.83</v>
      </c>
      <c r="H863" s="152">
        <v>33183.25</v>
      </c>
      <c r="I863" s="152">
        <v>29115.63</v>
      </c>
      <c r="J863" s="152">
        <v>39391.730000000003</v>
      </c>
      <c r="K863" s="152">
        <v>45600.21</v>
      </c>
      <c r="L863" s="152">
        <v>31684.65</v>
      </c>
      <c r="M863" s="152">
        <v>35110.019999999997</v>
      </c>
      <c r="N863" s="152">
        <v>43245.27</v>
      </c>
      <c r="O863" s="152">
        <v>22438.69</v>
      </c>
      <c r="P863" s="193">
        <v>22854.29</v>
      </c>
      <c r="Q863" s="152">
        <v>355716.94</v>
      </c>
    </row>
    <row r="864" spans="1:18" ht="24.95" customHeight="1" x14ac:dyDescent="0.25">
      <c r="A864" s="162" t="s">
        <v>1355</v>
      </c>
      <c r="B864" s="163" t="s">
        <v>1356</v>
      </c>
      <c r="C864" s="164">
        <v>1506.25</v>
      </c>
      <c r="E864" s="152">
        <v>0</v>
      </c>
      <c r="F864" s="152">
        <v>0</v>
      </c>
      <c r="G864" s="152">
        <v>304.82</v>
      </c>
      <c r="H864" s="152">
        <v>0</v>
      </c>
      <c r="I864" s="152">
        <v>304.82</v>
      </c>
      <c r="J864" s="152">
        <v>0</v>
      </c>
      <c r="K864" s="152">
        <v>304.82</v>
      </c>
      <c r="L864" s="152">
        <v>0</v>
      </c>
      <c r="M864" s="152">
        <v>0</v>
      </c>
      <c r="N864" s="152">
        <v>0</v>
      </c>
      <c r="O864" s="152">
        <v>0</v>
      </c>
      <c r="P864" s="193">
        <v>591.79</v>
      </c>
      <c r="Q864" s="152">
        <v>1506.25</v>
      </c>
    </row>
    <row r="865" spans="1:18" ht="24.95" customHeight="1" x14ac:dyDescent="0.25">
      <c r="A865" s="162" t="s">
        <v>7568</v>
      </c>
      <c r="B865" s="163" t="s">
        <v>3921</v>
      </c>
      <c r="C865" s="164">
        <v>113790.86</v>
      </c>
      <c r="E865" s="152">
        <v>0</v>
      </c>
      <c r="F865" s="152">
        <v>1572.33</v>
      </c>
      <c r="G865" s="152">
        <v>422.66</v>
      </c>
      <c r="H865" s="152">
        <v>1189.73</v>
      </c>
      <c r="I865" s="152">
        <v>621.79</v>
      </c>
      <c r="J865" s="152">
        <v>5220.4399999999996</v>
      </c>
      <c r="K865" s="152">
        <v>25675.78</v>
      </c>
      <c r="L865" s="152">
        <v>15751.49</v>
      </c>
      <c r="M865" s="152">
        <v>24948.79</v>
      </c>
      <c r="N865" s="152">
        <v>21883.02</v>
      </c>
      <c r="O865" s="152">
        <v>8207.2999999999993</v>
      </c>
      <c r="P865" s="193">
        <v>8297.5300000000007</v>
      </c>
      <c r="Q865" s="152">
        <v>113790.86</v>
      </c>
    </row>
    <row r="866" spans="1:18" ht="24.95" customHeight="1" x14ac:dyDescent="0.25">
      <c r="A866" s="162" t="s">
        <v>7569</v>
      </c>
      <c r="B866" s="163" t="s">
        <v>7384</v>
      </c>
      <c r="C866" s="164">
        <v>62714.05</v>
      </c>
      <c r="E866" s="152">
        <v>2895.27</v>
      </c>
      <c r="F866" s="152">
        <v>8685.83</v>
      </c>
      <c r="G866" s="152">
        <v>8685.83</v>
      </c>
      <c r="H866" s="152">
        <v>9655.16</v>
      </c>
      <c r="I866" s="152">
        <v>1447.63</v>
      </c>
      <c r="J866" s="152">
        <v>0</v>
      </c>
      <c r="K866" s="152">
        <v>8685.83</v>
      </c>
      <c r="L866" s="152">
        <v>0</v>
      </c>
      <c r="M866" s="152">
        <v>2895.27</v>
      </c>
      <c r="N866" s="152">
        <v>4342.91</v>
      </c>
      <c r="O866" s="152">
        <v>5607.37</v>
      </c>
      <c r="P866" s="193">
        <v>9812.9500000000007</v>
      </c>
      <c r="Q866" s="152">
        <v>62714.05</v>
      </c>
    </row>
    <row r="867" spans="1:18" ht="24.95" customHeight="1" x14ac:dyDescent="0.25">
      <c r="A867" s="162" t="s">
        <v>7685</v>
      </c>
      <c r="B867" s="163" t="s">
        <v>4692</v>
      </c>
      <c r="C867" s="164">
        <v>45459.64</v>
      </c>
      <c r="E867" s="152">
        <v>5789.6</v>
      </c>
      <c r="F867" s="152">
        <v>5210.6400000000003</v>
      </c>
      <c r="G867" s="152">
        <v>6947.52</v>
      </c>
      <c r="H867" s="152">
        <v>4052.72</v>
      </c>
      <c r="I867" s="152">
        <v>4631.68</v>
      </c>
      <c r="J867" s="152">
        <v>4052.72</v>
      </c>
      <c r="K867" s="152">
        <v>2315.84</v>
      </c>
      <c r="L867" s="152">
        <v>2894.8</v>
      </c>
      <c r="M867" s="152">
        <v>578.96</v>
      </c>
      <c r="N867" s="152">
        <v>578.96</v>
      </c>
      <c r="O867" s="152">
        <v>4483.29</v>
      </c>
      <c r="P867" s="193">
        <v>3922.91</v>
      </c>
      <c r="Q867" s="152">
        <v>45459.64</v>
      </c>
    </row>
    <row r="868" spans="1:18" ht="24.95" customHeight="1" x14ac:dyDescent="0.25">
      <c r="A868" s="162" t="s">
        <v>7570</v>
      </c>
      <c r="B868" s="163" t="s">
        <v>7827</v>
      </c>
      <c r="C868" s="188">
        <v>0</v>
      </c>
      <c r="E868" s="152">
        <v>0</v>
      </c>
      <c r="F868" s="152">
        <v>0</v>
      </c>
      <c r="G868" s="152">
        <v>0</v>
      </c>
      <c r="H868" s="152">
        <v>0</v>
      </c>
      <c r="I868" s="152">
        <v>0</v>
      </c>
      <c r="J868" s="152">
        <v>0</v>
      </c>
      <c r="K868" s="152">
        <v>0</v>
      </c>
      <c r="L868" s="152">
        <v>0</v>
      </c>
      <c r="M868" s="152">
        <v>0</v>
      </c>
      <c r="N868" s="152">
        <v>0</v>
      </c>
      <c r="O868" s="152">
        <v>0</v>
      </c>
      <c r="P868" s="193">
        <v>0</v>
      </c>
      <c r="Q868" s="152">
        <v>0</v>
      </c>
    </row>
    <row r="869" spans="1:18" ht="24.95" customHeight="1" x14ac:dyDescent="0.25">
      <c r="A869" s="162" t="s">
        <v>7571</v>
      </c>
      <c r="B869" s="163" t="s">
        <v>7828</v>
      </c>
      <c r="C869" s="164">
        <v>1282.58</v>
      </c>
      <c r="E869" s="152">
        <v>0</v>
      </c>
      <c r="F869" s="152">
        <v>0</v>
      </c>
      <c r="G869" s="152">
        <v>0</v>
      </c>
      <c r="H869" s="152">
        <v>641.29</v>
      </c>
      <c r="I869" s="152">
        <v>0</v>
      </c>
      <c r="J869" s="152">
        <v>0</v>
      </c>
      <c r="K869" s="152">
        <v>0</v>
      </c>
      <c r="L869" s="152">
        <v>0</v>
      </c>
      <c r="M869" s="152">
        <v>641.29</v>
      </c>
      <c r="N869" s="152">
        <v>0</v>
      </c>
      <c r="O869" s="152">
        <v>0</v>
      </c>
      <c r="P869" s="193">
        <v>0</v>
      </c>
      <c r="Q869" s="152">
        <v>1282.58</v>
      </c>
    </row>
    <row r="870" spans="1:18" ht="24.95" customHeight="1" x14ac:dyDescent="0.25">
      <c r="A870" s="162" t="s">
        <v>7829</v>
      </c>
      <c r="B870" s="163" t="s">
        <v>7719</v>
      </c>
      <c r="C870" s="188">
        <v>0</v>
      </c>
      <c r="E870" s="152">
        <v>0</v>
      </c>
      <c r="F870" s="152">
        <v>0</v>
      </c>
      <c r="G870" s="152">
        <v>0</v>
      </c>
      <c r="H870" s="152">
        <v>0</v>
      </c>
      <c r="I870" s="152">
        <v>0</v>
      </c>
      <c r="J870" s="152">
        <v>0</v>
      </c>
      <c r="K870" s="152">
        <v>0</v>
      </c>
      <c r="L870" s="152">
        <v>0</v>
      </c>
      <c r="M870" s="152">
        <v>0</v>
      </c>
      <c r="N870" s="152">
        <v>0</v>
      </c>
      <c r="O870" s="152">
        <v>0</v>
      </c>
      <c r="P870" s="193">
        <v>0</v>
      </c>
      <c r="Q870" s="152">
        <v>0</v>
      </c>
    </row>
    <row r="871" spans="1:18" ht="24.95" customHeight="1" x14ac:dyDescent="0.25">
      <c r="A871" s="167" t="s">
        <v>7830</v>
      </c>
      <c r="B871" s="168" t="s">
        <v>7831</v>
      </c>
      <c r="C871" s="188">
        <v>0</v>
      </c>
      <c r="E871" s="152">
        <v>0</v>
      </c>
      <c r="F871" s="152">
        <v>0</v>
      </c>
      <c r="G871" s="152">
        <v>0</v>
      </c>
      <c r="H871" s="152">
        <v>0</v>
      </c>
      <c r="I871" s="152">
        <v>0</v>
      </c>
      <c r="J871" s="152">
        <v>0</v>
      </c>
      <c r="K871" s="152">
        <v>0</v>
      </c>
      <c r="L871" s="152">
        <v>0</v>
      </c>
      <c r="M871" s="152">
        <v>0</v>
      </c>
      <c r="N871" s="152">
        <v>0</v>
      </c>
      <c r="O871" s="152">
        <v>0</v>
      </c>
      <c r="P871" s="193">
        <v>0</v>
      </c>
      <c r="Q871" s="152">
        <v>0</v>
      </c>
    </row>
    <row r="872" spans="1:18" ht="24.95" customHeight="1" x14ac:dyDescent="0.25">
      <c r="A872" s="167" t="s">
        <v>7832</v>
      </c>
      <c r="B872" s="168" t="s">
        <v>7833</v>
      </c>
      <c r="C872" s="188">
        <v>0</v>
      </c>
      <c r="E872" s="152">
        <v>0</v>
      </c>
      <c r="F872" s="152">
        <v>0</v>
      </c>
      <c r="G872" s="152">
        <v>0</v>
      </c>
      <c r="H872" s="152">
        <v>0</v>
      </c>
      <c r="I872" s="152">
        <v>0</v>
      </c>
      <c r="J872" s="152">
        <v>0</v>
      </c>
      <c r="K872" s="152">
        <v>0</v>
      </c>
      <c r="L872" s="152">
        <v>0</v>
      </c>
      <c r="M872" s="152">
        <v>0</v>
      </c>
      <c r="N872" s="152">
        <v>0</v>
      </c>
      <c r="O872" s="152">
        <v>0</v>
      </c>
      <c r="P872" s="193">
        <v>0</v>
      </c>
      <c r="Q872" s="152">
        <v>0</v>
      </c>
    </row>
    <row r="873" spans="1:18" ht="24.95" customHeight="1" x14ac:dyDescent="0.25">
      <c r="A873" s="167" t="s">
        <v>7834</v>
      </c>
      <c r="B873" s="168" t="s">
        <v>7835</v>
      </c>
      <c r="C873" s="188">
        <v>0</v>
      </c>
      <c r="E873" s="152">
        <v>0</v>
      </c>
      <c r="F873" s="152">
        <v>0</v>
      </c>
      <c r="G873" s="152">
        <v>0</v>
      </c>
      <c r="H873" s="152">
        <v>0</v>
      </c>
      <c r="I873" s="152">
        <v>0</v>
      </c>
      <c r="J873" s="152">
        <v>0</v>
      </c>
      <c r="K873" s="152">
        <v>0</v>
      </c>
      <c r="L873" s="152">
        <v>0</v>
      </c>
      <c r="M873" s="152">
        <v>0</v>
      </c>
      <c r="N873" s="152">
        <v>0</v>
      </c>
      <c r="O873" s="152">
        <v>0</v>
      </c>
      <c r="P873" s="193">
        <v>0</v>
      </c>
      <c r="Q873" s="152">
        <v>0</v>
      </c>
    </row>
    <row r="874" spans="1:18" ht="24.95" customHeight="1" x14ac:dyDescent="0.25">
      <c r="A874" s="175" t="s">
        <v>1357</v>
      </c>
      <c r="B874" s="176" t="s">
        <v>1358</v>
      </c>
      <c r="C874" s="143">
        <v>39126037</v>
      </c>
      <c r="E874" s="156">
        <v>1585618.44</v>
      </c>
      <c r="F874" s="156">
        <v>3154950.0799999996</v>
      </c>
      <c r="G874" s="156">
        <v>3013370.7300000014</v>
      </c>
      <c r="H874" s="156">
        <v>2353994.7000000007</v>
      </c>
      <c r="I874" s="156">
        <v>4298173.3</v>
      </c>
      <c r="J874" s="156">
        <v>4283736.0599999996</v>
      </c>
      <c r="K874" s="156">
        <v>3091960.4900000012</v>
      </c>
      <c r="L874" s="156">
        <v>2946872.8000000007</v>
      </c>
      <c r="M874" s="156">
        <v>3378246.1100000003</v>
      </c>
      <c r="N874" s="156">
        <v>3394853.0600000015</v>
      </c>
      <c r="O874" s="156">
        <v>2192335.4400000004</v>
      </c>
      <c r="P874" s="194">
        <v>5431925.79</v>
      </c>
      <c r="Q874" s="156">
        <v>39126036.999999993</v>
      </c>
      <c r="R874" s="201"/>
    </row>
    <row r="875" spans="1:18" ht="24.95" customHeight="1" x14ac:dyDescent="0.25">
      <c r="A875" s="162" t="s">
        <v>1359</v>
      </c>
      <c r="B875" s="163" t="s">
        <v>1360</v>
      </c>
      <c r="C875" s="164">
        <v>5034212.3</v>
      </c>
      <c r="E875" s="152">
        <v>340379.89</v>
      </c>
      <c r="F875" s="152">
        <v>497418.23999999999</v>
      </c>
      <c r="G875" s="152">
        <v>148439.79</v>
      </c>
      <c r="H875" s="152">
        <v>408502.72</v>
      </c>
      <c r="I875" s="152">
        <v>421339.06</v>
      </c>
      <c r="J875" s="152">
        <v>478169.58</v>
      </c>
      <c r="K875" s="152">
        <v>556563.81999999995</v>
      </c>
      <c r="L875" s="152">
        <v>619759.80000000005</v>
      </c>
      <c r="M875" s="152">
        <v>481564.1</v>
      </c>
      <c r="N875" s="152">
        <v>451928.85</v>
      </c>
      <c r="O875" s="152">
        <v>329794.2</v>
      </c>
      <c r="P875" s="193">
        <v>300352.25</v>
      </c>
      <c r="Q875" s="152">
        <v>5034212.3000000007</v>
      </c>
    </row>
    <row r="876" spans="1:18" ht="24.95" customHeight="1" x14ac:dyDescent="0.25">
      <c r="A876" s="162" t="s">
        <v>1361</v>
      </c>
      <c r="B876" s="163" t="s">
        <v>1362</v>
      </c>
      <c r="C876" s="164">
        <v>7950.46</v>
      </c>
      <c r="E876" s="152">
        <v>827.1</v>
      </c>
      <c r="F876" s="152">
        <v>137.85</v>
      </c>
      <c r="G876" s="152">
        <v>551.4</v>
      </c>
      <c r="H876" s="152">
        <v>551.4</v>
      </c>
      <c r="I876" s="152">
        <v>137.85</v>
      </c>
      <c r="J876" s="152">
        <v>1516.35</v>
      </c>
      <c r="K876" s="152">
        <v>689.25</v>
      </c>
      <c r="L876" s="152">
        <v>1102.8</v>
      </c>
      <c r="M876" s="152">
        <v>413.55</v>
      </c>
      <c r="N876" s="152">
        <v>827.1</v>
      </c>
      <c r="O876" s="152">
        <v>930.07</v>
      </c>
      <c r="P876" s="193">
        <v>265.74</v>
      </c>
      <c r="Q876" s="152">
        <v>7950.46</v>
      </c>
    </row>
    <row r="877" spans="1:18" ht="24.95" customHeight="1" x14ac:dyDescent="0.25">
      <c r="A877" s="162" t="s">
        <v>1363</v>
      </c>
      <c r="B877" s="163" t="s">
        <v>1364</v>
      </c>
      <c r="C877" s="164">
        <v>2239.69</v>
      </c>
      <c r="E877" s="152">
        <v>471.51</v>
      </c>
      <c r="F877" s="152">
        <v>0</v>
      </c>
      <c r="G877" s="152">
        <v>0</v>
      </c>
      <c r="H877" s="152">
        <v>589.39</v>
      </c>
      <c r="I877" s="152">
        <v>117.87</v>
      </c>
      <c r="J877" s="152">
        <v>235.75</v>
      </c>
      <c r="K877" s="152">
        <v>0</v>
      </c>
      <c r="L877" s="152">
        <v>117.87</v>
      </c>
      <c r="M877" s="152">
        <v>353.63</v>
      </c>
      <c r="N877" s="152">
        <v>353.63</v>
      </c>
      <c r="O877" s="152">
        <v>0</v>
      </c>
      <c r="P877" s="193">
        <v>0.04</v>
      </c>
      <c r="Q877" s="152">
        <v>2239.69</v>
      </c>
    </row>
    <row r="878" spans="1:18" ht="24.95" customHeight="1" x14ac:dyDescent="0.25">
      <c r="A878" s="162" t="s">
        <v>1365</v>
      </c>
      <c r="B878" s="163" t="s">
        <v>1366</v>
      </c>
      <c r="C878" s="188">
        <v>0</v>
      </c>
      <c r="E878" s="152">
        <v>0</v>
      </c>
      <c r="F878" s="152">
        <v>0</v>
      </c>
      <c r="G878" s="152">
        <v>0</v>
      </c>
      <c r="H878" s="152">
        <v>0</v>
      </c>
      <c r="I878" s="152">
        <v>0</v>
      </c>
      <c r="J878" s="152">
        <v>0</v>
      </c>
      <c r="K878" s="152">
        <v>0</v>
      </c>
      <c r="L878" s="152">
        <v>0</v>
      </c>
      <c r="M878" s="152">
        <v>0</v>
      </c>
      <c r="N878" s="152">
        <v>0</v>
      </c>
      <c r="O878" s="152">
        <v>0</v>
      </c>
      <c r="P878" s="193">
        <v>0</v>
      </c>
      <c r="Q878" s="152">
        <v>0</v>
      </c>
    </row>
    <row r="879" spans="1:18" ht="24.95" customHeight="1" x14ac:dyDescent="0.25">
      <c r="A879" s="162" t="s">
        <v>1367</v>
      </c>
      <c r="B879" s="163" t="s">
        <v>1368</v>
      </c>
      <c r="C879" s="164">
        <v>227.45</v>
      </c>
      <c r="E879" s="152">
        <v>27.09</v>
      </c>
      <c r="F879" s="152">
        <v>40.07</v>
      </c>
      <c r="G879" s="152">
        <v>0</v>
      </c>
      <c r="H879" s="152">
        <v>20.03</v>
      </c>
      <c r="I879" s="152">
        <v>0</v>
      </c>
      <c r="J879" s="152">
        <v>20.03</v>
      </c>
      <c r="K879" s="152">
        <v>40.07</v>
      </c>
      <c r="L879" s="152">
        <v>0</v>
      </c>
      <c r="M879" s="152">
        <v>60.1</v>
      </c>
      <c r="N879" s="152">
        <v>20.03</v>
      </c>
      <c r="O879" s="152">
        <v>0</v>
      </c>
      <c r="P879" s="193">
        <v>0.03</v>
      </c>
      <c r="Q879" s="152">
        <v>227.45</v>
      </c>
    </row>
    <row r="880" spans="1:18" ht="24.95" customHeight="1" x14ac:dyDescent="0.25">
      <c r="A880" s="162" t="s">
        <v>1369</v>
      </c>
      <c r="B880" s="163" t="s">
        <v>1370</v>
      </c>
      <c r="C880" s="164">
        <v>13015.78</v>
      </c>
      <c r="E880" s="152">
        <v>0</v>
      </c>
      <c r="F880" s="152">
        <v>0</v>
      </c>
      <c r="G880" s="152">
        <v>0</v>
      </c>
      <c r="H880" s="152">
        <v>0</v>
      </c>
      <c r="I880" s="152">
        <v>0</v>
      </c>
      <c r="J880" s="152">
        <v>0</v>
      </c>
      <c r="K880" s="152">
        <v>0</v>
      </c>
      <c r="L880" s="152">
        <v>0</v>
      </c>
      <c r="M880" s="152">
        <v>0</v>
      </c>
      <c r="N880" s="152">
        <v>0</v>
      </c>
      <c r="O880" s="152">
        <v>0</v>
      </c>
      <c r="P880" s="193">
        <v>13015.78</v>
      </c>
      <c r="Q880" s="152">
        <v>13015.78</v>
      </c>
    </row>
    <row r="881" spans="1:17" ht="24.95" customHeight="1" x14ac:dyDescent="0.25">
      <c r="A881" s="162" t="s">
        <v>1371</v>
      </c>
      <c r="B881" s="163" t="s">
        <v>1372</v>
      </c>
      <c r="C881" s="164">
        <v>64985.23</v>
      </c>
      <c r="E881" s="152">
        <v>5325.69</v>
      </c>
      <c r="F881" s="152">
        <v>11991.86</v>
      </c>
      <c r="G881" s="152">
        <v>5977.81</v>
      </c>
      <c r="H881" s="152">
        <v>4601.1000000000004</v>
      </c>
      <c r="I881" s="152">
        <v>3514.23</v>
      </c>
      <c r="J881" s="152">
        <v>5035.8500000000004</v>
      </c>
      <c r="K881" s="152">
        <v>4564.87</v>
      </c>
      <c r="L881" s="152">
        <v>7100.92</v>
      </c>
      <c r="M881" s="152">
        <v>4637.33</v>
      </c>
      <c r="N881" s="152">
        <v>4890.9399999999996</v>
      </c>
      <c r="O881" s="152">
        <v>3341.61</v>
      </c>
      <c r="P881" s="193">
        <v>4003.02</v>
      </c>
      <c r="Q881" s="152">
        <v>64985.23</v>
      </c>
    </row>
    <row r="882" spans="1:17" ht="24.95" customHeight="1" x14ac:dyDescent="0.25">
      <c r="A882" s="162" t="s">
        <v>1373</v>
      </c>
      <c r="B882" s="163" t="s">
        <v>1374</v>
      </c>
      <c r="C882" s="164">
        <v>1716.13</v>
      </c>
      <c r="E882" s="152">
        <v>0</v>
      </c>
      <c r="F882" s="152">
        <v>0</v>
      </c>
      <c r="G882" s="152">
        <v>0</v>
      </c>
      <c r="H882" s="152">
        <v>1144.08</v>
      </c>
      <c r="I882" s="152">
        <v>0</v>
      </c>
      <c r="J882" s="152">
        <v>572.04</v>
      </c>
      <c r="K882" s="152">
        <v>0</v>
      </c>
      <c r="L882" s="152">
        <v>0</v>
      </c>
      <c r="M882" s="152">
        <v>0</v>
      </c>
      <c r="N882" s="152">
        <v>0</v>
      </c>
      <c r="O882" s="152">
        <v>0</v>
      </c>
      <c r="P882" s="193">
        <v>0.01</v>
      </c>
      <c r="Q882" s="152">
        <v>1716.1299999999999</v>
      </c>
    </row>
    <row r="883" spans="1:17" ht="24.95" customHeight="1" x14ac:dyDescent="0.25">
      <c r="A883" s="162" t="s">
        <v>1375</v>
      </c>
      <c r="B883" s="163" t="s">
        <v>1376</v>
      </c>
      <c r="C883" s="164">
        <v>101419.78</v>
      </c>
      <c r="E883" s="152">
        <v>16885.12</v>
      </c>
      <c r="F883" s="152">
        <v>18346.330000000002</v>
      </c>
      <c r="G883" s="152">
        <v>31821.97</v>
      </c>
      <c r="H883" s="152">
        <v>1948.28</v>
      </c>
      <c r="I883" s="152">
        <v>2435.35</v>
      </c>
      <c r="J883" s="152">
        <v>1461.21</v>
      </c>
      <c r="K883" s="152">
        <v>2597.71</v>
      </c>
      <c r="L883" s="152">
        <v>3896.56</v>
      </c>
      <c r="M883" s="152">
        <v>1136.49</v>
      </c>
      <c r="N883" s="152">
        <v>4383.63</v>
      </c>
      <c r="O883" s="152">
        <v>8489.35</v>
      </c>
      <c r="P883" s="193">
        <v>8017.78</v>
      </c>
      <c r="Q883" s="152">
        <v>101419.78000000003</v>
      </c>
    </row>
    <row r="884" spans="1:17" ht="24.95" customHeight="1" x14ac:dyDescent="0.25">
      <c r="A884" s="162" t="s">
        <v>1377</v>
      </c>
      <c r="B884" s="163" t="s">
        <v>1378</v>
      </c>
      <c r="C884" s="164">
        <v>35002.589999999997</v>
      </c>
      <c r="E884" s="152">
        <v>3860.83</v>
      </c>
      <c r="F884" s="152">
        <v>4542.1499999999996</v>
      </c>
      <c r="G884" s="152">
        <v>4542.1499999999996</v>
      </c>
      <c r="H884" s="152">
        <v>2952.4</v>
      </c>
      <c r="I884" s="152">
        <v>2952.4</v>
      </c>
      <c r="J884" s="152">
        <v>2043.97</v>
      </c>
      <c r="K884" s="152">
        <v>2498.1799999999998</v>
      </c>
      <c r="L884" s="152">
        <v>4087.94</v>
      </c>
      <c r="M884" s="152">
        <v>2952.4</v>
      </c>
      <c r="N884" s="152">
        <v>1816.86</v>
      </c>
      <c r="O884" s="152">
        <v>1321.56</v>
      </c>
      <c r="P884" s="193">
        <v>1431.75</v>
      </c>
      <c r="Q884" s="152">
        <v>35002.590000000004</v>
      </c>
    </row>
    <row r="885" spans="1:17" ht="24.95" customHeight="1" x14ac:dyDescent="0.25">
      <c r="A885" s="162" t="s">
        <v>1379</v>
      </c>
      <c r="B885" s="163" t="s">
        <v>1380</v>
      </c>
      <c r="C885" s="164">
        <v>10769.89</v>
      </c>
      <c r="E885" s="152">
        <v>636.97</v>
      </c>
      <c r="F885" s="152">
        <v>636.97</v>
      </c>
      <c r="G885" s="152">
        <v>1910.91</v>
      </c>
      <c r="H885" s="152">
        <v>636.97</v>
      </c>
      <c r="I885" s="152">
        <v>0</v>
      </c>
      <c r="J885" s="152">
        <v>636.97</v>
      </c>
      <c r="K885" s="152">
        <v>1910.91</v>
      </c>
      <c r="L885" s="152">
        <v>636.97</v>
      </c>
      <c r="M885" s="152">
        <v>2210</v>
      </c>
      <c r="N885" s="152">
        <v>936.06</v>
      </c>
      <c r="O885" s="152">
        <v>617.14</v>
      </c>
      <c r="P885" s="193">
        <v>0.02</v>
      </c>
      <c r="Q885" s="152">
        <v>10769.890000000001</v>
      </c>
    </row>
    <row r="886" spans="1:17" ht="24.95" customHeight="1" x14ac:dyDescent="0.25">
      <c r="A886" s="162" t="s">
        <v>1381</v>
      </c>
      <c r="B886" s="163" t="s">
        <v>1382</v>
      </c>
      <c r="C886" s="164">
        <v>6382.1</v>
      </c>
      <c r="E886" s="152">
        <v>291.08999999999997</v>
      </c>
      <c r="F886" s="152">
        <v>436.63</v>
      </c>
      <c r="G886" s="152">
        <v>291.08999999999997</v>
      </c>
      <c r="H886" s="152">
        <v>1018.81</v>
      </c>
      <c r="I886" s="152">
        <v>291.08999999999997</v>
      </c>
      <c r="J886" s="152">
        <v>436.63</v>
      </c>
      <c r="K886" s="152">
        <v>873.27</v>
      </c>
      <c r="L886" s="152">
        <v>873.27</v>
      </c>
      <c r="M886" s="152">
        <v>582.17999999999995</v>
      </c>
      <c r="N886" s="152">
        <v>582.17999999999995</v>
      </c>
      <c r="O886" s="152">
        <v>141.16</v>
      </c>
      <c r="P886" s="193">
        <v>564.70000000000005</v>
      </c>
      <c r="Q886" s="152">
        <v>6382.1</v>
      </c>
    </row>
    <row r="887" spans="1:17" ht="24.95" customHeight="1" x14ac:dyDescent="0.25">
      <c r="A887" s="162" t="s">
        <v>1383</v>
      </c>
      <c r="B887" s="163" t="s">
        <v>1384</v>
      </c>
      <c r="C887" s="188">
        <v>0</v>
      </c>
      <c r="E887" s="152">
        <v>0</v>
      </c>
      <c r="F887" s="152">
        <v>0</v>
      </c>
      <c r="G887" s="152">
        <v>0</v>
      </c>
      <c r="H887" s="152">
        <v>0</v>
      </c>
      <c r="I887" s="152">
        <v>0</v>
      </c>
      <c r="J887" s="152">
        <v>0</v>
      </c>
      <c r="K887" s="152">
        <v>0</v>
      </c>
      <c r="L887" s="152">
        <v>0</v>
      </c>
      <c r="M887" s="152">
        <v>0</v>
      </c>
      <c r="N887" s="152">
        <v>0</v>
      </c>
      <c r="O887" s="152">
        <v>0</v>
      </c>
      <c r="P887" s="193">
        <v>0</v>
      </c>
      <c r="Q887" s="152">
        <v>0</v>
      </c>
    </row>
    <row r="888" spans="1:17" ht="24.95" customHeight="1" x14ac:dyDescent="0.25">
      <c r="A888" s="162" t="s">
        <v>1385</v>
      </c>
      <c r="B888" s="163" t="s">
        <v>1386</v>
      </c>
      <c r="C888" s="188">
        <v>0</v>
      </c>
      <c r="E888" s="152">
        <v>0</v>
      </c>
      <c r="F888" s="152">
        <v>0</v>
      </c>
      <c r="G888" s="152">
        <v>0</v>
      </c>
      <c r="H888" s="152">
        <v>0</v>
      </c>
      <c r="I888" s="152">
        <v>0</v>
      </c>
      <c r="J888" s="152">
        <v>0</v>
      </c>
      <c r="K888" s="152">
        <v>0</v>
      </c>
      <c r="L888" s="152">
        <v>0</v>
      </c>
      <c r="M888" s="152">
        <v>0</v>
      </c>
      <c r="N888" s="152">
        <v>0</v>
      </c>
      <c r="O888" s="152">
        <v>0</v>
      </c>
      <c r="P888" s="193">
        <v>0</v>
      </c>
      <c r="Q888" s="152">
        <v>0</v>
      </c>
    </row>
    <row r="889" spans="1:17" ht="24.95" customHeight="1" x14ac:dyDescent="0.25">
      <c r="A889" s="162" t="s">
        <v>1387</v>
      </c>
      <c r="B889" s="163" t="s">
        <v>1388</v>
      </c>
      <c r="C889" s="188">
        <v>0</v>
      </c>
      <c r="E889" s="152">
        <v>0</v>
      </c>
      <c r="F889" s="152">
        <v>0</v>
      </c>
      <c r="G889" s="152">
        <v>0</v>
      </c>
      <c r="H889" s="152">
        <v>0</v>
      </c>
      <c r="I889" s="152">
        <v>0</v>
      </c>
      <c r="J889" s="152">
        <v>0</v>
      </c>
      <c r="K889" s="152">
        <v>0</v>
      </c>
      <c r="L889" s="152">
        <v>0</v>
      </c>
      <c r="M889" s="152">
        <v>0</v>
      </c>
      <c r="N889" s="152">
        <v>0</v>
      </c>
      <c r="O889" s="152">
        <v>0</v>
      </c>
      <c r="P889" s="193">
        <v>0</v>
      </c>
      <c r="Q889" s="152">
        <v>0</v>
      </c>
    </row>
    <row r="890" spans="1:17" ht="24.95" customHeight="1" x14ac:dyDescent="0.25">
      <c r="A890" s="162" t="s">
        <v>1389</v>
      </c>
      <c r="B890" s="163" t="s">
        <v>1390</v>
      </c>
      <c r="C890" s="164">
        <v>3217910.46</v>
      </c>
      <c r="E890" s="152">
        <v>245422.29</v>
      </c>
      <c r="F890" s="152">
        <v>300857.57</v>
      </c>
      <c r="G890" s="152">
        <v>305355.88</v>
      </c>
      <c r="H890" s="152">
        <v>249627.83</v>
      </c>
      <c r="I890" s="152">
        <v>257547.91</v>
      </c>
      <c r="J890" s="152">
        <v>281933.67</v>
      </c>
      <c r="K890" s="152">
        <v>274821.33</v>
      </c>
      <c r="L890" s="152">
        <v>258415.5</v>
      </c>
      <c r="M890" s="152">
        <v>246609.67</v>
      </c>
      <c r="N890" s="152">
        <v>248914.59</v>
      </c>
      <c r="O890" s="152">
        <v>292099.7</v>
      </c>
      <c r="P890" s="193">
        <v>256304.52</v>
      </c>
      <c r="Q890" s="152">
        <v>3217910.46</v>
      </c>
    </row>
    <row r="891" spans="1:17" ht="24.95" customHeight="1" x14ac:dyDescent="0.25">
      <c r="A891" s="162" t="s">
        <v>1391</v>
      </c>
      <c r="B891" s="163" t="s">
        <v>1392</v>
      </c>
      <c r="C891" s="164">
        <v>23422938.129999999</v>
      </c>
      <c r="E891" s="152">
        <v>673807.15</v>
      </c>
      <c r="F891" s="152">
        <v>1163511.68</v>
      </c>
      <c r="G891" s="152">
        <v>1982756.35</v>
      </c>
      <c r="H891" s="152">
        <v>1286003.8600000001</v>
      </c>
      <c r="I891" s="152">
        <v>3071007.8</v>
      </c>
      <c r="J891" s="152">
        <v>2724590.42</v>
      </c>
      <c r="K891" s="152">
        <v>1692848.3</v>
      </c>
      <c r="L891" s="152">
        <v>1614078.23</v>
      </c>
      <c r="M891" s="152">
        <v>1262901.44</v>
      </c>
      <c r="N891" s="152">
        <v>2270601.21</v>
      </c>
      <c r="O891" s="152">
        <v>1432937.92</v>
      </c>
      <c r="P891" s="193">
        <v>4247893.7699999996</v>
      </c>
      <c r="Q891" s="152">
        <v>23422938.129999999</v>
      </c>
    </row>
    <row r="892" spans="1:17" ht="24.95" customHeight="1" x14ac:dyDescent="0.25">
      <c r="A892" s="162" t="s">
        <v>1393</v>
      </c>
      <c r="B892" s="163" t="s">
        <v>1394</v>
      </c>
      <c r="C892" s="164">
        <v>45545.599999999999</v>
      </c>
      <c r="E892" s="152">
        <v>2694.75</v>
      </c>
      <c r="F892" s="152">
        <v>3163.4</v>
      </c>
      <c r="G892" s="152">
        <v>2577.58</v>
      </c>
      <c r="H892" s="152">
        <v>4803.68</v>
      </c>
      <c r="I892" s="152">
        <v>3913.65</v>
      </c>
      <c r="J892" s="152">
        <v>2548.81</v>
      </c>
      <c r="K892" s="152">
        <v>4265.1400000000003</v>
      </c>
      <c r="L892" s="152">
        <v>1921.88</v>
      </c>
      <c r="M892" s="152">
        <v>3831.43</v>
      </c>
      <c r="N892" s="152">
        <v>7944.47</v>
      </c>
      <c r="O892" s="152">
        <v>4263.09</v>
      </c>
      <c r="P892" s="193">
        <v>3617.72</v>
      </c>
      <c r="Q892" s="152">
        <v>45545.600000000006</v>
      </c>
    </row>
    <row r="893" spans="1:17" ht="24.95" customHeight="1" x14ac:dyDescent="0.25">
      <c r="A893" s="162" t="s">
        <v>1395</v>
      </c>
      <c r="B893" s="163" t="s">
        <v>1396</v>
      </c>
      <c r="C893" s="164">
        <v>33256.089999999997</v>
      </c>
      <c r="E893" s="152">
        <v>1374.99</v>
      </c>
      <c r="F893" s="152">
        <v>2211.79</v>
      </c>
      <c r="G893" s="152">
        <v>3011.89</v>
      </c>
      <c r="H893" s="152">
        <v>2433.5100000000002</v>
      </c>
      <c r="I893" s="152">
        <v>2968.23</v>
      </c>
      <c r="J893" s="152">
        <v>3571.7</v>
      </c>
      <c r="K893" s="152">
        <v>4045.31</v>
      </c>
      <c r="L893" s="152">
        <v>3018.43</v>
      </c>
      <c r="M893" s="152">
        <v>2700.87</v>
      </c>
      <c r="N893" s="152">
        <v>2426.9699999999998</v>
      </c>
      <c r="O893" s="152">
        <v>2896.21</v>
      </c>
      <c r="P893" s="193">
        <v>2596.19</v>
      </c>
      <c r="Q893" s="152">
        <v>33256.090000000004</v>
      </c>
    </row>
    <row r="894" spans="1:17" ht="24.95" customHeight="1" x14ac:dyDescent="0.25">
      <c r="A894" s="162" t="s">
        <v>1397</v>
      </c>
      <c r="B894" s="163" t="s">
        <v>1398</v>
      </c>
      <c r="C894" s="188">
        <v>0</v>
      </c>
      <c r="E894" s="152">
        <v>0</v>
      </c>
      <c r="F894" s="152">
        <v>0</v>
      </c>
      <c r="G894" s="152">
        <v>0</v>
      </c>
      <c r="H894" s="152">
        <v>0</v>
      </c>
      <c r="I894" s="152">
        <v>0</v>
      </c>
      <c r="J894" s="152">
        <v>0</v>
      </c>
      <c r="K894" s="152">
        <v>0</v>
      </c>
      <c r="L894" s="152">
        <v>0</v>
      </c>
      <c r="M894" s="152">
        <v>0</v>
      </c>
      <c r="N894" s="152">
        <v>0</v>
      </c>
      <c r="O894" s="152">
        <v>0</v>
      </c>
      <c r="P894" s="193">
        <v>0</v>
      </c>
      <c r="Q894" s="152">
        <v>0</v>
      </c>
    </row>
    <row r="895" spans="1:17" ht="24.95" customHeight="1" x14ac:dyDescent="0.25">
      <c r="A895" s="162" t="s">
        <v>1399</v>
      </c>
      <c r="B895" s="163" t="s">
        <v>1400</v>
      </c>
      <c r="C895" s="164">
        <v>68825.75</v>
      </c>
      <c r="E895" s="152">
        <v>5735.47</v>
      </c>
      <c r="F895" s="152">
        <v>5735.47</v>
      </c>
      <c r="G895" s="152">
        <v>5735.47</v>
      </c>
      <c r="H895" s="152">
        <v>5735.47</v>
      </c>
      <c r="I895" s="152">
        <v>5735.47</v>
      </c>
      <c r="J895" s="152">
        <v>5735.47</v>
      </c>
      <c r="K895" s="152">
        <v>5735.47</v>
      </c>
      <c r="L895" s="152">
        <v>5735.47</v>
      </c>
      <c r="M895" s="152">
        <v>5735.47</v>
      </c>
      <c r="N895" s="152">
        <v>5735.47</v>
      </c>
      <c r="O895" s="152">
        <v>5735.47</v>
      </c>
      <c r="P895" s="193">
        <v>5735.58</v>
      </c>
      <c r="Q895" s="152">
        <v>68825.75</v>
      </c>
    </row>
    <row r="896" spans="1:17" ht="24.95" customHeight="1" x14ac:dyDescent="0.25">
      <c r="A896" s="162" t="s">
        <v>1401</v>
      </c>
      <c r="B896" s="163" t="s">
        <v>1402</v>
      </c>
      <c r="C896" s="188">
        <v>0</v>
      </c>
      <c r="E896" s="152">
        <v>0</v>
      </c>
      <c r="F896" s="152">
        <v>0</v>
      </c>
      <c r="G896" s="152">
        <v>0</v>
      </c>
      <c r="H896" s="152">
        <v>0</v>
      </c>
      <c r="I896" s="152">
        <v>0</v>
      </c>
      <c r="J896" s="152">
        <v>0</v>
      </c>
      <c r="K896" s="152">
        <v>0</v>
      </c>
      <c r="L896" s="152">
        <v>0</v>
      </c>
      <c r="M896" s="152">
        <v>0</v>
      </c>
      <c r="N896" s="152">
        <v>0</v>
      </c>
      <c r="O896" s="152">
        <v>0</v>
      </c>
      <c r="P896" s="193">
        <v>0</v>
      </c>
      <c r="Q896" s="152">
        <v>0</v>
      </c>
    </row>
    <row r="897" spans="1:17" ht="24.95" customHeight="1" x14ac:dyDescent="0.25">
      <c r="A897" s="162" t="s">
        <v>1403</v>
      </c>
      <c r="B897" s="163" t="s">
        <v>1404</v>
      </c>
      <c r="C897" s="188">
        <v>0</v>
      </c>
      <c r="E897" s="152">
        <v>0</v>
      </c>
      <c r="F897" s="152">
        <v>0</v>
      </c>
      <c r="G897" s="152">
        <v>0</v>
      </c>
      <c r="H897" s="152">
        <v>0</v>
      </c>
      <c r="I897" s="152">
        <v>0</v>
      </c>
      <c r="J897" s="152">
        <v>0</v>
      </c>
      <c r="K897" s="152">
        <v>0</v>
      </c>
      <c r="L897" s="152">
        <v>0</v>
      </c>
      <c r="M897" s="152">
        <v>0</v>
      </c>
      <c r="N897" s="152">
        <v>0</v>
      </c>
      <c r="O897" s="152">
        <v>0</v>
      </c>
      <c r="P897" s="193">
        <v>0</v>
      </c>
      <c r="Q897" s="152">
        <v>0</v>
      </c>
    </row>
    <row r="898" spans="1:17" ht="24.95" customHeight="1" x14ac:dyDescent="0.25">
      <c r="A898" s="162" t="s">
        <v>1405</v>
      </c>
      <c r="B898" s="163" t="s">
        <v>1406</v>
      </c>
      <c r="C898" s="164">
        <v>385.15</v>
      </c>
      <c r="E898" s="152">
        <v>14.11</v>
      </c>
      <c r="F898" s="152">
        <v>21.64</v>
      </c>
      <c r="G898" s="152">
        <v>31.05</v>
      </c>
      <c r="H898" s="152">
        <v>29.16</v>
      </c>
      <c r="I898" s="152">
        <v>31.99</v>
      </c>
      <c r="J898" s="152">
        <v>31.05</v>
      </c>
      <c r="K898" s="152">
        <v>26.34</v>
      </c>
      <c r="L898" s="152">
        <v>50.8</v>
      </c>
      <c r="M898" s="152">
        <v>30.1</v>
      </c>
      <c r="N898" s="152">
        <v>42.34</v>
      </c>
      <c r="O898" s="152">
        <v>36.119999999999997</v>
      </c>
      <c r="P898" s="193">
        <v>40.450000000000003</v>
      </c>
      <c r="Q898" s="152">
        <v>385.15000000000003</v>
      </c>
    </row>
    <row r="899" spans="1:17" ht="24.95" customHeight="1" x14ac:dyDescent="0.25">
      <c r="A899" s="162" t="s">
        <v>1407</v>
      </c>
      <c r="B899" s="163" t="s">
        <v>1408</v>
      </c>
      <c r="C899" s="164">
        <v>15621.04</v>
      </c>
      <c r="E899" s="152">
        <v>2482.46</v>
      </c>
      <c r="F899" s="152">
        <v>0</v>
      </c>
      <c r="G899" s="152">
        <v>827.48</v>
      </c>
      <c r="H899" s="152">
        <v>2482.46</v>
      </c>
      <c r="I899" s="152">
        <v>827.48</v>
      </c>
      <c r="J899" s="152">
        <v>827.48</v>
      </c>
      <c r="K899" s="152">
        <v>827.48</v>
      </c>
      <c r="L899" s="152">
        <v>3309.94</v>
      </c>
      <c r="M899" s="152">
        <v>827.48</v>
      </c>
      <c r="N899" s="152">
        <v>0</v>
      </c>
      <c r="O899" s="152">
        <v>1604.36</v>
      </c>
      <c r="P899" s="193">
        <v>1604.42</v>
      </c>
      <c r="Q899" s="152">
        <v>15621.039999999999</v>
      </c>
    </row>
    <row r="900" spans="1:17" ht="24.95" customHeight="1" x14ac:dyDescent="0.25">
      <c r="A900" s="162" t="s">
        <v>1409</v>
      </c>
      <c r="B900" s="163" t="s">
        <v>1410</v>
      </c>
      <c r="C900" s="188">
        <v>0</v>
      </c>
      <c r="E900" s="152">
        <v>0</v>
      </c>
      <c r="F900" s="152">
        <v>0</v>
      </c>
      <c r="G900" s="152">
        <v>0</v>
      </c>
      <c r="H900" s="152">
        <v>0</v>
      </c>
      <c r="I900" s="152">
        <v>0</v>
      </c>
      <c r="J900" s="152">
        <v>0</v>
      </c>
      <c r="K900" s="152">
        <v>0</v>
      </c>
      <c r="L900" s="152">
        <v>0</v>
      </c>
      <c r="M900" s="152">
        <v>0</v>
      </c>
      <c r="N900" s="152">
        <v>0</v>
      </c>
      <c r="O900" s="152">
        <v>0</v>
      </c>
      <c r="P900" s="193">
        <v>0</v>
      </c>
      <c r="Q900" s="152">
        <v>0</v>
      </c>
    </row>
    <row r="901" spans="1:17" ht="24.95" customHeight="1" x14ac:dyDescent="0.25">
      <c r="A901" s="162" t="s">
        <v>1411</v>
      </c>
      <c r="B901" s="163" t="s">
        <v>1412</v>
      </c>
      <c r="C901" s="188">
        <v>0</v>
      </c>
      <c r="E901" s="152">
        <v>0</v>
      </c>
      <c r="F901" s="152">
        <v>0</v>
      </c>
      <c r="G901" s="152">
        <v>0</v>
      </c>
      <c r="H901" s="152">
        <v>0</v>
      </c>
      <c r="I901" s="152">
        <v>0</v>
      </c>
      <c r="J901" s="152">
        <v>0</v>
      </c>
      <c r="K901" s="152">
        <v>0</v>
      </c>
      <c r="L901" s="152">
        <v>0</v>
      </c>
      <c r="M901" s="152">
        <v>0</v>
      </c>
      <c r="N901" s="152">
        <v>0</v>
      </c>
      <c r="O901" s="152">
        <v>0</v>
      </c>
      <c r="P901" s="193">
        <v>0</v>
      </c>
      <c r="Q901" s="152">
        <v>0</v>
      </c>
    </row>
    <row r="902" spans="1:17" ht="24.95" customHeight="1" x14ac:dyDescent="0.25">
      <c r="A902" s="162" t="s">
        <v>1413</v>
      </c>
      <c r="B902" s="163" t="s">
        <v>1414</v>
      </c>
      <c r="C902" s="164">
        <v>11783.92</v>
      </c>
      <c r="E902" s="152">
        <v>712.73</v>
      </c>
      <c r="F902" s="152">
        <v>676.28</v>
      </c>
      <c r="G902" s="152">
        <v>467.22</v>
      </c>
      <c r="H902" s="152">
        <v>231.84</v>
      </c>
      <c r="I902" s="152">
        <v>291.57</v>
      </c>
      <c r="J902" s="152">
        <v>6278.44</v>
      </c>
      <c r="K902" s="152">
        <v>658.57</v>
      </c>
      <c r="L902" s="152">
        <v>593.27</v>
      </c>
      <c r="M902" s="152">
        <v>667.68</v>
      </c>
      <c r="N902" s="152">
        <v>1057.45</v>
      </c>
      <c r="O902" s="152">
        <v>63.78</v>
      </c>
      <c r="P902" s="193">
        <v>85.09</v>
      </c>
      <c r="Q902" s="152">
        <v>11783.920000000002</v>
      </c>
    </row>
    <row r="903" spans="1:17" ht="24.95" customHeight="1" x14ac:dyDescent="0.25">
      <c r="A903" s="162" t="s">
        <v>1415</v>
      </c>
      <c r="B903" s="163" t="s">
        <v>1416</v>
      </c>
      <c r="C903" s="164">
        <v>44405.29</v>
      </c>
      <c r="E903" s="152">
        <v>10504.6</v>
      </c>
      <c r="F903" s="152">
        <v>24073.040000000001</v>
      </c>
      <c r="G903" s="152">
        <v>6784.22</v>
      </c>
      <c r="H903" s="152">
        <v>437.69</v>
      </c>
      <c r="I903" s="152">
        <v>656.53</v>
      </c>
      <c r="J903" s="152">
        <v>656.53</v>
      </c>
      <c r="K903" s="152">
        <v>0</v>
      </c>
      <c r="L903" s="152">
        <v>656.53</v>
      </c>
      <c r="M903" s="152">
        <v>0</v>
      </c>
      <c r="N903" s="152">
        <v>0</v>
      </c>
      <c r="O903" s="152">
        <v>212.03</v>
      </c>
      <c r="P903" s="193">
        <v>424.12</v>
      </c>
      <c r="Q903" s="152">
        <v>44405.29</v>
      </c>
    </row>
    <row r="904" spans="1:17" ht="24.95" customHeight="1" x14ac:dyDescent="0.25">
      <c r="A904" s="162" t="s">
        <v>1417</v>
      </c>
      <c r="B904" s="163" t="s">
        <v>1418</v>
      </c>
      <c r="C904" s="188">
        <v>0</v>
      </c>
      <c r="E904" s="152">
        <v>0</v>
      </c>
      <c r="F904" s="152">
        <v>0</v>
      </c>
      <c r="G904" s="152">
        <v>0</v>
      </c>
      <c r="H904" s="152">
        <v>0</v>
      </c>
      <c r="I904" s="152">
        <v>0</v>
      </c>
      <c r="J904" s="152">
        <v>0</v>
      </c>
      <c r="K904" s="152">
        <v>0</v>
      </c>
      <c r="L904" s="152">
        <v>0</v>
      </c>
      <c r="M904" s="152">
        <v>0</v>
      </c>
      <c r="N904" s="152">
        <v>0</v>
      </c>
      <c r="O904" s="152">
        <v>0</v>
      </c>
      <c r="P904" s="193">
        <v>0</v>
      </c>
      <c r="Q904" s="152">
        <v>0</v>
      </c>
    </row>
    <row r="905" spans="1:17" ht="24.95" customHeight="1" x14ac:dyDescent="0.25">
      <c r="A905" s="162" t="s">
        <v>1419</v>
      </c>
      <c r="B905" s="163" t="s">
        <v>1420</v>
      </c>
      <c r="C905" s="164">
        <v>231.84</v>
      </c>
      <c r="E905" s="152">
        <v>19.32</v>
      </c>
      <c r="F905" s="152">
        <v>19.32</v>
      </c>
      <c r="G905" s="152">
        <v>19.32</v>
      </c>
      <c r="H905" s="152">
        <v>19.32</v>
      </c>
      <c r="I905" s="152">
        <v>19.32</v>
      </c>
      <c r="J905" s="152">
        <v>19.32</v>
      </c>
      <c r="K905" s="152">
        <v>19.32</v>
      </c>
      <c r="L905" s="152">
        <v>19.32</v>
      </c>
      <c r="M905" s="152">
        <v>19.32</v>
      </c>
      <c r="N905" s="152">
        <v>19.32</v>
      </c>
      <c r="O905" s="152">
        <v>19.32</v>
      </c>
      <c r="P905" s="193">
        <v>19.32</v>
      </c>
      <c r="Q905" s="152">
        <v>231.83999999999995</v>
      </c>
    </row>
    <row r="906" spans="1:17" ht="24.95" customHeight="1" x14ac:dyDescent="0.25">
      <c r="A906" s="162" t="s">
        <v>1421</v>
      </c>
      <c r="B906" s="163" t="s">
        <v>1422</v>
      </c>
      <c r="C906" s="164">
        <v>44646.65</v>
      </c>
      <c r="E906" s="152">
        <v>1609</v>
      </c>
      <c r="F906" s="152">
        <v>522.05999999999995</v>
      </c>
      <c r="G906" s="152">
        <v>7494.95</v>
      </c>
      <c r="H906" s="152">
        <v>11766.62</v>
      </c>
      <c r="I906" s="152">
        <v>3156.08</v>
      </c>
      <c r="J906" s="152">
        <v>2129.77</v>
      </c>
      <c r="K906" s="152">
        <v>1419.85</v>
      </c>
      <c r="L906" s="152">
        <v>2839.7</v>
      </c>
      <c r="M906" s="152">
        <v>709.92</v>
      </c>
      <c r="N906" s="152">
        <v>753.72</v>
      </c>
      <c r="O906" s="152">
        <v>6509.31</v>
      </c>
      <c r="P906" s="193">
        <v>5735.67</v>
      </c>
      <c r="Q906" s="152">
        <v>44646.649999999994</v>
      </c>
    </row>
    <row r="907" spans="1:17" ht="24.95" customHeight="1" x14ac:dyDescent="0.25">
      <c r="A907" s="162" t="s">
        <v>1423</v>
      </c>
      <c r="B907" s="163" t="s">
        <v>1424</v>
      </c>
      <c r="C907" s="164">
        <v>86325.25</v>
      </c>
      <c r="E907" s="152">
        <v>0</v>
      </c>
      <c r="F907" s="152">
        <v>0</v>
      </c>
      <c r="G907" s="152">
        <v>0</v>
      </c>
      <c r="H907" s="152">
        <v>0</v>
      </c>
      <c r="I907" s="152">
        <v>0</v>
      </c>
      <c r="J907" s="152">
        <v>43162.62</v>
      </c>
      <c r="K907" s="152">
        <v>43162.62</v>
      </c>
      <c r="L907" s="152">
        <v>0</v>
      </c>
      <c r="M907" s="152">
        <v>0</v>
      </c>
      <c r="N907" s="152">
        <v>0</v>
      </c>
      <c r="O907" s="152">
        <v>0</v>
      </c>
      <c r="P907" s="193">
        <v>0.01</v>
      </c>
      <c r="Q907" s="152">
        <v>86325.25</v>
      </c>
    </row>
    <row r="908" spans="1:17" ht="24.95" customHeight="1" x14ac:dyDescent="0.25">
      <c r="A908" s="162" t="s">
        <v>1425</v>
      </c>
      <c r="B908" s="163" t="s">
        <v>1426</v>
      </c>
      <c r="C908" s="164">
        <v>656.26</v>
      </c>
      <c r="E908" s="152">
        <v>54.68</v>
      </c>
      <c r="F908" s="152">
        <v>54.68</v>
      </c>
      <c r="G908" s="152">
        <v>54.68</v>
      </c>
      <c r="H908" s="152">
        <v>54.68</v>
      </c>
      <c r="I908" s="152">
        <v>54.68</v>
      </c>
      <c r="J908" s="152">
        <v>54.68</v>
      </c>
      <c r="K908" s="152">
        <v>54.68</v>
      </c>
      <c r="L908" s="152">
        <v>54.68</v>
      </c>
      <c r="M908" s="152">
        <v>54.68</v>
      </c>
      <c r="N908" s="152">
        <v>54.68</v>
      </c>
      <c r="O908" s="152">
        <v>54.68</v>
      </c>
      <c r="P908" s="193">
        <v>54.78</v>
      </c>
      <c r="Q908" s="152">
        <v>656.25999999999988</v>
      </c>
    </row>
    <row r="909" spans="1:17" ht="24.95" customHeight="1" x14ac:dyDescent="0.25">
      <c r="A909" s="162" t="s">
        <v>1427</v>
      </c>
      <c r="B909" s="163" t="s">
        <v>1428</v>
      </c>
      <c r="C909" s="164">
        <v>4272.96</v>
      </c>
      <c r="E909" s="152">
        <v>356.08</v>
      </c>
      <c r="F909" s="152">
        <v>356.08</v>
      </c>
      <c r="G909" s="152">
        <v>356.08</v>
      </c>
      <c r="H909" s="152">
        <v>356.08</v>
      </c>
      <c r="I909" s="152">
        <v>356.08</v>
      </c>
      <c r="J909" s="152">
        <v>356.08</v>
      </c>
      <c r="K909" s="152">
        <v>356.08</v>
      </c>
      <c r="L909" s="152">
        <v>356.08</v>
      </c>
      <c r="M909" s="152">
        <v>356.08</v>
      </c>
      <c r="N909" s="152">
        <v>356.08</v>
      </c>
      <c r="O909" s="152">
        <v>356.08</v>
      </c>
      <c r="P909" s="193">
        <v>356.08</v>
      </c>
      <c r="Q909" s="152">
        <v>4272.96</v>
      </c>
    </row>
    <row r="910" spans="1:17" ht="24.95" customHeight="1" x14ac:dyDescent="0.25">
      <c r="A910" s="162" t="s">
        <v>1429</v>
      </c>
      <c r="B910" s="163" t="s">
        <v>1430</v>
      </c>
      <c r="C910" s="164">
        <v>3936.05</v>
      </c>
      <c r="E910" s="152">
        <v>0</v>
      </c>
      <c r="F910" s="152">
        <v>0</v>
      </c>
      <c r="G910" s="152">
        <v>3936.05</v>
      </c>
      <c r="H910" s="152">
        <v>0</v>
      </c>
      <c r="I910" s="152">
        <v>0</v>
      </c>
      <c r="J910" s="152">
        <v>0</v>
      </c>
      <c r="K910" s="152">
        <v>0</v>
      </c>
      <c r="L910" s="152">
        <v>0</v>
      </c>
      <c r="M910" s="152">
        <v>0</v>
      </c>
      <c r="N910" s="152">
        <v>0</v>
      </c>
      <c r="O910" s="152">
        <v>0</v>
      </c>
      <c r="P910" s="193">
        <v>0</v>
      </c>
      <c r="Q910" s="152">
        <v>3936.05</v>
      </c>
    </row>
    <row r="911" spans="1:17" ht="24.95" customHeight="1" x14ac:dyDescent="0.25">
      <c r="A911" s="162" t="s">
        <v>1431</v>
      </c>
      <c r="B911" s="163" t="s">
        <v>1432</v>
      </c>
      <c r="C911" s="164">
        <v>6166.87</v>
      </c>
      <c r="E911" s="152">
        <v>0</v>
      </c>
      <c r="F911" s="152">
        <v>0</v>
      </c>
      <c r="G911" s="152">
        <v>3083.43</v>
      </c>
      <c r="H911" s="152">
        <v>0</v>
      </c>
      <c r="I911" s="152">
        <v>0</v>
      </c>
      <c r="J911" s="152">
        <v>0</v>
      </c>
      <c r="K911" s="152">
        <v>0</v>
      </c>
      <c r="L911" s="152">
        <v>0</v>
      </c>
      <c r="M911" s="152">
        <v>3083.43</v>
      </c>
      <c r="N911" s="152">
        <v>0</v>
      </c>
      <c r="O911" s="152">
        <v>0</v>
      </c>
      <c r="P911" s="193">
        <v>0.01</v>
      </c>
      <c r="Q911" s="152">
        <v>6166.87</v>
      </c>
    </row>
    <row r="912" spans="1:17" ht="24.95" customHeight="1" x14ac:dyDescent="0.25">
      <c r="A912" s="162" t="s">
        <v>1433</v>
      </c>
      <c r="B912" s="163" t="s">
        <v>1434</v>
      </c>
      <c r="C912" s="188">
        <v>0</v>
      </c>
      <c r="E912" s="152">
        <v>0</v>
      </c>
      <c r="F912" s="152">
        <v>0</v>
      </c>
      <c r="G912" s="152">
        <v>0</v>
      </c>
      <c r="H912" s="152">
        <v>0</v>
      </c>
      <c r="I912" s="152">
        <v>0</v>
      </c>
      <c r="J912" s="152">
        <v>0</v>
      </c>
      <c r="K912" s="152">
        <v>0</v>
      </c>
      <c r="L912" s="152">
        <v>0</v>
      </c>
      <c r="M912" s="152">
        <v>0</v>
      </c>
      <c r="N912" s="152">
        <v>0</v>
      </c>
      <c r="O912" s="152">
        <v>0</v>
      </c>
      <c r="P912" s="193">
        <v>0</v>
      </c>
      <c r="Q912" s="152">
        <v>0</v>
      </c>
    </row>
    <row r="913" spans="1:17" ht="24.95" customHeight="1" x14ac:dyDescent="0.25">
      <c r="A913" s="162" t="s">
        <v>1435</v>
      </c>
      <c r="B913" s="163" t="s">
        <v>1436</v>
      </c>
      <c r="C913" s="164">
        <v>170264.6</v>
      </c>
      <c r="E913" s="152">
        <v>0</v>
      </c>
      <c r="F913" s="152">
        <v>0</v>
      </c>
      <c r="G913" s="152">
        <v>0</v>
      </c>
      <c r="H913" s="152">
        <v>0</v>
      </c>
      <c r="I913" s="152">
        <v>0</v>
      </c>
      <c r="J913" s="152">
        <v>0</v>
      </c>
      <c r="K913" s="152">
        <v>0</v>
      </c>
      <c r="L913" s="152">
        <v>0</v>
      </c>
      <c r="M913" s="152">
        <v>0</v>
      </c>
      <c r="N913" s="152">
        <v>0</v>
      </c>
      <c r="O913" s="152">
        <v>0</v>
      </c>
      <c r="P913" s="193">
        <v>170264.6</v>
      </c>
      <c r="Q913" s="152">
        <v>170264.6</v>
      </c>
    </row>
    <row r="914" spans="1:17" ht="28.5" customHeight="1" x14ac:dyDescent="0.25">
      <c r="A914" s="162" t="s">
        <v>1437</v>
      </c>
      <c r="B914" s="163" t="s">
        <v>1438</v>
      </c>
      <c r="C914" s="164">
        <v>1274852.21</v>
      </c>
      <c r="E914" s="152">
        <v>0</v>
      </c>
      <c r="F914" s="152">
        <v>659806.74</v>
      </c>
      <c r="G914" s="152">
        <v>21113.81</v>
      </c>
      <c r="H914" s="152">
        <v>0</v>
      </c>
      <c r="I914" s="152">
        <v>61282.85</v>
      </c>
      <c r="J914" s="152">
        <v>163420.93</v>
      </c>
      <c r="K914" s="152">
        <v>0</v>
      </c>
      <c r="L914" s="152">
        <v>0</v>
      </c>
      <c r="M914" s="152">
        <v>204276.16</v>
      </c>
      <c r="N914" s="152">
        <v>0</v>
      </c>
      <c r="O914" s="152">
        <v>0</v>
      </c>
      <c r="P914" s="193">
        <v>164951.72</v>
      </c>
      <c r="Q914" s="152">
        <v>1274852.21</v>
      </c>
    </row>
    <row r="915" spans="1:17" ht="15.75" customHeight="1" x14ac:dyDescent="0.25">
      <c r="A915" s="162" t="s">
        <v>1439</v>
      </c>
      <c r="B915" s="163" t="s">
        <v>1440</v>
      </c>
      <c r="C915" s="188">
        <v>0</v>
      </c>
      <c r="E915" s="152">
        <v>0</v>
      </c>
      <c r="F915" s="152">
        <v>0</v>
      </c>
      <c r="G915" s="152">
        <v>0</v>
      </c>
      <c r="H915" s="152">
        <v>0</v>
      </c>
      <c r="I915" s="152">
        <v>0</v>
      </c>
      <c r="J915" s="152">
        <v>0</v>
      </c>
      <c r="K915" s="152">
        <v>0</v>
      </c>
      <c r="L915" s="152">
        <v>0</v>
      </c>
      <c r="M915" s="152">
        <v>0</v>
      </c>
      <c r="N915" s="152">
        <v>0</v>
      </c>
      <c r="O915" s="152">
        <v>0</v>
      </c>
      <c r="P915" s="193">
        <v>0</v>
      </c>
      <c r="Q915" s="152">
        <v>0</v>
      </c>
    </row>
    <row r="916" spans="1:17" ht="35.25" customHeight="1" x14ac:dyDescent="0.25">
      <c r="A916" s="162" t="s">
        <v>1441</v>
      </c>
      <c r="B916" s="163" t="s">
        <v>1442</v>
      </c>
      <c r="C916" s="164">
        <v>81689.039999999994</v>
      </c>
      <c r="E916" s="152">
        <v>8183.23</v>
      </c>
      <c r="F916" s="152">
        <v>9390.59</v>
      </c>
      <c r="G916" s="152">
        <v>11268.71</v>
      </c>
      <c r="H916" s="152">
        <v>6819.76</v>
      </c>
      <c r="I916" s="152">
        <v>4561.1400000000003</v>
      </c>
      <c r="J916" s="152">
        <v>4426.99</v>
      </c>
      <c r="K916" s="152">
        <v>2414.7199999999998</v>
      </c>
      <c r="L916" s="152">
        <v>11537.01</v>
      </c>
      <c r="M916" s="152">
        <v>6170.96</v>
      </c>
      <c r="N916" s="152">
        <v>804.9</v>
      </c>
      <c r="O916" s="152">
        <v>10526</v>
      </c>
      <c r="P916" s="193">
        <v>5585.03</v>
      </c>
      <c r="Q916" s="152">
        <v>81689.039999999994</v>
      </c>
    </row>
    <row r="917" spans="1:17" ht="51.75" customHeight="1" x14ac:dyDescent="0.25">
      <c r="A917" s="162" t="s">
        <v>1443</v>
      </c>
      <c r="B917" s="163" t="s">
        <v>1444</v>
      </c>
      <c r="C917" s="188">
        <v>0</v>
      </c>
      <c r="E917" s="152">
        <v>0</v>
      </c>
      <c r="F917" s="152">
        <v>0</v>
      </c>
      <c r="G917" s="152">
        <v>0</v>
      </c>
      <c r="H917" s="152">
        <v>0</v>
      </c>
      <c r="I917" s="152">
        <v>0</v>
      </c>
      <c r="J917" s="152">
        <v>0</v>
      </c>
      <c r="K917" s="152">
        <v>0</v>
      </c>
      <c r="L917" s="152">
        <v>0</v>
      </c>
      <c r="M917" s="152">
        <v>0</v>
      </c>
      <c r="N917" s="152">
        <v>0</v>
      </c>
      <c r="O917" s="152">
        <v>0</v>
      </c>
      <c r="P917" s="193">
        <v>0</v>
      </c>
      <c r="Q917" s="152">
        <v>0</v>
      </c>
    </row>
    <row r="918" spans="1:17" ht="24.95" customHeight="1" x14ac:dyDescent="0.25">
      <c r="A918" s="162" t="s">
        <v>1445</v>
      </c>
      <c r="B918" s="163" t="s">
        <v>7394</v>
      </c>
      <c r="C918" s="188">
        <v>0</v>
      </c>
      <c r="E918" s="152">
        <v>0</v>
      </c>
      <c r="F918" s="152">
        <v>0</v>
      </c>
      <c r="G918" s="152">
        <v>0</v>
      </c>
      <c r="H918" s="152">
        <v>0</v>
      </c>
      <c r="I918" s="152">
        <v>0</v>
      </c>
      <c r="J918" s="152">
        <v>0</v>
      </c>
      <c r="K918" s="152">
        <v>0</v>
      </c>
      <c r="L918" s="152">
        <v>0</v>
      </c>
      <c r="M918" s="152">
        <v>0</v>
      </c>
      <c r="N918" s="152">
        <v>0</v>
      </c>
      <c r="O918" s="152">
        <v>0</v>
      </c>
      <c r="P918" s="193">
        <v>0</v>
      </c>
      <c r="Q918" s="152">
        <v>0</v>
      </c>
    </row>
    <row r="919" spans="1:17" ht="24.95" customHeight="1" x14ac:dyDescent="0.25">
      <c r="A919" s="162" t="s">
        <v>1447</v>
      </c>
      <c r="B919" s="163" t="s">
        <v>1448</v>
      </c>
      <c r="C919" s="188">
        <v>0</v>
      </c>
      <c r="E919" s="152">
        <v>0</v>
      </c>
      <c r="F919" s="152">
        <v>0</v>
      </c>
      <c r="G919" s="152">
        <v>0</v>
      </c>
      <c r="H919" s="152">
        <v>0</v>
      </c>
      <c r="I919" s="152">
        <v>0</v>
      </c>
      <c r="J919" s="152">
        <v>0</v>
      </c>
      <c r="K919" s="152">
        <v>0</v>
      </c>
      <c r="L919" s="152">
        <v>0</v>
      </c>
      <c r="M919" s="152">
        <v>0</v>
      </c>
      <c r="N919" s="152">
        <v>0</v>
      </c>
      <c r="O919" s="152">
        <v>0</v>
      </c>
      <c r="P919" s="193">
        <v>0</v>
      </c>
      <c r="Q919" s="152">
        <v>0</v>
      </c>
    </row>
    <row r="920" spans="1:17" ht="24.95" customHeight="1" x14ac:dyDescent="0.25">
      <c r="A920" s="162" t="s">
        <v>1449</v>
      </c>
      <c r="B920" s="163" t="s">
        <v>1450</v>
      </c>
      <c r="C920" s="188">
        <v>0</v>
      </c>
      <c r="E920" s="152">
        <v>0</v>
      </c>
      <c r="F920" s="152">
        <v>0</v>
      </c>
      <c r="G920" s="152">
        <v>0</v>
      </c>
      <c r="H920" s="152">
        <v>0</v>
      </c>
      <c r="I920" s="152">
        <v>0</v>
      </c>
      <c r="J920" s="152">
        <v>0</v>
      </c>
      <c r="K920" s="152">
        <v>0</v>
      </c>
      <c r="L920" s="152">
        <v>0</v>
      </c>
      <c r="M920" s="152">
        <v>0</v>
      </c>
      <c r="N920" s="152">
        <v>0</v>
      </c>
      <c r="O920" s="152">
        <v>0</v>
      </c>
      <c r="P920" s="193">
        <v>0</v>
      </c>
      <c r="Q920" s="152">
        <v>0</v>
      </c>
    </row>
    <row r="921" spans="1:17" ht="24.95" customHeight="1" x14ac:dyDescent="0.25">
      <c r="A921" s="162" t="s">
        <v>1451</v>
      </c>
      <c r="B921" s="163" t="s">
        <v>1452</v>
      </c>
      <c r="C921" s="188">
        <v>0</v>
      </c>
      <c r="E921" s="152">
        <v>0</v>
      </c>
      <c r="F921" s="152">
        <v>0</v>
      </c>
      <c r="G921" s="152">
        <v>0</v>
      </c>
      <c r="H921" s="152">
        <v>0</v>
      </c>
      <c r="I921" s="152">
        <v>0</v>
      </c>
      <c r="J921" s="152">
        <v>0</v>
      </c>
      <c r="K921" s="152">
        <v>0</v>
      </c>
      <c r="L921" s="152">
        <v>0</v>
      </c>
      <c r="M921" s="152">
        <v>0</v>
      </c>
      <c r="N921" s="152">
        <v>0</v>
      </c>
      <c r="O921" s="152">
        <v>0</v>
      </c>
      <c r="P921" s="193">
        <v>0</v>
      </c>
      <c r="Q921" s="152">
        <v>0</v>
      </c>
    </row>
    <row r="922" spans="1:17" ht="24.95" customHeight="1" x14ac:dyDescent="0.25">
      <c r="A922" s="162" t="s">
        <v>1453</v>
      </c>
      <c r="B922" s="163" t="s">
        <v>1454</v>
      </c>
      <c r="C922" s="164">
        <v>33203.040000000001</v>
      </c>
      <c r="E922" s="152">
        <v>1973.71</v>
      </c>
      <c r="F922" s="152">
        <v>3089.29</v>
      </c>
      <c r="G922" s="152">
        <v>3775.8</v>
      </c>
      <c r="H922" s="152">
        <v>2660.22</v>
      </c>
      <c r="I922" s="152">
        <v>1887.9</v>
      </c>
      <c r="J922" s="152">
        <v>3003.47</v>
      </c>
      <c r="K922" s="152">
        <v>2574.41</v>
      </c>
      <c r="L922" s="152">
        <v>1458.83</v>
      </c>
      <c r="M922" s="152">
        <v>4033.24</v>
      </c>
      <c r="N922" s="152">
        <v>2402.7800000000002</v>
      </c>
      <c r="O922" s="152">
        <v>3871.91</v>
      </c>
      <c r="P922" s="193">
        <v>2471.48</v>
      </c>
      <c r="Q922" s="152">
        <v>33203.039999999994</v>
      </c>
    </row>
    <row r="923" spans="1:17" ht="24.95" customHeight="1" x14ac:dyDescent="0.25">
      <c r="A923" s="162" t="s">
        <v>1455</v>
      </c>
      <c r="B923" s="163" t="s">
        <v>1456</v>
      </c>
      <c r="C923" s="164">
        <v>90624.8</v>
      </c>
      <c r="E923" s="152">
        <v>8663.06</v>
      </c>
      <c r="F923" s="152">
        <v>7463.56</v>
      </c>
      <c r="G923" s="152">
        <v>8929.6200000000008</v>
      </c>
      <c r="H923" s="152">
        <v>7463.56</v>
      </c>
      <c r="I923" s="152">
        <v>6930.45</v>
      </c>
      <c r="J923" s="152">
        <v>7197.01</v>
      </c>
      <c r="K923" s="152">
        <v>6797.17</v>
      </c>
      <c r="L923" s="152">
        <v>6663.89</v>
      </c>
      <c r="M923" s="152">
        <v>8529.7900000000009</v>
      </c>
      <c r="N923" s="152">
        <v>5597.67</v>
      </c>
      <c r="O923" s="152">
        <v>7355.67</v>
      </c>
      <c r="P923" s="193">
        <v>9033.35</v>
      </c>
      <c r="Q923" s="152">
        <v>90624.8</v>
      </c>
    </row>
    <row r="924" spans="1:17" ht="24.95" customHeight="1" x14ac:dyDescent="0.25">
      <c r="A924" s="162" t="s">
        <v>1457</v>
      </c>
      <c r="B924" s="163" t="s">
        <v>1458</v>
      </c>
      <c r="C924" s="164">
        <v>38629.589999999997</v>
      </c>
      <c r="E924" s="152">
        <v>3174.04</v>
      </c>
      <c r="F924" s="152">
        <v>7840.37</v>
      </c>
      <c r="G924" s="152">
        <v>3387.23</v>
      </c>
      <c r="H924" s="152">
        <v>2937.17</v>
      </c>
      <c r="I924" s="152">
        <v>1871.26</v>
      </c>
      <c r="J924" s="152">
        <v>2439.75</v>
      </c>
      <c r="K924" s="152">
        <v>2510.81</v>
      </c>
      <c r="L924" s="152">
        <v>4121.5200000000004</v>
      </c>
      <c r="M924" s="152">
        <v>2700.3</v>
      </c>
      <c r="N924" s="152">
        <v>3008.23</v>
      </c>
      <c r="O924" s="152">
        <v>2182.98</v>
      </c>
      <c r="P924" s="193">
        <v>2455.9299999999998</v>
      </c>
      <c r="Q924" s="152">
        <v>38629.590000000004</v>
      </c>
    </row>
    <row r="925" spans="1:17" ht="24.95" customHeight="1" x14ac:dyDescent="0.25">
      <c r="A925" s="162" t="s">
        <v>7572</v>
      </c>
      <c r="B925" s="163" t="s">
        <v>2414</v>
      </c>
      <c r="C925" s="164">
        <v>20390.18</v>
      </c>
      <c r="E925" s="152">
        <v>1699.18</v>
      </c>
      <c r="F925" s="152">
        <v>1699.18</v>
      </c>
      <c r="G925" s="152">
        <v>1699.18</v>
      </c>
      <c r="H925" s="152">
        <v>1699.18</v>
      </c>
      <c r="I925" s="152">
        <v>1699.18</v>
      </c>
      <c r="J925" s="152">
        <v>1699.18</v>
      </c>
      <c r="K925" s="152">
        <v>1699.18</v>
      </c>
      <c r="L925" s="152">
        <v>1699.18</v>
      </c>
      <c r="M925" s="152">
        <v>1699.18</v>
      </c>
      <c r="N925" s="152">
        <v>1699.18</v>
      </c>
      <c r="O925" s="152">
        <v>1699.18</v>
      </c>
      <c r="P925" s="193">
        <v>1699.2</v>
      </c>
      <c r="Q925" s="152">
        <v>20390.18</v>
      </c>
    </row>
    <row r="926" spans="1:17" ht="24.95" customHeight="1" x14ac:dyDescent="0.25">
      <c r="A926" s="162" t="s">
        <v>7573</v>
      </c>
      <c r="B926" s="163" t="s">
        <v>7481</v>
      </c>
      <c r="C926" s="164">
        <v>262.8</v>
      </c>
      <c r="E926" s="152">
        <v>131.4</v>
      </c>
      <c r="F926" s="152">
        <v>0</v>
      </c>
      <c r="G926" s="152">
        <v>131.4</v>
      </c>
      <c r="H926" s="152">
        <v>0</v>
      </c>
      <c r="I926" s="152">
        <v>0</v>
      </c>
      <c r="J926" s="152">
        <v>0</v>
      </c>
      <c r="K926" s="152">
        <v>0</v>
      </c>
      <c r="L926" s="152">
        <v>0</v>
      </c>
      <c r="M926" s="152">
        <v>0</v>
      </c>
      <c r="N926" s="152">
        <v>0</v>
      </c>
      <c r="O926" s="152">
        <v>0</v>
      </c>
      <c r="P926" s="193">
        <v>0</v>
      </c>
      <c r="Q926" s="152">
        <v>262.8</v>
      </c>
    </row>
    <row r="927" spans="1:17" ht="24.95" customHeight="1" x14ac:dyDescent="0.25">
      <c r="A927" s="162" t="s">
        <v>7574</v>
      </c>
      <c r="B927" s="163" t="s">
        <v>7482</v>
      </c>
      <c r="C927" s="164">
        <v>15519.19</v>
      </c>
      <c r="E927" s="152">
        <v>4988.3100000000004</v>
      </c>
      <c r="F927" s="152">
        <v>4434.05</v>
      </c>
      <c r="G927" s="152">
        <v>2771.28</v>
      </c>
      <c r="H927" s="152">
        <v>0</v>
      </c>
      <c r="I927" s="152">
        <v>1108.51</v>
      </c>
      <c r="J927" s="152">
        <v>0</v>
      </c>
      <c r="K927" s="152">
        <v>1662.77</v>
      </c>
      <c r="L927" s="152">
        <v>0</v>
      </c>
      <c r="M927" s="152">
        <v>554.25</v>
      </c>
      <c r="N927" s="152">
        <v>0</v>
      </c>
      <c r="O927" s="152">
        <v>0</v>
      </c>
      <c r="P927" s="193">
        <v>0.02</v>
      </c>
      <c r="Q927" s="152">
        <v>15519.190000000002</v>
      </c>
    </row>
    <row r="928" spans="1:17" ht="24.95" customHeight="1" x14ac:dyDescent="0.25">
      <c r="A928" s="162" t="s">
        <v>7575</v>
      </c>
      <c r="B928" s="163" t="s">
        <v>7836</v>
      </c>
      <c r="C928" s="188">
        <v>0</v>
      </c>
      <c r="E928" s="152">
        <v>0</v>
      </c>
      <c r="F928" s="152">
        <v>0</v>
      </c>
      <c r="G928" s="152">
        <v>0</v>
      </c>
      <c r="H928" s="152">
        <v>0</v>
      </c>
      <c r="I928" s="152">
        <v>0</v>
      </c>
      <c r="J928" s="152">
        <v>0</v>
      </c>
      <c r="K928" s="152">
        <v>0</v>
      </c>
      <c r="L928" s="152">
        <v>0</v>
      </c>
      <c r="M928" s="152">
        <v>0</v>
      </c>
      <c r="N928" s="152">
        <v>0</v>
      </c>
      <c r="O928" s="152">
        <v>0</v>
      </c>
      <c r="P928" s="193">
        <v>0</v>
      </c>
      <c r="Q928" s="152">
        <v>0</v>
      </c>
    </row>
    <row r="929" spans="1:17" ht="24.95" customHeight="1" x14ac:dyDescent="0.25">
      <c r="A929" s="162" t="s">
        <v>7576</v>
      </c>
      <c r="B929" s="163" t="s">
        <v>7483</v>
      </c>
      <c r="C929" s="188">
        <v>0</v>
      </c>
      <c r="E929" s="152">
        <v>0</v>
      </c>
      <c r="F929" s="152">
        <v>0</v>
      </c>
      <c r="G929" s="152">
        <v>0</v>
      </c>
      <c r="H929" s="152">
        <v>0</v>
      </c>
      <c r="I929" s="152">
        <v>0</v>
      </c>
      <c r="J929" s="152">
        <v>0</v>
      </c>
      <c r="K929" s="152">
        <v>0</v>
      </c>
      <c r="L929" s="152">
        <v>0</v>
      </c>
      <c r="M929" s="152">
        <v>0</v>
      </c>
      <c r="N929" s="152">
        <v>0</v>
      </c>
      <c r="O929" s="152">
        <v>0</v>
      </c>
      <c r="P929" s="193">
        <v>0</v>
      </c>
      <c r="Q929" s="152">
        <v>0</v>
      </c>
    </row>
    <row r="930" spans="1:17" ht="24.95" customHeight="1" x14ac:dyDescent="0.25">
      <c r="A930" s="167" t="s">
        <v>7837</v>
      </c>
      <c r="B930" s="168" t="s">
        <v>7838</v>
      </c>
      <c r="C930" s="188">
        <v>0</v>
      </c>
      <c r="E930" s="152">
        <v>0</v>
      </c>
      <c r="F930" s="152">
        <v>0</v>
      </c>
      <c r="G930" s="152">
        <v>0</v>
      </c>
      <c r="H930" s="152">
        <v>0</v>
      </c>
      <c r="I930" s="152">
        <v>0</v>
      </c>
      <c r="J930" s="152">
        <v>0</v>
      </c>
      <c r="K930" s="152">
        <v>0</v>
      </c>
      <c r="L930" s="152">
        <v>0</v>
      </c>
      <c r="M930" s="152">
        <v>0</v>
      </c>
      <c r="N930" s="152">
        <v>0</v>
      </c>
      <c r="O930" s="152">
        <v>0</v>
      </c>
      <c r="P930" s="193">
        <v>0</v>
      </c>
      <c r="Q930" s="152">
        <v>0</v>
      </c>
    </row>
    <row r="931" spans="1:17" ht="24.95" customHeight="1" x14ac:dyDescent="0.25">
      <c r="A931" s="167" t="s">
        <v>7839</v>
      </c>
      <c r="B931" s="168" t="s">
        <v>7840</v>
      </c>
      <c r="C931" s="188">
        <v>0</v>
      </c>
      <c r="E931" s="152">
        <v>0</v>
      </c>
      <c r="F931" s="152">
        <v>0</v>
      </c>
      <c r="G931" s="152">
        <v>0</v>
      </c>
      <c r="H931" s="152">
        <v>0</v>
      </c>
      <c r="I931" s="152">
        <v>0</v>
      </c>
      <c r="J931" s="152">
        <v>0</v>
      </c>
      <c r="K931" s="152">
        <v>0</v>
      </c>
      <c r="L931" s="152">
        <v>0</v>
      </c>
      <c r="M931" s="152">
        <v>0</v>
      </c>
      <c r="N931" s="152">
        <v>0</v>
      </c>
      <c r="O931" s="152">
        <v>0</v>
      </c>
      <c r="P931" s="193">
        <v>0</v>
      </c>
      <c r="Q931" s="152">
        <v>0</v>
      </c>
    </row>
    <row r="932" spans="1:17" ht="24.95" customHeight="1" x14ac:dyDescent="0.25">
      <c r="A932" s="167" t="s">
        <v>7841</v>
      </c>
      <c r="B932" s="168" t="s">
        <v>7842</v>
      </c>
      <c r="C932" s="188">
        <v>0</v>
      </c>
      <c r="E932" s="152">
        <v>0</v>
      </c>
      <c r="F932" s="152">
        <v>0</v>
      </c>
      <c r="G932" s="152">
        <v>0</v>
      </c>
      <c r="H932" s="152">
        <v>0</v>
      </c>
      <c r="I932" s="152">
        <v>0</v>
      </c>
      <c r="J932" s="152">
        <v>0</v>
      </c>
      <c r="K932" s="152">
        <v>0</v>
      </c>
      <c r="L932" s="152">
        <v>0</v>
      </c>
      <c r="M932" s="152">
        <v>0</v>
      </c>
      <c r="N932" s="152">
        <v>0</v>
      </c>
      <c r="O932" s="152">
        <v>0</v>
      </c>
      <c r="P932" s="193">
        <v>0</v>
      </c>
      <c r="Q932" s="152">
        <v>0</v>
      </c>
    </row>
    <row r="933" spans="1:17" ht="24.95" customHeight="1" x14ac:dyDescent="0.25">
      <c r="A933" s="167" t="s">
        <v>7843</v>
      </c>
      <c r="B933" s="168" t="s">
        <v>7844</v>
      </c>
      <c r="C933" s="188">
        <v>0</v>
      </c>
      <c r="E933" s="152">
        <v>0</v>
      </c>
      <c r="F933" s="152">
        <v>0</v>
      </c>
      <c r="G933" s="152">
        <v>0</v>
      </c>
      <c r="H933" s="152">
        <v>0</v>
      </c>
      <c r="I933" s="152">
        <v>0</v>
      </c>
      <c r="J933" s="152">
        <v>0</v>
      </c>
      <c r="K933" s="152">
        <v>0</v>
      </c>
      <c r="L933" s="152">
        <v>0</v>
      </c>
      <c r="M933" s="152">
        <v>0</v>
      </c>
      <c r="N933" s="152">
        <v>0</v>
      </c>
      <c r="O933" s="152">
        <v>0</v>
      </c>
      <c r="P933" s="193">
        <v>0</v>
      </c>
      <c r="Q933" s="152">
        <v>0</v>
      </c>
    </row>
    <row r="934" spans="1:17" ht="24.95" customHeight="1" x14ac:dyDescent="0.25">
      <c r="A934" s="167" t="s">
        <v>7845</v>
      </c>
      <c r="B934" s="168" t="s">
        <v>7846</v>
      </c>
      <c r="C934" s="188">
        <v>0</v>
      </c>
      <c r="E934" s="152">
        <v>0</v>
      </c>
      <c r="F934" s="152">
        <v>0</v>
      </c>
      <c r="G934" s="152">
        <v>0</v>
      </c>
      <c r="H934" s="152">
        <v>0</v>
      </c>
      <c r="I934" s="152">
        <v>0</v>
      </c>
      <c r="J934" s="152">
        <v>0</v>
      </c>
      <c r="K934" s="152">
        <v>0</v>
      </c>
      <c r="L934" s="152">
        <v>0</v>
      </c>
      <c r="M934" s="152">
        <v>0</v>
      </c>
      <c r="N934" s="152">
        <v>0</v>
      </c>
      <c r="O934" s="152">
        <v>0</v>
      </c>
      <c r="P934" s="193">
        <v>0</v>
      </c>
      <c r="Q934" s="152">
        <v>0</v>
      </c>
    </row>
    <row r="935" spans="1:17" ht="24.95" customHeight="1" x14ac:dyDescent="0.25">
      <c r="A935" s="167" t="s">
        <v>7847</v>
      </c>
      <c r="B935" s="168" t="s">
        <v>7848</v>
      </c>
      <c r="C935" s="188">
        <v>0</v>
      </c>
      <c r="E935" s="152">
        <v>0</v>
      </c>
      <c r="F935" s="152">
        <v>0</v>
      </c>
      <c r="G935" s="152">
        <v>0</v>
      </c>
      <c r="H935" s="152">
        <v>0</v>
      </c>
      <c r="I935" s="152">
        <v>0</v>
      </c>
      <c r="J935" s="152">
        <v>0</v>
      </c>
      <c r="K935" s="152">
        <v>0</v>
      </c>
      <c r="L935" s="152">
        <v>0</v>
      </c>
      <c r="M935" s="152">
        <v>0</v>
      </c>
      <c r="N935" s="152">
        <v>0</v>
      </c>
      <c r="O935" s="152">
        <v>0</v>
      </c>
      <c r="P935" s="193">
        <v>0</v>
      </c>
      <c r="Q935" s="152">
        <v>0</v>
      </c>
    </row>
    <row r="936" spans="1:17" ht="24.95" customHeight="1" x14ac:dyDescent="0.25">
      <c r="A936" s="167" t="s">
        <v>8127</v>
      </c>
      <c r="B936" s="163" t="s">
        <v>3145</v>
      </c>
      <c r="C936" s="164">
        <v>5034212.12</v>
      </c>
      <c r="E936" s="152">
        <v>238331.18</v>
      </c>
      <c r="F936" s="152">
        <v>419134.15</v>
      </c>
      <c r="G936" s="152">
        <v>435570.78</v>
      </c>
      <c r="H936" s="152">
        <v>341060.14</v>
      </c>
      <c r="I936" s="152">
        <v>435570.78</v>
      </c>
      <c r="J936" s="152">
        <v>534190.57999999996</v>
      </c>
      <c r="K936" s="152">
        <v>468444.05</v>
      </c>
      <c r="L936" s="152">
        <v>386260.88</v>
      </c>
      <c r="M936" s="152">
        <v>1117691.08</v>
      </c>
      <c r="N936" s="152">
        <v>373933.41</v>
      </c>
      <c r="O936" s="152">
        <v>71006.25</v>
      </c>
      <c r="P936" s="193">
        <v>213018.84</v>
      </c>
      <c r="Q936" s="152">
        <v>5034212.1199999992</v>
      </c>
    </row>
    <row r="937" spans="1:17" ht="24.95" customHeight="1" x14ac:dyDescent="0.25">
      <c r="A937" s="167" t="s">
        <v>8128</v>
      </c>
      <c r="B937" s="163" t="s">
        <v>8129</v>
      </c>
      <c r="C937" s="164">
        <v>20390.18</v>
      </c>
      <c r="E937" s="152">
        <v>1724.87</v>
      </c>
      <c r="F937" s="152">
        <v>2156.09</v>
      </c>
      <c r="G937" s="152">
        <v>1733.97</v>
      </c>
      <c r="H937" s="152">
        <v>1293.6500000000001</v>
      </c>
      <c r="I937" s="152">
        <v>1724.87</v>
      </c>
      <c r="J937" s="152">
        <v>862.43</v>
      </c>
      <c r="K937" s="152">
        <v>862.43</v>
      </c>
      <c r="L937" s="152">
        <v>0</v>
      </c>
      <c r="M937" s="152">
        <v>4990.87</v>
      </c>
      <c r="N937" s="152">
        <v>862.43</v>
      </c>
      <c r="O937" s="152">
        <v>0</v>
      </c>
      <c r="P937" s="193">
        <v>4178.57</v>
      </c>
      <c r="Q937" s="152">
        <v>20390.18</v>
      </c>
    </row>
    <row r="938" spans="1:17" ht="24.95" customHeight="1" x14ac:dyDescent="0.25">
      <c r="A938" s="167" t="s">
        <v>8130</v>
      </c>
      <c r="B938" s="163" t="s">
        <v>4698</v>
      </c>
      <c r="C938" s="164">
        <v>20390.18</v>
      </c>
      <c r="E938" s="152">
        <v>365.18</v>
      </c>
      <c r="F938" s="152">
        <v>1460.72</v>
      </c>
      <c r="G938" s="152">
        <v>1825.9</v>
      </c>
      <c r="H938" s="152">
        <v>1460.72</v>
      </c>
      <c r="I938" s="152">
        <v>1171.1400000000001</v>
      </c>
      <c r="J938" s="152">
        <v>1460.72</v>
      </c>
      <c r="K938" s="152">
        <v>3651.81</v>
      </c>
      <c r="L938" s="152">
        <v>1825.9</v>
      </c>
      <c r="M938" s="152">
        <v>2556.2600000000002</v>
      </c>
      <c r="N938" s="152">
        <v>365.18</v>
      </c>
      <c r="O938" s="152">
        <v>1415.53</v>
      </c>
      <c r="P938" s="193">
        <v>2831.12</v>
      </c>
      <c r="Q938" s="152">
        <v>20390.18</v>
      </c>
    </row>
    <row r="939" spans="1:17" ht="24.95" customHeight="1" x14ac:dyDescent="0.25">
      <c r="A939" s="167" t="s">
        <v>8131</v>
      </c>
      <c r="B939" s="163" t="s">
        <v>4699</v>
      </c>
      <c r="C939" s="164">
        <v>20390.18</v>
      </c>
      <c r="E939" s="152">
        <v>1192.18</v>
      </c>
      <c r="F939" s="152">
        <v>2023.05</v>
      </c>
      <c r="G939" s="152">
        <v>3437.1</v>
      </c>
      <c r="H939" s="152">
        <v>953.74</v>
      </c>
      <c r="I939" s="152">
        <v>1311.4</v>
      </c>
      <c r="J939" s="152">
        <v>1311.4</v>
      </c>
      <c r="K939" s="152">
        <v>1665.39</v>
      </c>
      <c r="L939" s="152">
        <v>2980.45</v>
      </c>
      <c r="M939" s="152">
        <v>1907.49</v>
      </c>
      <c r="N939" s="152">
        <v>834.52</v>
      </c>
      <c r="O939" s="152">
        <v>1155.58</v>
      </c>
      <c r="P939" s="193">
        <v>1617.88</v>
      </c>
      <c r="Q939" s="152">
        <v>20390.180000000004</v>
      </c>
    </row>
    <row r="940" spans="1:17" ht="24.95" customHeight="1" x14ac:dyDescent="0.25">
      <c r="A940" s="167" t="s">
        <v>8132</v>
      </c>
      <c r="B940" s="163" t="s">
        <v>4700</v>
      </c>
      <c r="C940" s="164">
        <v>20390.18</v>
      </c>
      <c r="E940" s="152">
        <v>1699.18</v>
      </c>
      <c r="F940" s="152">
        <v>1699.18</v>
      </c>
      <c r="G940" s="152">
        <v>1699.18</v>
      </c>
      <c r="H940" s="152">
        <v>1699.18</v>
      </c>
      <c r="I940" s="152">
        <v>1699.18</v>
      </c>
      <c r="J940" s="152">
        <v>1699.18</v>
      </c>
      <c r="K940" s="152">
        <v>1699.18</v>
      </c>
      <c r="L940" s="152">
        <v>1699.18</v>
      </c>
      <c r="M940" s="152">
        <v>1699.18</v>
      </c>
      <c r="N940" s="152">
        <v>1699.18</v>
      </c>
      <c r="O940" s="152">
        <v>1699.18</v>
      </c>
      <c r="P940" s="193">
        <v>1699.2</v>
      </c>
      <c r="Q940" s="152">
        <v>20390.18</v>
      </c>
    </row>
    <row r="941" spans="1:17" ht="28.5" customHeight="1" x14ac:dyDescent="0.25">
      <c r="A941" s="162" t="s">
        <v>7849</v>
      </c>
      <c r="B941" s="163" t="s">
        <v>7850</v>
      </c>
      <c r="C941" s="188">
        <v>0</v>
      </c>
      <c r="E941" s="152">
        <v>0</v>
      </c>
      <c r="F941" s="152">
        <v>0</v>
      </c>
      <c r="G941" s="152">
        <v>0</v>
      </c>
      <c r="H941" s="152">
        <v>0</v>
      </c>
      <c r="I941" s="152">
        <v>0</v>
      </c>
      <c r="J941" s="152">
        <v>0</v>
      </c>
      <c r="K941" s="152">
        <v>0</v>
      </c>
      <c r="L941" s="152">
        <v>0</v>
      </c>
      <c r="M941" s="152">
        <v>0</v>
      </c>
      <c r="N941" s="152">
        <v>0</v>
      </c>
      <c r="O941" s="152">
        <v>0</v>
      </c>
      <c r="P941" s="193">
        <v>0</v>
      </c>
      <c r="Q941" s="152">
        <v>0</v>
      </c>
    </row>
    <row r="942" spans="1:17" ht="28.5" customHeight="1" x14ac:dyDescent="0.25">
      <c r="A942" s="162" t="s">
        <v>7851</v>
      </c>
      <c r="B942" s="163" t="s">
        <v>7852</v>
      </c>
      <c r="C942" s="188">
        <v>0</v>
      </c>
      <c r="E942" s="152">
        <v>0</v>
      </c>
      <c r="F942" s="152">
        <v>0</v>
      </c>
      <c r="G942" s="152">
        <v>0</v>
      </c>
      <c r="H942" s="152">
        <v>0</v>
      </c>
      <c r="I942" s="152">
        <v>0</v>
      </c>
      <c r="J942" s="152">
        <v>0</v>
      </c>
      <c r="K942" s="152">
        <v>0</v>
      </c>
      <c r="L942" s="152">
        <v>0</v>
      </c>
      <c r="M942" s="152">
        <v>0</v>
      </c>
      <c r="N942" s="152">
        <v>0</v>
      </c>
      <c r="O942" s="152">
        <v>0</v>
      </c>
      <c r="P942" s="193">
        <v>0</v>
      </c>
      <c r="Q942" s="152">
        <v>0</v>
      </c>
    </row>
    <row r="943" spans="1:17" ht="28.5" customHeight="1" x14ac:dyDescent="0.25">
      <c r="A943" s="162" t="s">
        <v>7853</v>
      </c>
      <c r="B943" s="163" t="s">
        <v>7854</v>
      </c>
      <c r="C943" s="188">
        <v>0</v>
      </c>
      <c r="E943" s="152">
        <v>0</v>
      </c>
      <c r="F943" s="152">
        <v>0</v>
      </c>
      <c r="G943" s="152">
        <v>0</v>
      </c>
      <c r="H943" s="152">
        <v>0</v>
      </c>
      <c r="I943" s="152">
        <v>0</v>
      </c>
      <c r="J943" s="152">
        <v>0</v>
      </c>
      <c r="K943" s="152">
        <v>0</v>
      </c>
      <c r="L943" s="152">
        <v>0</v>
      </c>
      <c r="M943" s="152">
        <v>0</v>
      </c>
      <c r="N943" s="152">
        <v>0</v>
      </c>
      <c r="O943" s="152">
        <v>0</v>
      </c>
      <c r="P943" s="193">
        <v>0</v>
      </c>
      <c r="Q943" s="152">
        <v>0</v>
      </c>
    </row>
    <row r="944" spans="1:17" ht="15.75" customHeight="1" x14ac:dyDescent="0.25">
      <c r="A944" s="167" t="s">
        <v>7855</v>
      </c>
      <c r="B944" s="168" t="s">
        <v>7856</v>
      </c>
      <c r="C944" s="188">
        <v>0</v>
      </c>
      <c r="E944" s="152">
        <v>0</v>
      </c>
      <c r="F944" s="152">
        <v>0</v>
      </c>
      <c r="G944" s="152">
        <v>0</v>
      </c>
      <c r="H944" s="152">
        <v>0</v>
      </c>
      <c r="I944" s="152">
        <v>0</v>
      </c>
      <c r="J944" s="152">
        <v>0</v>
      </c>
      <c r="K944" s="152">
        <v>0</v>
      </c>
      <c r="L944" s="152">
        <v>0</v>
      </c>
      <c r="M944" s="152">
        <v>0</v>
      </c>
      <c r="N944" s="152">
        <v>0</v>
      </c>
      <c r="O944" s="152">
        <v>0</v>
      </c>
      <c r="P944" s="193">
        <v>0</v>
      </c>
      <c r="Q944" s="152">
        <v>0</v>
      </c>
    </row>
    <row r="945" spans="1:18" ht="15.75" customHeight="1" x14ac:dyDescent="0.25">
      <c r="A945" s="167" t="s">
        <v>8133</v>
      </c>
      <c r="B945" s="168"/>
      <c r="C945" s="188">
        <v>0</v>
      </c>
      <c r="E945" s="152">
        <v>0</v>
      </c>
      <c r="F945" s="152">
        <v>0</v>
      </c>
      <c r="G945" s="152">
        <v>0</v>
      </c>
      <c r="H945" s="152">
        <v>0</v>
      </c>
      <c r="I945" s="152">
        <v>0</v>
      </c>
      <c r="J945" s="152">
        <v>0</v>
      </c>
      <c r="K945" s="152">
        <v>0</v>
      </c>
      <c r="L945" s="152">
        <v>0</v>
      </c>
      <c r="M945" s="152">
        <v>0</v>
      </c>
      <c r="N945" s="152">
        <v>0</v>
      </c>
      <c r="O945" s="152">
        <v>0</v>
      </c>
      <c r="P945" s="193">
        <v>0</v>
      </c>
      <c r="Q945" s="152">
        <v>0</v>
      </c>
    </row>
    <row r="946" spans="1:18" ht="28.5" customHeight="1" x14ac:dyDescent="0.25">
      <c r="A946" s="167" t="s">
        <v>8375</v>
      </c>
      <c r="B946" s="168" t="s">
        <v>8134</v>
      </c>
      <c r="C946" s="188">
        <v>0</v>
      </c>
      <c r="E946" s="152">
        <v>0</v>
      </c>
      <c r="F946" s="152">
        <v>0</v>
      </c>
      <c r="G946" s="152">
        <v>0</v>
      </c>
      <c r="H946" s="152">
        <v>0</v>
      </c>
      <c r="I946" s="152">
        <v>0</v>
      </c>
      <c r="J946" s="152">
        <v>0</v>
      </c>
      <c r="K946" s="152">
        <v>0</v>
      </c>
      <c r="L946" s="152">
        <v>0</v>
      </c>
      <c r="M946" s="152">
        <v>0</v>
      </c>
      <c r="N946" s="152">
        <v>0</v>
      </c>
      <c r="O946" s="152">
        <v>0</v>
      </c>
      <c r="P946" s="193">
        <v>0</v>
      </c>
      <c r="Q946" s="152">
        <v>0</v>
      </c>
    </row>
    <row r="947" spans="1:18" ht="24.95" customHeight="1" x14ac:dyDescent="0.25">
      <c r="A947" s="167" t="s">
        <v>8374</v>
      </c>
      <c r="B947" s="168" t="s">
        <v>8135</v>
      </c>
      <c r="C947" s="188">
        <v>0</v>
      </c>
      <c r="E947" s="152">
        <v>0</v>
      </c>
      <c r="F947" s="152">
        <v>0</v>
      </c>
      <c r="G947" s="152">
        <v>0</v>
      </c>
      <c r="H947" s="152">
        <v>0</v>
      </c>
      <c r="I947" s="152">
        <v>0</v>
      </c>
      <c r="J947" s="152">
        <v>0</v>
      </c>
      <c r="K947" s="152">
        <v>0</v>
      </c>
      <c r="L947" s="152">
        <v>0</v>
      </c>
      <c r="M947" s="152">
        <v>0</v>
      </c>
      <c r="N947" s="152">
        <v>0</v>
      </c>
      <c r="O947" s="152">
        <v>0</v>
      </c>
      <c r="P947" s="193">
        <v>0</v>
      </c>
      <c r="Q947" s="152">
        <v>0</v>
      </c>
    </row>
    <row r="948" spans="1:18" ht="24.95" customHeight="1" x14ac:dyDescent="0.25">
      <c r="A948" s="167">
        <v>0</v>
      </c>
      <c r="B948" s="168" t="s">
        <v>8136</v>
      </c>
      <c r="C948" s="188">
        <v>0</v>
      </c>
      <c r="E948" s="152">
        <v>0</v>
      </c>
      <c r="F948" s="152">
        <v>0</v>
      </c>
      <c r="G948" s="152">
        <v>0</v>
      </c>
      <c r="H948" s="152">
        <v>0</v>
      </c>
      <c r="I948" s="152">
        <v>0</v>
      </c>
      <c r="J948" s="152">
        <v>0</v>
      </c>
      <c r="K948" s="152">
        <v>0</v>
      </c>
      <c r="L948" s="152">
        <v>0</v>
      </c>
      <c r="M948" s="152">
        <v>0</v>
      </c>
      <c r="N948" s="152">
        <v>0</v>
      </c>
      <c r="O948" s="152">
        <v>0</v>
      </c>
      <c r="P948" s="193">
        <v>0</v>
      </c>
      <c r="Q948" s="152">
        <v>0</v>
      </c>
    </row>
    <row r="949" spans="1:18" ht="24.95" customHeight="1" x14ac:dyDescent="0.25">
      <c r="A949" s="167">
        <v>0</v>
      </c>
      <c r="B949" s="168" t="s">
        <v>8137</v>
      </c>
      <c r="C949" s="188">
        <v>0</v>
      </c>
      <c r="E949" s="152">
        <v>0</v>
      </c>
      <c r="F949" s="152">
        <v>0</v>
      </c>
      <c r="G949" s="152">
        <v>0</v>
      </c>
      <c r="H949" s="152">
        <v>0</v>
      </c>
      <c r="I949" s="152">
        <v>0</v>
      </c>
      <c r="J949" s="152">
        <v>0</v>
      </c>
      <c r="K949" s="152">
        <v>0</v>
      </c>
      <c r="L949" s="152">
        <v>0</v>
      </c>
      <c r="M949" s="152">
        <v>0</v>
      </c>
      <c r="N949" s="152">
        <v>0</v>
      </c>
      <c r="O949" s="152">
        <v>0</v>
      </c>
      <c r="P949" s="193">
        <v>0</v>
      </c>
      <c r="Q949" s="152">
        <v>0</v>
      </c>
    </row>
    <row r="950" spans="1:18" ht="24.95" customHeight="1" x14ac:dyDescent="0.25">
      <c r="A950" s="167" t="s">
        <v>8138</v>
      </c>
      <c r="B950" s="168" t="s">
        <v>8139</v>
      </c>
      <c r="C950" s="188">
        <v>0</v>
      </c>
      <c r="E950" s="152">
        <v>0</v>
      </c>
      <c r="F950" s="152">
        <v>0</v>
      </c>
      <c r="G950" s="152">
        <v>0</v>
      </c>
      <c r="H950" s="152">
        <v>0</v>
      </c>
      <c r="I950" s="152">
        <v>0</v>
      </c>
      <c r="J950" s="152">
        <v>0</v>
      </c>
      <c r="K950" s="152">
        <v>0</v>
      </c>
      <c r="L950" s="152">
        <v>0</v>
      </c>
      <c r="M950" s="152">
        <v>0</v>
      </c>
      <c r="N950" s="152">
        <v>0</v>
      </c>
      <c r="O950" s="152">
        <v>0</v>
      </c>
      <c r="P950" s="193">
        <v>0</v>
      </c>
      <c r="Q950" s="152">
        <v>0</v>
      </c>
    </row>
    <row r="951" spans="1:18" ht="24.95" customHeight="1" x14ac:dyDescent="0.25">
      <c r="A951" s="175" t="s">
        <v>1459</v>
      </c>
      <c r="B951" s="176" t="s">
        <v>1460</v>
      </c>
      <c r="C951" s="143">
        <v>1526425</v>
      </c>
      <c r="E951" s="156">
        <v>81842.52</v>
      </c>
      <c r="F951" s="156">
        <v>108938.37</v>
      </c>
      <c r="G951" s="156">
        <v>145193.80999999997</v>
      </c>
      <c r="H951" s="156">
        <v>98198.37</v>
      </c>
      <c r="I951" s="156">
        <v>112218.21</v>
      </c>
      <c r="J951" s="156">
        <v>131116.63999999998</v>
      </c>
      <c r="K951" s="156">
        <v>135292.65</v>
      </c>
      <c r="L951" s="156">
        <v>160482.87999999998</v>
      </c>
      <c r="M951" s="156">
        <v>142615.46999999997</v>
      </c>
      <c r="N951" s="156">
        <v>125694.6</v>
      </c>
      <c r="O951" s="156">
        <v>135961.04</v>
      </c>
      <c r="P951" s="194">
        <v>148870.44000000003</v>
      </c>
      <c r="Q951" s="156">
        <v>1526425</v>
      </c>
      <c r="R951" s="201"/>
    </row>
    <row r="952" spans="1:18" ht="24.95" customHeight="1" x14ac:dyDescent="0.25">
      <c r="A952" s="162" t="s">
        <v>1461</v>
      </c>
      <c r="B952" s="163" t="s">
        <v>1462</v>
      </c>
      <c r="C952" s="164">
        <v>21211.24</v>
      </c>
      <c r="E952" s="152">
        <v>1251.52</v>
      </c>
      <c r="F952" s="152">
        <v>1251.52</v>
      </c>
      <c r="G952" s="152">
        <v>1251.52</v>
      </c>
      <c r="H952" s="152">
        <v>625.76</v>
      </c>
      <c r="I952" s="152">
        <v>625.76</v>
      </c>
      <c r="J952" s="152">
        <v>625.76</v>
      </c>
      <c r="K952" s="152">
        <v>6883.4</v>
      </c>
      <c r="L952" s="152">
        <v>1251.52</v>
      </c>
      <c r="M952" s="152">
        <v>2503.0500000000002</v>
      </c>
      <c r="N952" s="152">
        <v>3128.81</v>
      </c>
      <c r="O952" s="152">
        <v>1208.3699999999999</v>
      </c>
      <c r="P952" s="193">
        <v>604.25</v>
      </c>
      <c r="Q952" s="152">
        <v>21211.24</v>
      </c>
    </row>
    <row r="953" spans="1:18" ht="24.95" customHeight="1" x14ac:dyDescent="0.25">
      <c r="A953" s="162" t="s">
        <v>1463</v>
      </c>
      <c r="B953" s="163" t="s">
        <v>1464</v>
      </c>
      <c r="C953" s="188">
        <v>0</v>
      </c>
      <c r="E953" s="152">
        <v>0</v>
      </c>
      <c r="F953" s="152">
        <v>0</v>
      </c>
      <c r="G953" s="152">
        <v>0</v>
      </c>
      <c r="H953" s="152">
        <v>0</v>
      </c>
      <c r="I953" s="152">
        <v>0</v>
      </c>
      <c r="J953" s="152">
        <v>0</v>
      </c>
      <c r="K953" s="152">
        <v>0</v>
      </c>
      <c r="L953" s="152">
        <v>0</v>
      </c>
      <c r="M953" s="152">
        <v>0</v>
      </c>
      <c r="N953" s="152">
        <v>0</v>
      </c>
      <c r="O953" s="152">
        <v>0</v>
      </c>
      <c r="P953" s="193">
        <v>0</v>
      </c>
      <c r="Q953" s="152">
        <v>0</v>
      </c>
    </row>
    <row r="954" spans="1:18" ht="24.95" customHeight="1" x14ac:dyDescent="0.25">
      <c r="A954" s="162" t="s">
        <v>1465</v>
      </c>
      <c r="B954" s="163" t="s">
        <v>3159</v>
      </c>
      <c r="C954" s="164">
        <v>17362.5</v>
      </c>
      <c r="E954" s="152">
        <v>0</v>
      </c>
      <c r="F954" s="152">
        <v>1929.16</v>
      </c>
      <c r="G954" s="152">
        <v>0</v>
      </c>
      <c r="H954" s="152">
        <v>964.58</v>
      </c>
      <c r="I954" s="152">
        <v>3858.33</v>
      </c>
      <c r="J954" s="152">
        <v>6752.08</v>
      </c>
      <c r="K954" s="152">
        <v>0</v>
      </c>
      <c r="L954" s="152">
        <v>964.58</v>
      </c>
      <c r="M954" s="152">
        <v>2893.75</v>
      </c>
      <c r="N954" s="152">
        <v>0</v>
      </c>
      <c r="O954" s="152">
        <v>0</v>
      </c>
      <c r="P954" s="193">
        <v>0.02</v>
      </c>
      <c r="Q954" s="152">
        <v>17362.5</v>
      </c>
    </row>
    <row r="955" spans="1:18" ht="24.95" customHeight="1" x14ac:dyDescent="0.25">
      <c r="A955" s="162" t="s">
        <v>1467</v>
      </c>
      <c r="B955" s="163" t="s">
        <v>1468</v>
      </c>
      <c r="C955" s="188">
        <v>0</v>
      </c>
      <c r="E955" s="152">
        <v>0</v>
      </c>
      <c r="F955" s="152">
        <v>0</v>
      </c>
      <c r="G955" s="152">
        <v>0</v>
      </c>
      <c r="H955" s="152">
        <v>0</v>
      </c>
      <c r="I955" s="152">
        <v>0</v>
      </c>
      <c r="J955" s="152">
        <v>0</v>
      </c>
      <c r="K955" s="152">
        <v>0</v>
      </c>
      <c r="L955" s="152">
        <v>0</v>
      </c>
      <c r="M955" s="152">
        <v>0</v>
      </c>
      <c r="N955" s="152">
        <v>0</v>
      </c>
      <c r="O955" s="152">
        <v>0</v>
      </c>
      <c r="P955" s="193">
        <v>0</v>
      </c>
      <c r="Q955" s="152">
        <v>0</v>
      </c>
    </row>
    <row r="956" spans="1:18" ht="24.95" customHeight="1" x14ac:dyDescent="0.25">
      <c r="A956" s="162" t="s">
        <v>1469</v>
      </c>
      <c r="B956" s="163" t="s">
        <v>1470</v>
      </c>
      <c r="C956" s="188">
        <v>0</v>
      </c>
      <c r="E956" s="152">
        <v>0</v>
      </c>
      <c r="F956" s="152">
        <v>0</v>
      </c>
      <c r="G956" s="152">
        <v>0</v>
      </c>
      <c r="H956" s="152">
        <v>0</v>
      </c>
      <c r="I956" s="152">
        <v>0</v>
      </c>
      <c r="J956" s="152">
        <v>0</v>
      </c>
      <c r="K956" s="152">
        <v>0</v>
      </c>
      <c r="L956" s="152">
        <v>0</v>
      </c>
      <c r="M956" s="152">
        <v>0</v>
      </c>
      <c r="N956" s="152">
        <v>0</v>
      </c>
      <c r="O956" s="152">
        <v>0</v>
      </c>
      <c r="P956" s="193">
        <v>0</v>
      </c>
      <c r="Q956" s="152">
        <v>0</v>
      </c>
    </row>
    <row r="957" spans="1:18" ht="24.95" customHeight="1" x14ac:dyDescent="0.25">
      <c r="A957" s="162" t="s">
        <v>1471</v>
      </c>
      <c r="B957" s="163" t="s">
        <v>1472</v>
      </c>
      <c r="C957" s="188">
        <v>0</v>
      </c>
      <c r="E957" s="152">
        <v>0</v>
      </c>
      <c r="F957" s="152">
        <v>0</v>
      </c>
      <c r="G957" s="152">
        <v>0</v>
      </c>
      <c r="H957" s="152">
        <v>0</v>
      </c>
      <c r="I957" s="152">
        <v>0</v>
      </c>
      <c r="J957" s="152">
        <v>0</v>
      </c>
      <c r="K957" s="152">
        <v>0</v>
      </c>
      <c r="L957" s="152">
        <v>0</v>
      </c>
      <c r="M957" s="152">
        <v>0</v>
      </c>
      <c r="N957" s="152">
        <v>0</v>
      </c>
      <c r="O957" s="152">
        <v>0</v>
      </c>
      <c r="P957" s="193">
        <v>0</v>
      </c>
      <c r="Q957" s="152">
        <v>0</v>
      </c>
    </row>
    <row r="958" spans="1:18" ht="24.95" customHeight="1" x14ac:dyDescent="0.25">
      <c r="A958" s="162" t="s">
        <v>1473</v>
      </c>
      <c r="B958" s="163" t="s">
        <v>1474</v>
      </c>
      <c r="C958" s="164">
        <v>5973.18</v>
      </c>
      <c r="E958" s="152">
        <v>0</v>
      </c>
      <c r="F958" s="152">
        <v>0</v>
      </c>
      <c r="G958" s="152">
        <v>0</v>
      </c>
      <c r="H958" s="152">
        <v>5973.18</v>
      </c>
      <c r="I958" s="152">
        <v>0</v>
      </c>
      <c r="J958" s="152">
        <v>0</v>
      </c>
      <c r="K958" s="152">
        <v>0</v>
      </c>
      <c r="L958" s="152">
        <v>0</v>
      </c>
      <c r="M958" s="152">
        <v>0</v>
      </c>
      <c r="N958" s="152">
        <v>0</v>
      </c>
      <c r="O958" s="152">
        <v>0</v>
      </c>
      <c r="P958" s="193">
        <v>0</v>
      </c>
      <c r="Q958" s="152">
        <v>5973.18</v>
      </c>
    </row>
    <row r="959" spans="1:18" ht="24.95" customHeight="1" x14ac:dyDescent="0.25">
      <c r="A959" s="162" t="s">
        <v>1475</v>
      </c>
      <c r="B959" s="163" t="s">
        <v>1476</v>
      </c>
      <c r="C959" s="188">
        <v>0</v>
      </c>
      <c r="E959" s="152">
        <v>0</v>
      </c>
      <c r="F959" s="152">
        <v>0</v>
      </c>
      <c r="G959" s="152">
        <v>0</v>
      </c>
      <c r="H959" s="152">
        <v>0</v>
      </c>
      <c r="I959" s="152">
        <v>0</v>
      </c>
      <c r="J959" s="152">
        <v>0</v>
      </c>
      <c r="K959" s="152">
        <v>0</v>
      </c>
      <c r="L959" s="152">
        <v>0</v>
      </c>
      <c r="M959" s="152">
        <v>0</v>
      </c>
      <c r="N959" s="152">
        <v>0</v>
      </c>
      <c r="O959" s="152">
        <v>0</v>
      </c>
      <c r="P959" s="193">
        <v>0</v>
      </c>
      <c r="Q959" s="152">
        <v>0</v>
      </c>
    </row>
    <row r="960" spans="1:18" ht="24.95" customHeight="1" x14ac:dyDescent="0.25">
      <c r="A960" s="162" t="s">
        <v>1477</v>
      </c>
      <c r="B960" s="163" t="s">
        <v>1478</v>
      </c>
      <c r="C960" s="164">
        <v>2102.39</v>
      </c>
      <c r="E960" s="152">
        <v>175.19</v>
      </c>
      <c r="F960" s="152">
        <v>175.19</v>
      </c>
      <c r="G960" s="152">
        <v>175.19</v>
      </c>
      <c r="H960" s="152">
        <v>175.19</v>
      </c>
      <c r="I960" s="152">
        <v>175.19</v>
      </c>
      <c r="J960" s="152">
        <v>175.19</v>
      </c>
      <c r="K960" s="152">
        <v>175.19</v>
      </c>
      <c r="L960" s="152">
        <v>175.19</v>
      </c>
      <c r="M960" s="152">
        <v>175.19</v>
      </c>
      <c r="N960" s="152">
        <v>175.19</v>
      </c>
      <c r="O960" s="152">
        <v>175.19</v>
      </c>
      <c r="P960" s="193">
        <v>175.3</v>
      </c>
      <c r="Q960" s="152">
        <v>2102.3900000000003</v>
      </c>
    </row>
    <row r="961" spans="1:17" ht="24.95" customHeight="1" x14ac:dyDescent="0.25">
      <c r="A961" s="162" t="s">
        <v>1479</v>
      </c>
      <c r="B961" s="163" t="s">
        <v>1480</v>
      </c>
      <c r="C961" s="188">
        <v>0</v>
      </c>
      <c r="E961" s="152">
        <v>0</v>
      </c>
      <c r="F961" s="152">
        <v>0</v>
      </c>
      <c r="G961" s="152">
        <v>0</v>
      </c>
      <c r="H961" s="152">
        <v>0</v>
      </c>
      <c r="I961" s="152">
        <v>0</v>
      </c>
      <c r="J961" s="152">
        <v>0</v>
      </c>
      <c r="K961" s="152">
        <v>0</v>
      </c>
      <c r="L961" s="152">
        <v>0</v>
      </c>
      <c r="M961" s="152">
        <v>0</v>
      </c>
      <c r="N961" s="152">
        <v>0</v>
      </c>
      <c r="O961" s="152">
        <v>0</v>
      </c>
      <c r="P961" s="193">
        <v>0</v>
      </c>
      <c r="Q961" s="152">
        <v>0</v>
      </c>
    </row>
    <row r="962" spans="1:17" ht="24.95" customHeight="1" x14ac:dyDescent="0.25">
      <c r="A962" s="162" t="s">
        <v>1481</v>
      </c>
      <c r="B962" s="163" t="s">
        <v>1482</v>
      </c>
      <c r="C962" s="164">
        <v>3.2</v>
      </c>
      <c r="E962" s="152">
        <v>0.26</v>
      </c>
      <c r="F962" s="152">
        <v>0.26</v>
      </c>
      <c r="G962" s="152">
        <v>0.26</v>
      </c>
      <c r="H962" s="152">
        <v>0.26</v>
      </c>
      <c r="I962" s="152">
        <v>0.26</v>
      </c>
      <c r="J962" s="152">
        <v>0.26</v>
      </c>
      <c r="K962" s="152">
        <v>0.26</v>
      </c>
      <c r="L962" s="152">
        <v>0.26</v>
      </c>
      <c r="M962" s="152">
        <v>0.26</v>
      </c>
      <c r="N962" s="152">
        <v>0.26</v>
      </c>
      <c r="O962" s="152">
        <v>0.26</v>
      </c>
      <c r="P962" s="193">
        <v>0.34</v>
      </c>
      <c r="Q962" s="152">
        <v>3.1999999999999993</v>
      </c>
    </row>
    <row r="963" spans="1:17" ht="28.5" customHeight="1" x14ac:dyDescent="0.25">
      <c r="A963" s="162" t="s">
        <v>1483</v>
      </c>
      <c r="B963" s="163" t="s">
        <v>1484</v>
      </c>
      <c r="C963" s="188">
        <v>0</v>
      </c>
      <c r="E963" s="152">
        <v>0</v>
      </c>
      <c r="F963" s="152">
        <v>0</v>
      </c>
      <c r="G963" s="152">
        <v>0</v>
      </c>
      <c r="H963" s="152">
        <v>0</v>
      </c>
      <c r="I963" s="152">
        <v>0</v>
      </c>
      <c r="J963" s="152">
        <v>0</v>
      </c>
      <c r="K963" s="152">
        <v>0</v>
      </c>
      <c r="L963" s="152">
        <v>0</v>
      </c>
      <c r="M963" s="152">
        <v>0</v>
      </c>
      <c r="N963" s="152">
        <v>0</v>
      </c>
      <c r="O963" s="152">
        <v>0</v>
      </c>
      <c r="P963" s="193">
        <v>0</v>
      </c>
      <c r="Q963" s="152">
        <v>0</v>
      </c>
    </row>
    <row r="964" spans="1:17" ht="28.5" x14ac:dyDescent="0.25">
      <c r="A964" s="162" t="s">
        <v>1485</v>
      </c>
      <c r="B964" s="163" t="s">
        <v>1486</v>
      </c>
      <c r="C964" s="164">
        <v>106763.43</v>
      </c>
      <c r="E964" s="152">
        <v>8378.17</v>
      </c>
      <c r="F964" s="152">
        <v>7571.43</v>
      </c>
      <c r="G964" s="152">
        <v>11758.23</v>
      </c>
      <c r="H964" s="152">
        <v>5759.13</v>
      </c>
      <c r="I964" s="152">
        <v>9838.52</v>
      </c>
      <c r="J964" s="152">
        <v>5999.1</v>
      </c>
      <c r="K964" s="152">
        <v>8878.66</v>
      </c>
      <c r="L964" s="152">
        <v>11278.3</v>
      </c>
      <c r="M964" s="152">
        <v>11758.23</v>
      </c>
      <c r="N964" s="152">
        <v>13198.02</v>
      </c>
      <c r="O964" s="152">
        <v>6527.02</v>
      </c>
      <c r="P964" s="193">
        <v>5818.62</v>
      </c>
      <c r="Q964" s="152">
        <v>106763.43</v>
      </c>
    </row>
    <row r="965" spans="1:17" ht="24.95" customHeight="1" x14ac:dyDescent="0.25">
      <c r="A965" s="162" t="s">
        <v>1487</v>
      </c>
      <c r="B965" s="163" t="s">
        <v>1488</v>
      </c>
      <c r="C965" s="188">
        <v>0</v>
      </c>
      <c r="E965" s="152">
        <v>0</v>
      </c>
      <c r="F965" s="152">
        <v>0</v>
      </c>
      <c r="G965" s="152">
        <v>0</v>
      </c>
      <c r="H965" s="152">
        <v>0</v>
      </c>
      <c r="I965" s="152">
        <v>0</v>
      </c>
      <c r="J965" s="152">
        <v>0</v>
      </c>
      <c r="K965" s="152">
        <v>0</v>
      </c>
      <c r="L965" s="152">
        <v>0</v>
      </c>
      <c r="M965" s="152">
        <v>0</v>
      </c>
      <c r="N965" s="152">
        <v>0</v>
      </c>
      <c r="O965" s="152">
        <v>0</v>
      </c>
      <c r="P965" s="193">
        <v>0</v>
      </c>
      <c r="Q965" s="152">
        <v>0</v>
      </c>
    </row>
    <row r="966" spans="1:17" ht="24.95" customHeight="1" x14ac:dyDescent="0.25">
      <c r="A966" s="162" t="s">
        <v>1489</v>
      </c>
      <c r="B966" s="163" t="s">
        <v>1490</v>
      </c>
      <c r="C966" s="164">
        <v>136703.17000000001</v>
      </c>
      <c r="E966" s="152">
        <v>5199.92</v>
      </c>
      <c r="F966" s="152">
        <v>6095.56</v>
      </c>
      <c r="G966" s="152">
        <v>10196.65</v>
      </c>
      <c r="H966" s="152">
        <v>6300.37</v>
      </c>
      <c r="I966" s="152">
        <v>16497.03</v>
      </c>
      <c r="J966" s="152">
        <v>15087.73</v>
      </c>
      <c r="K966" s="152">
        <v>17657.62</v>
      </c>
      <c r="L966" s="152">
        <v>15087.73</v>
      </c>
      <c r="M966" s="152">
        <v>13181.04</v>
      </c>
      <c r="N966" s="152">
        <v>14673.24</v>
      </c>
      <c r="O966" s="152">
        <v>10513.62</v>
      </c>
      <c r="P966" s="193">
        <v>6212.66</v>
      </c>
      <c r="Q966" s="152">
        <v>136703.16999999998</v>
      </c>
    </row>
    <row r="967" spans="1:17" ht="24.95" customHeight="1" x14ac:dyDescent="0.25">
      <c r="A967" s="162" t="s">
        <v>1491</v>
      </c>
      <c r="B967" s="163" t="s">
        <v>1492</v>
      </c>
      <c r="C967" s="188">
        <v>0</v>
      </c>
      <c r="E967" s="152">
        <v>0</v>
      </c>
      <c r="F967" s="152">
        <v>0</v>
      </c>
      <c r="G967" s="152">
        <v>0</v>
      </c>
      <c r="H967" s="152">
        <v>0</v>
      </c>
      <c r="I967" s="152">
        <v>0</v>
      </c>
      <c r="J967" s="152">
        <v>0</v>
      </c>
      <c r="K967" s="152">
        <v>0</v>
      </c>
      <c r="L967" s="152">
        <v>0</v>
      </c>
      <c r="M967" s="152">
        <v>0</v>
      </c>
      <c r="N967" s="152">
        <v>0</v>
      </c>
      <c r="O967" s="152">
        <v>0</v>
      </c>
      <c r="P967" s="193">
        <v>0</v>
      </c>
      <c r="Q967" s="152">
        <v>0</v>
      </c>
    </row>
    <row r="968" spans="1:17" ht="24.95" customHeight="1" x14ac:dyDescent="0.25">
      <c r="A968" s="162" t="s">
        <v>1493</v>
      </c>
      <c r="B968" s="163" t="s">
        <v>1494</v>
      </c>
      <c r="C968" s="164">
        <v>7752.78</v>
      </c>
      <c r="E968" s="152">
        <v>649.20000000000005</v>
      </c>
      <c r="F968" s="152">
        <v>649.20000000000005</v>
      </c>
      <c r="G968" s="152">
        <v>1298.4100000000001</v>
      </c>
      <c r="H968" s="152">
        <v>0</v>
      </c>
      <c r="I968" s="152">
        <v>649.20000000000005</v>
      </c>
      <c r="J968" s="152">
        <v>649.20000000000005</v>
      </c>
      <c r="K968" s="152">
        <v>649.20000000000005</v>
      </c>
      <c r="L968" s="152">
        <v>0</v>
      </c>
      <c r="M968" s="152">
        <v>0</v>
      </c>
      <c r="N968" s="152">
        <v>1947.62</v>
      </c>
      <c r="O968" s="152">
        <v>0</v>
      </c>
      <c r="P968" s="193">
        <v>1260.75</v>
      </c>
      <c r="Q968" s="152">
        <v>7752.78</v>
      </c>
    </row>
    <row r="969" spans="1:17" ht="24.95" customHeight="1" x14ac:dyDescent="0.25">
      <c r="A969" s="162" t="s">
        <v>1495</v>
      </c>
      <c r="B969" s="163" t="s">
        <v>1496</v>
      </c>
      <c r="C969" s="188">
        <v>0</v>
      </c>
      <c r="E969" s="152">
        <v>0</v>
      </c>
      <c r="F969" s="152">
        <v>0</v>
      </c>
      <c r="G969" s="152">
        <v>0</v>
      </c>
      <c r="H969" s="152">
        <v>0</v>
      </c>
      <c r="I969" s="152">
        <v>0</v>
      </c>
      <c r="J969" s="152">
        <v>0</v>
      </c>
      <c r="K969" s="152">
        <v>0</v>
      </c>
      <c r="L969" s="152">
        <v>0</v>
      </c>
      <c r="M969" s="152">
        <v>0</v>
      </c>
      <c r="N969" s="152">
        <v>0</v>
      </c>
      <c r="O969" s="152">
        <v>0</v>
      </c>
      <c r="P969" s="193">
        <v>0</v>
      </c>
      <c r="Q969" s="152">
        <v>0</v>
      </c>
    </row>
    <row r="970" spans="1:17" ht="24.95" customHeight="1" x14ac:dyDescent="0.25">
      <c r="A970" s="162" t="s">
        <v>1497</v>
      </c>
      <c r="B970" s="163" t="s">
        <v>1498</v>
      </c>
      <c r="C970" s="164">
        <v>913.84</v>
      </c>
      <c r="E970" s="152">
        <v>913.84</v>
      </c>
      <c r="F970" s="152">
        <v>0</v>
      </c>
      <c r="G970" s="152">
        <v>0</v>
      </c>
      <c r="H970" s="152">
        <v>0</v>
      </c>
      <c r="I970" s="152">
        <v>0</v>
      </c>
      <c r="J970" s="152">
        <v>0</v>
      </c>
      <c r="K970" s="152">
        <v>0</v>
      </c>
      <c r="L970" s="152">
        <v>0</v>
      </c>
      <c r="M970" s="152">
        <v>0</v>
      </c>
      <c r="N970" s="152">
        <v>0</v>
      </c>
      <c r="O970" s="152">
        <v>0</v>
      </c>
      <c r="P970" s="193">
        <v>0</v>
      </c>
      <c r="Q970" s="152">
        <v>913.84</v>
      </c>
    </row>
    <row r="971" spans="1:17" ht="24.95" customHeight="1" x14ac:dyDescent="0.25">
      <c r="A971" s="162" t="s">
        <v>1499</v>
      </c>
      <c r="B971" s="163" t="s">
        <v>1500</v>
      </c>
      <c r="C971" s="188">
        <v>0</v>
      </c>
      <c r="E971" s="152">
        <v>0</v>
      </c>
      <c r="F971" s="152">
        <v>0</v>
      </c>
      <c r="G971" s="152">
        <v>0</v>
      </c>
      <c r="H971" s="152">
        <v>0</v>
      </c>
      <c r="I971" s="152">
        <v>0</v>
      </c>
      <c r="J971" s="152">
        <v>0</v>
      </c>
      <c r="K971" s="152">
        <v>0</v>
      </c>
      <c r="L971" s="152">
        <v>0</v>
      </c>
      <c r="M971" s="152">
        <v>0</v>
      </c>
      <c r="N971" s="152">
        <v>0</v>
      </c>
      <c r="O971" s="152">
        <v>0</v>
      </c>
      <c r="P971" s="193">
        <v>0</v>
      </c>
      <c r="Q971" s="152">
        <v>0</v>
      </c>
    </row>
    <row r="972" spans="1:17" ht="24.95" customHeight="1" x14ac:dyDescent="0.25">
      <c r="A972" s="162" t="s">
        <v>1501</v>
      </c>
      <c r="B972" s="163" t="s">
        <v>7857</v>
      </c>
      <c r="C972" s="164">
        <v>101390.76</v>
      </c>
      <c r="E972" s="152">
        <v>6392.45</v>
      </c>
      <c r="F972" s="152">
        <v>9486.2900000000009</v>
      </c>
      <c r="G972" s="152">
        <v>7758.27</v>
      </c>
      <c r="H972" s="152">
        <v>6986.51</v>
      </c>
      <c r="I972" s="152">
        <v>7011.9</v>
      </c>
      <c r="J972" s="152">
        <v>16909.46</v>
      </c>
      <c r="K972" s="152">
        <v>10819.95</v>
      </c>
      <c r="L972" s="152">
        <v>8890.5400000000009</v>
      </c>
      <c r="M972" s="152">
        <v>7758.27</v>
      </c>
      <c r="N972" s="152">
        <v>9872.17</v>
      </c>
      <c r="O972" s="152">
        <v>4386.88</v>
      </c>
      <c r="P972" s="193">
        <v>5118.07</v>
      </c>
      <c r="Q972" s="152">
        <v>101390.76000000001</v>
      </c>
    </row>
    <row r="973" spans="1:17" ht="24.95" customHeight="1" x14ac:dyDescent="0.25">
      <c r="A973" s="162" t="s">
        <v>1502</v>
      </c>
      <c r="B973" s="163" t="s">
        <v>7858</v>
      </c>
      <c r="C973" s="188">
        <v>0</v>
      </c>
      <c r="E973" s="152">
        <v>0</v>
      </c>
      <c r="F973" s="152">
        <v>0</v>
      </c>
      <c r="G973" s="152">
        <v>0</v>
      </c>
      <c r="H973" s="152">
        <v>0</v>
      </c>
      <c r="I973" s="152">
        <v>0</v>
      </c>
      <c r="J973" s="152">
        <v>0</v>
      </c>
      <c r="K973" s="152">
        <v>0</v>
      </c>
      <c r="L973" s="152">
        <v>0</v>
      </c>
      <c r="M973" s="152">
        <v>0</v>
      </c>
      <c r="N973" s="152">
        <v>0</v>
      </c>
      <c r="O973" s="152">
        <v>0</v>
      </c>
      <c r="P973" s="193">
        <v>0</v>
      </c>
      <c r="Q973" s="152">
        <v>0</v>
      </c>
    </row>
    <row r="974" spans="1:17" ht="24.95" customHeight="1" x14ac:dyDescent="0.25">
      <c r="A974" s="162" t="s">
        <v>1503</v>
      </c>
      <c r="B974" s="163" t="s">
        <v>1504</v>
      </c>
      <c r="C974" s="164">
        <v>358810.47</v>
      </c>
      <c r="E974" s="152">
        <v>22525.21</v>
      </c>
      <c r="F974" s="152">
        <v>30245.67</v>
      </c>
      <c r="G974" s="152">
        <v>46505.96</v>
      </c>
      <c r="H974" s="152">
        <v>23884.05</v>
      </c>
      <c r="I974" s="152">
        <v>17670.02</v>
      </c>
      <c r="J974" s="152">
        <v>22525.21</v>
      </c>
      <c r="K974" s="152">
        <v>16407.88</v>
      </c>
      <c r="L974" s="152">
        <v>30825.85</v>
      </c>
      <c r="M974" s="152">
        <v>40195.24</v>
      </c>
      <c r="N974" s="152">
        <v>19563.240000000002</v>
      </c>
      <c r="O974" s="152">
        <v>51910.79</v>
      </c>
      <c r="P974" s="193">
        <v>36551.35</v>
      </c>
      <c r="Q974" s="152">
        <v>358810.47</v>
      </c>
    </row>
    <row r="975" spans="1:17" ht="24.95" customHeight="1" x14ac:dyDescent="0.25">
      <c r="A975" s="162" t="s">
        <v>1505</v>
      </c>
      <c r="B975" s="163" t="s">
        <v>1506</v>
      </c>
      <c r="C975" s="188">
        <v>0</v>
      </c>
      <c r="E975" s="152">
        <v>0</v>
      </c>
      <c r="F975" s="152">
        <v>0</v>
      </c>
      <c r="G975" s="152">
        <v>0</v>
      </c>
      <c r="H975" s="152">
        <v>0</v>
      </c>
      <c r="I975" s="152">
        <v>0</v>
      </c>
      <c r="J975" s="152">
        <v>0</v>
      </c>
      <c r="K975" s="152">
        <v>0</v>
      </c>
      <c r="L975" s="152">
        <v>0</v>
      </c>
      <c r="M975" s="152">
        <v>0</v>
      </c>
      <c r="N975" s="152">
        <v>0</v>
      </c>
      <c r="O975" s="152">
        <v>0</v>
      </c>
      <c r="P975" s="193">
        <v>0</v>
      </c>
      <c r="Q975" s="152">
        <v>0</v>
      </c>
    </row>
    <row r="976" spans="1:17" ht="24.95" customHeight="1" x14ac:dyDescent="0.25">
      <c r="A976" s="162" t="s">
        <v>1507</v>
      </c>
      <c r="B976" s="163" t="s">
        <v>1508</v>
      </c>
      <c r="C976" s="164">
        <v>13398.67</v>
      </c>
      <c r="E976" s="152">
        <v>117.08</v>
      </c>
      <c r="F976" s="152">
        <v>721.6</v>
      </c>
      <c r="G976" s="152">
        <v>1645.11</v>
      </c>
      <c r="H976" s="152">
        <v>1157.67</v>
      </c>
      <c r="I976" s="152">
        <v>426.51</v>
      </c>
      <c r="J976" s="152">
        <v>1157.67</v>
      </c>
      <c r="K976" s="152">
        <v>1949.76</v>
      </c>
      <c r="L976" s="152">
        <v>670.23</v>
      </c>
      <c r="M976" s="152">
        <v>2193.48</v>
      </c>
      <c r="N976" s="152">
        <v>2071.62</v>
      </c>
      <c r="O976" s="152">
        <v>409.78</v>
      </c>
      <c r="P976" s="193">
        <v>878.16</v>
      </c>
      <c r="Q976" s="152">
        <v>13398.67</v>
      </c>
    </row>
    <row r="977" spans="1:17" ht="24.95" customHeight="1" x14ac:dyDescent="0.25">
      <c r="A977" s="162" t="s">
        <v>1509</v>
      </c>
      <c r="B977" s="163" t="s">
        <v>1510</v>
      </c>
      <c r="C977" s="188">
        <v>0</v>
      </c>
      <c r="E977" s="152">
        <v>0</v>
      </c>
      <c r="F977" s="152">
        <v>0</v>
      </c>
      <c r="G977" s="152">
        <v>0</v>
      </c>
      <c r="H977" s="152">
        <v>0</v>
      </c>
      <c r="I977" s="152">
        <v>0</v>
      </c>
      <c r="J977" s="152">
        <v>0</v>
      </c>
      <c r="K977" s="152">
        <v>0</v>
      </c>
      <c r="L977" s="152">
        <v>0</v>
      </c>
      <c r="M977" s="152">
        <v>0</v>
      </c>
      <c r="N977" s="152">
        <v>0</v>
      </c>
      <c r="O977" s="152">
        <v>0</v>
      </c>
      <c r="P977" s="193">
        <v>0</v>
      </c>
      <c r="Q977" s="152">
        <v>0</v>
      </c>
    </row>
    <row r="978" spans="1:17" ht="24.95" customHeight="1" x14ac:dyDescent="0.25">
      <c r="A978" s="162" t="s">
        <v>1511</v>
      </c>
      <c r="B978" s="163" t="s">
        <v>7859</v>
      </c>
      <c r="C978" s="164">
        <v>57127.64</v>
      </c>
      <c r="E978" s="152">
        <v>1314.72</v>
      </c>
      <c r="F978" s="152">
        <v>2908.18</v>
      </c>
      <c r="G978" s="152">
        <v>4180.84</v>
      </c>
      <c r="H978" s="152">
        <v>1254.25</v>
      </c>
      <c r="I978" s="152">
        <v>1951.05</v>
      </c>
      <c r="J978" s="152">
        <v>5913.65</v>
      </c>
      <c r="K978" s="152">
        <v>3865.3</v>
      </c>
      <c r="L978" s="152">
        <v>6039.86</v>
      </c>
      <c r="M978" s="152">
        <v>12942.2</v>
      </c>
      <c r="N978" s="152">
        <v>4859.24</v>
      </c>
      <c r="O978" s="152">
        <v>3097.5</v>
      </c>
      <c r="P978" s="193">
        <v>8800.85</v>
      </c>
      <c r="Q978" s="152">
        <v>57127.64</v>
      </c>
    </row>
    <row r="979" spans="1:17" ht="24.95" customHeight="1" x14ac:dyDescent="0.25">
      <c r="A979" s="162" t="s">
        <v>1513</v>
      </c>
      <c r="B979" s="163" t="s">
        <v>7860</v>
      </c>
      <c r="C979" s="188">
        <v>0</v>
      </c>
      <c r="E979" s="152">
        <v>0</v>
      </c>
      <c r="F979" s="152">
        <v>0</v>
      </c>
      <c r="G979" s="152">
        <v>0</v>
      </c>
      <c r="H979" s="152">
        <v>0</v>
      </c>
      <c r="I979" s="152">
        <v>0</v>
      </c>
      <c r="J979" s="152">
        <v>0</v>
      </c>
      <c r="K979" s="152">
        <v>0</v>
      </c>
      <c r="L979" s="152">
        <v>0</v>
      </c>
      <c r="M979" s="152">
        <v>0</v>
      </c>
      <c r="N979" s="152">
        <v>0</v>
      </c>
      <c r="O979" s="152">
        <v>0</v>
      </c>
      <c r="P979" s="193">
        <v>0</v>
      </c>
      <c r="Q979" s="152">
        <v>0</v>
      </c>
    </row>
    <row r="980" spans="1:17" ht="24.95" customHeight="1" x14ac:dyDescent="0.25">
      <c r="A980" s="162" t="s">
        <v>1514</v>
      </c>
      <c r="B980" s="163" t="s">
        <v>1515</v>
      </c>
      <c r="C980" s="164">
        <v>215250.37</v>
      </c>
      <c r="E980" s="152">
        <v>13742.03</v>
      </c>
      <c r="F980" s="152">
        <v>14364.55</v>
      </c>
      <c r="G980" s="152">
        <v>28308.9</v>
      </c>
      <c r="H980" s="152">
        <v>13321.83</v>
      </c>
      <c r="I980" s="152">
        <v>23313.21</v>
      </c>
      <c r="J980" s="152">
        <v>13321.83</v>
      </c>
      <c r="K980" s="152">
        <v>26643.67</v>
      </c>
      <c r="L980" s="152">
        <v>18317.52</v>
      </c>
      <c r="M980" s="152">
        <v>14987.06</v>
      </c>
      <c r="N980" s="152">
        <v>13321.83</v>
      </c>
      <c r="O980" s="152">
        <v>22659.57</v>
      </c>
      <c r="P980" s="193">
        <v>12948.37</v>
      </c>
      <c r="Q980" s="152">
        <v>215250.36999999997</v>
      </c>
    </row>
    <row r="981" spans="1:17" ht="24.95" customHeight="1" x14ac:dyDescent="0.25">
      <c r="A981" s="162" t="s">
        <v>1516</v>
      </c>
      <c r="B981" s="163" t="s">
        <v>1517</v>
      </c>
      <c r="C981" s="164">
        <v>372.51</v>
      </c>
      <c r="E981" s="152">
        <v>31.04</v>
      </c>
      <c r="F981" s="152">
        <v>31.04</v>
      </c>
      <c r="G981" s="152">
        <v>31.04</v>
      </c>
      <c r="H981" s="152">
        <v>31.04</v>
      </c>
      <c r="I981" s="152">
        <v>31.04</v>
      </c>
      <c r="J981" s="152">
        <v>31.04</v>
      </c>
      <c r="K981" s="152">
        <v>31.04</v>
      </c>
      <c r="L981" s="152">
        <v>31.04</v>
      </c>
      <c r="M981" s="152">
        <v>31.04</v>
      </c>
      <c r="N981" s="152">
        <v>31.04</v>
      </c>
      <c r="O981" s="152">
        <v>31.04</v>
      </c>
      <c r="P981" s="193">
        <v>31.07</v>
      </c>
      <c r="Q981" s="152">
        <v>372.51</v>
      </c>
    </row>
    <row r="982" spans="1:17" ht="24.95" customHeight="1" x14ac:dyDescent="0.25">
      <c r="A982" s="162" t="s">
        <v>1518</v>
      </c>
      <c r="B982" s="163" t="s">
        <v>1519</v>
      </c>
      <c r="C982" s="164">
        <v>409123.68</v>
      </c>
      <c r="E982" s="152">
        <v>20317.93</v>
      </c>
      <c r="F982" s="152">
        <v>32674.76</v>
      </c>
      <c r="G982" s="152">
        <v>31249.47</v>
      </c>
      <c r="H982" s="152">
        <v>30930.59</v>
      </c>
      <c r="I982" s="152">
        <v>29336.23</v>
      </c>
      <c r="J982" s="152">
        <v>41134.5</v>
      </c>
      <c r="K982" s="152">
        <v>40496.76</v>
      </c>
      <c r="L982" s="152">
        <v>44960.97</v>
      </c>
      <c r="M982" s="152">
        <v>33162.699999999997</v>
      </c>
      <c r="N982" s="152">
        <v>42018.36</v>
      </c>
      <c r="O982" s="152">
        <v>34207.06</v>
      </c>
      <c r="P982" s="193">
        <v>28634.35</v>
      </c>
      <c r="Q982" s="152">
        <v>409123.68</v>
      </c>
    </row>
    <row r="983" spans="1:17" ht="24.95" customHeight="1" x14ac:dyDescent="0.25">
      <c r="A983" s="162" t="s">
        <v>1520</v>
      </c>
      <c r="B983" s="163" t="s">
        <v>1521</v>
      </c>
      <c r="C983" s="188">
        <v>0</v>
      </c>
      <c r="E983" s="152">
        <v>0</v>
      </c>
      <c r="F983" s="152">
        <v>0</v>
      </c>
      <c r="G983" s="152">
        <v>0</v>
      </c>
      <c r="H983" s="152">
        <v>0</v>
      </c>
      <c r="I983" s="152">
        <v>0</v>
      </c>
      <c r="J983" s="152">
        <v>0</v>
      </c>
      <c r="K983" s="152">
        <v>0</v>
      </c>
      <c r="L983" s="152">
        <v>0</v>
      </c>
      <c r="M983" s="152">
        <v>0</v>
      </c>
      <c r="N983" s="152">
        <v>0</v>
      </c>
      <c r="O983" s="152">
        <v>0</v>
      </c>
      <c r="P983" s="193">
        <v>0</v>
      </c>
      <c r="Q983" s="152">
        <v>0</v>
      </c>
    </row>
    <row r="984" spans="1:17" ht="24.95" customHeight="1" x14ac:dyDescent="0.25">
      <c r="A984" s="162" t="s">
        <v>1522</v>
      </c>
      <c r="B984" s="163" t="s">
        <v>1523</v>
      </c>
      <c r="C984" s="188">
        <v>0</v>
      </c>
      <c r="E984" s="152">
        <v>0</v>
      </c>
      <c r="F984" s="152">
        <v>0</v>
      </c>
      <c r="G984" s="152">
        <v>0</v>
      </c>
      <c r="H984" s="152">
        <v>0</v>
      </c>
      <c r="I984" s="152">
        <v>0</v>
      </c>
      <c r="J984" s="152">
        <v>0</v>
      </c>
      <c r="K984" s="152">
        <v>0</v>
      </c>
      <c r="L984" s="152">
        <v>0</v>
      </c>
      <c r="M984" s="152">
        <v>0</v>
      </c>
      <c r="N984" s="152">
        <v>0</v>
      </c>
      <c r="O984" s="152">
        <v>0</v>
      </c>
      <c r="P984" s="193">
        <v>0</v>
      </c>
      <c r="Q984" s="152">
        <v>0</v>
      </c>
    </row>
    <row r="985" spans="1:17" ht="24.95" customHeight="1" x14ac:dyDescent="0.25">
      <c r="A985" s="162" t="s">
        <v>1524</v>
      </c>
      <c r="B985" s="163" t="s">
        <v>1525</v>
      </c>
      <c r="C985" s="164">
        <v>62157.440000000002</v>
      </c>
      <c r="E985" s="152">
        <v>0</v>
      </c>
      <c r="F985" s="152">
        <v>0</v>
      </c>
      <c r="G985" s="152">
        <v>0</v>
      </c>
      <c r="H985" s="152">
        <v>0</v>
      </c>
      <c r="I985" s="152">
        <v>0</v>
      </c>
      <c r="J985" s="152">
        <v>0</v>
      </c>
      <c r="K985" s="152">
        <v>0</v>
      </c>
      <c r="L985" s="152">
        <v>21155.33</v>
      </c>
      <c r="M985" s="152">
        <v>0</v>
      </c>
      <c r="N985" s="152">
        <v>0</v>
      </c>
      <c r="O985" s="152">
        <v>0</v>
      </c>
      <c r="P985" s="193">
        <v>41002.11</v>
      </c>
      <c r="Q985" s="152">
        <v>62157.440000000002</v>
      </c>
    </row>
    <row r="986" spans="1:17" ht="24.95" customHeight="1" x14ac:dyDescent="0.25">
      <c r="A986" s="162" t="s">
        <v>1526</v>
      </c>
      <c r="B986" s="163" t="s">
        <v>1527</v>
      </c>
      <c r="C986" s="188">
        <v>0</v>
      </c>
      <c r="E986" s="152">
        <v>0</v>
      </c>
      <c r="F986" s="152">
        <v>0</v>
      </c>
      <c r="G986" s="152">
        <v>0</v>
      </c>
      <c r="H986" s="152">
        <v>0</v>
      </c>
      <c r="I986" s="152">
        <v>0</v>
      </c>
      <c r="J986" s="152">
        <v>0</v>
      </c>
      <c r="K986" s="152">
        <v>0</v>
      </c>
      <c r="L986" s="152">
        <v>0</v>
      </c>
      <c r="M986" s="152">
        <v>0</v>
      </c>
      <c r="N986" s="152">
        <v>0</v>
      </c>
      <c r="O986" s="152">
        <v>0</v>
      </c>
      <c r="P986" s="193">
        <v>0</v>
      </c>
      <c r="Q986" s="152">
        <v>0</v>
      </c>
    </row>
    <row r="987" spans="1:17" ht="24.95" customHeight="1" x14ac:dyDescent="0.25">
      <c r="A987" s="162" t="s">
        <v>1528</v>
      </c>
      <c r="B987" s="163" t="s">
        <v>1529</v>
      </c>
      <c r="C987" s="188">
        <v>0</v>
      </c>
      <c r="E987" s="152">
        <v>0</v>
      </c>
      <c r="F987" s="152">
        <v>0</v>
      </c>
      <c r="G987" s="152">
        <v>0</v>
      </c>
      <c r="H987" s="152">
        <v>0</v>
      </c>
      <c r="I987" s="152">
        <v>0</v>
      </c>
      <c r="J987" s="152">
        <v>0</v>
      </c>
      <c r="K987" s="152">
        <v>0</v>
      </c>
      <c r="L987" s="152">
        <v>0</v>
      </c>
      <c r="M987" s="152">
        <v>0</v>
      </c>
      <c r="N987" s="152">
        <v>0</v>
      </c>
      <c r="O987" s="152">
        <v>0</v>
      </c>
      <c r="P987" s="193">
        <v>0</v>
      </c>
      <c r="Q987" s="152">
        <v>0</v>
      </c>
    </row>
    <row r="988" spans="1:17" ht="24.95" customHeight="1" x14ac:dyDescent="0.25">
      <c r="A988" s="162" t="s">
        <v>1530</v>
      </c>
      <c r="B988" s="163" t="s">
        <v>1531</v>
      </c>
      <c r="C988" s="188">
        <v>0</v>
      </c>
      <c r="E988" s="152">
        <v>0</v>
      </c>
      <c r="F988" s="152">
        <v>0</v>
      </c>
      <c r="G988" s="152">
        <v>0</v>
      </c>
      <c r="H988" s="152">
        <v>0</v>
      </c>
      <c r="I988" s="152">
        <v>0</v>
      </c>
      <c r="J988" s="152">
        <v>0</v>
      </c>
      <c r="K988" s="152">
        <v>0</v>
      </c>
      <c r="L988" s="152">
        <v>0</v>
      </c>
      <c r="M988" s="152">
        <v>0</v>
      </c>
      <c r="N988" s="152">
        <v>0</v>
      </c>
      <c r="O988" s="152">
        <v>0</v>
      </c>
      <c r="P988" s="193">
        <v>0</v>
      </c>
      <c r="Q988" s="152">
        <v>0</v>
      </c>
    </row>
    <row r="989" spans="1:17" ht="24.95" customHeight="1" x14ac:dyDescent="0.25">
      <c r="A989" s="162" t="s">
        <v>1532</v>
      </c>
      <c r="B989" s="163" t="s">
        <v>1533</v>
      </c>
      <c r="C989" s="188">
        <v>0</v>
      </c>
      <c r="E989" s="152">
        <v>0</v>
      </c>
      <c r="F989" s="152">
        <v>0</v>
      </c>
      <c r="G989" s="152">
        <v>0</v>
      </c>
      <c r="H989" s="152">
        <v>0</v>
      </c>
      <c r="I989" s="152">
        <v>0</v>
      </c>
      <c r="J989" s="152">
        <v>0</v>
      </c>
      <c r="K989" s="152">
        <v>0</v>
      </c>
      <c r="L989" s="152">
        <v>0</v>
      </c>
      <c r="M989" s="152">
        <v>0</v>
      </c>
      <c r="N989" s="152">
        <v>0</v>
      </c>
      <c r="O989" s="152">
        <v>0</v>
      </c>
      <c r="P989" s="193">
        <v>0</v>
      </c>
      <c r="Q989" s="152">
        <v>0</v>
      </c>
    </row>
    <row r="990" spans="1:17" ht="24.95" customHeight="1" x14ac:dyDescent="0.25">
      <c r="A990" s="162" t="s">
        <v>1534</v>
      </c>
      <c r="B990" s="163" t="s">
        <v>1535</v>
      </c>
      <c r="C990" s="188">
        <v>0</v>
      </c>
      <c r="E990" s="152">
        <v>0</v>
      </c>
      <c r="F990" s="152">
        <v>0</v>
      </c>
      <c r="G990" s="152">
        <v>0</v>
      </c>
      <c r="H990" s="152">
        <v>0</v>
      </c>
      <c r="I990" s="152">
        <v>0</v>
      </c>
      <c r="J990" s="152">
        <v>0</v>
      </c>
      <c r="K990" s="152">
        <v>0</v>
      </c>
      <c r="L990" s="152">
        <v>0</v>
      </c>
      <c r="M990" s="152">
        <v>0</v>
      </c>
      <c r="N990" s="152">
        <v>0</v>
      </c>
      <c r="O990" s="152">
        <v>0</v>
      </c>
      <c r="P990" s="193">
        <v>0</v>
      </c>
      <c r="Q990" s="152">
        <v>0</v>
      </c>
    </row>
    <row r="991" spans="1:17" ht="24.95" customHeight="1" x14ac:dyDescent="0.25">
      <c r="A991" s="162" t="s">
        <v>1536</v>
      </c>
      <c r="B991" s="163" t="s">
        <v>1537</v>
      </c>
      <c r="C991" s="188">
        <v>0</v>
      </c>
      <c r="E991" s="152">
        <v>0</v>
      </c>
      <c r="F991" s="152">
        <v>0</v>
      </c>
      <c r="G991" s="152">
        <v>0</v>
      </c>
      <c r="H991" s="152">
        <v>0</v>
      </c>
      <c r="I991" s="152">
        <v>0</v>
      </c>
      <c r="J991" s="152">
        <v>0</v>
      </c>
      <c r="K991" s="152">
        <v>0</v>
      </c>
      <c r="L991" s="152">
        <v>0</v>
      </c>
      <c r="M991" s="152">
        <v>0</v>
      </c>
      <c r="N991" s="152">
        <v>0</v>
      </c>
      <c r="O991" s="152">
        <v>0</v>
      </c>
      <c r="P991" s="193">
        <v>0</v>
      </c>
      <c r="Q991" s="152">
        <v>0</v>
      </c>
    </row>
    <row r="992" spans="1:17" ht="24.95" customHeight="1" x14ac:dyDescent="0.25">
      <c r="A992" s="162" t="s">
        <v>1538</v>
      </c>
      <c r="B992" s="163" t="s">
        <v>1539</v>
      </c>
      <c r="C992" s="188">
        <v>0</v>
      </c>
      <c r="E992" s="152">
        <v>0</v>
      </c>
      <c r="F992" s="152">
        <v>0</v>
      </c>
      <c r="G992" s="152">
        <v>0</v>
      </c>
      <c r="H992" s="152">
        <v>0</v>
      </c>
      <c r="I992" s="152">
        <v>0</v>
      </c>
      <c r="J992" s="152">
        <v>0</v>
      </c>
      <c r="K992" s="152">
        <v>0</v>
      </c>
      <c r="L992" s="152">
        <v>0</v>
      </c>
      <c r="M992" s="152">
        <v>0</v>
      </c>
      <c r="N992" s="152">
        <v>0</v>
      </c>
      <c r="O992" s="152">
        <v>0</v>
      </c>
      <c r="P992" s="193">
        <v>0</v>
      </c>
      <c r="Q992" s="152">
        <v>0</v>
      </c>
    </row>
    <row r="993" spans="1:17" ht="24.95" customHeight="1" x14ac:dyDescent="0.25">
      <c r="A993" s="162" t="s">
        <v>1540</v>
      </c>
      <c r="B993" s="163" t="s">
        <v>1541</v>
      </c>
      <c r="C993" s="188">
        <v>0</v>
      </c>
      <c r="E993" s="152">
        <v>0</v>
      </c>
      <c r="F993" s="152">
        <v>0</v>
      </c>
      <c r="G993" s="152">
        <v>0</v>
      </c>
      <c r="H993" s="152">
        <v>0</v>
      </c>
      <c r="I993" s="152">
        <v>0</v>
      </c>
      <c r="J993" s="152">
        <v>0</v>
      </c>
      <c r="K993" s="152">
        <v>0</v>
      </c>
      <c r="L993" s="152">
        <v>0</v>
      </c>
      <c r="M993" s="152">
        <v>0</v>
      </c>
      <c r="N993" s="152">
        <v>0</v>
      </c>
      <c r="O993" s="152">
        <v>0</v>
      </c>
      <c r="P993" s="193">
        <v>0</v>
      </c>
      <c r="Q993" s="152">
        <v>0</v>
      </c>
    </row>
    <row r="994" spans="1:17" ht="24.95" customHeight="1" x14ac:dyDescent="0.25">
      <c r="A994" s="162" t="s">
        <v>1542</v>
      </c>
      <c r="B994" s="163" t="s">
        <v>1543</v>
      </c>
      <c r="C994" s="188">
        <v>0</v>
      </c>
      <c r="E994" s="152">
        <v>0</v>
      </c>
      <c r="F994" s="152">
        <v>0</v>
      </c>
      <c r="G994" s="152">
        <v>0</v>
      </c>
      <c r="H994" s="152">
        <v>0</v>
      </c>
      <c r="I994" s="152">
        <v>0</v>
      </c>
      <c r="J994" s="152">
        <v>0</v>
      </c>
      <c r="K994" s="152">
        <v>0</v>
      </c>
      <c r="L994" s="152">
        <v>0</v>
      </c>
      <c r="M994" s="152">
        <v>0</v>
      </c>
      <c r="N994" s="152">
        <v>0</v>
      </c>
      <c r="O994" s="152">
        <v>0</v>
      </c>
      <c r="P994" s="193">
        <v>0</v>
      </c>
      <c r="Q994" s="152">
        <v>0</v>
      </c>
    </row>
    <row r="995" spans="1:17" ht="24.95" customHeight="1" x14ac:dyDescent="0.25">
      <c r="A995" s="162" t="s">
        <v>1544</v>
      </c>
      <c r="B995" s="163" t="s">
        <v>1545</v>
      </c>
      <c r="C995" s="188">
        <v>0</v>
      </c>
      <c r="E995" s="152">
        <v>0</v>
      </c>
      <c r="F995" s="152">
        <v>0</v>
      </c>
      <c r="G995" s="152">
        <v>0</v>
      </c>
      <c r="H995" s="152">
        <v>0</v>
      </c>
      <c r="I995" s="152">
        <v>0</v>
      </c>
      <c r="J995" s="152">
        <v>0</v>
      </c>
      <c r="K995" s="152">
        <v>0</v>
      </c>
      <c r="L995" s="152">
        <v>0</v>
      </c>
      <c r="M995" s="152">
        <v>0</v>
      </c>
      <c r="N995" s="152">
        <v>0</v>
      </c>
      <c r="O995" s="152">
        <v>0</v>
      </c>
      <c r="P995" s="193">
        <v>0</v>
      </c>
      <c r="Q995" s="152">
        <v>0</v>
      </c>
    </row>
    <row r="996" spans="1:17" ht="24.95" customHeight="1" x14ac:dyDescent="0.25">
      <c r="A996" s="162" t="s">
        <v>1546</v>
      </c>
      <c r="B996" s="163" t="s">
        <v>1547</v>
      </c>
      <c r="C996" s="188">
        <v>0</v>
      </c>
      <c r="E996" s="152">
        <v>0</v>
      </c>
      <c r="F996" s="152">
        <v>0</v>
      </c>
      <c r="G996" s="152">
        <v>0</v>
      </c>
      <c r="H996" s="152">
        <v>0</v>
      </c>
      <c r="I996" s="152">
        <v>0</v>
      </c>
      <c r="J996" s="152">
        <v>0</v>
      </c>
      <c r="K996" s="152">
        <v>0</v>
      </c>
      <c r="L996" s="152">
        <v>0</v>
      </c>
      <c r="M996" s="152">
        <v>0</v>
      </c>
      <c r="N996" s="152">
        <v>0</v>
      </c>
      <c r="O996" s="152">
        <v>0</v>
      </c>
      <c r="P996" s="193">
        <v>0</v>
      </c>
      <c r="Q996" s="152">
        <v>0</v>
      </c>
    </row>
    <row r="997" spans="1:17" ht="24.95" customHeight="1" x14ac:dyDescent="0.25">
      <c r="A997" s="162" t="s">
        <v>1548</v>
      </c>
      <c r="B997" s="163" t="s">
        <v>1549</v>
      </c>
      <c r="C997" s="188">
        <v>0</v>
      </c>
      <c r="E997" s="152">
        <v>0</v>
      </c>
      <c r="F997" s="152">
        <v>0</v>
      </c>
      <c r="G997" s="152">
        <v>0</v>
      </c>
      <c r="H997" s="152">
        <v>0</v>
      </c>
      <c r="I997" s="152">
        <v>0</v>
      </c>
      <c r="J997" s="152">
        <v>0</v>
      </c>
      <c r="K997" s="152">
        <v>0</v>
      </c>
      <c r="L997" s="152">
        <v>0</v>
      </c>
      <c r="M997" s="152">
        <v>0</v>
      </c>
      <c r="N997" s="152">
        <v>0</v>
      </c>
      <c r="O997" s="152">
        <v>0</v>
      </c>
      <c r="P997" s="193">
        <v>0</v>
      </c>
      <c r="Q997" s="152">
        <v>0</v>
      </c>
    </row>
    <row r="998" spans="1:17" ht="24.95" customHeight="1" x14ac:dyDescent="0.25">
      <c r="A998" s="162" t="s">
        <v>1550</v>
      </c>
      <c r="B998" s="163" t="s">
        <v>1551</v>
      </c>
      <c r="C998" s="188">
        <v>0</v>
      </c>
      <c r="E998" s="152">
        <v>0</v>
      </c>
      <c r="F998" s="152">
        <v>0</v>
      </c>
      <c r="G998" s="152">
        <v>0</v>
      </c>
      <c r="H998" s="152">
        <v>0</v>
      </c>
      <c r="I998" s="152">
        <v>0</v>
      </c>
      <c r="J998" s="152">
        <v>0</v>
      </c>
      <c r="K998" s="152">
        <v>0</v>
      </c>
      <c r="L998" s="152">
        <v>0</v>
      </c>
      <c r="M998" s="152">
        <v>0</v>
      </c>
      <c r="N998" s="152">
        <v>0</v>
      </c>
      <c r="O998" s="152">
        <v>0</v>
      </c>
      <c r="P998" s="193">
        <v>0</v>
      </c>
      <c r="Q998" s="152">
        <v>0</v>
      </c>
    </row>
    <row r="999" spans="1:17" ht="24.95" customHeight="1" x14ac:dyDescent="0.25">
      <c r="A999" s="162" t="s">
        <v>1552</v>
      </c>
      <c r="B999" s="163" t="s">
        <v>1553</v>
      </c>
      <c r="C999" s="188">
        <v>0</v>
      </c>
      <c r="E999" s="152">
        <v>0</v>
      </c>
      <c r="F999" s="152">
        <v>0</v>
      </c>
      <c r="G999" s="152">
        <v>0</v>
      </c>
      <c r="H999" s="152">
        <v>0</v>
      </c>
      <c r="I999" s="152">
        <v>0</v>
      </c>
      <c r="J999" s="152">
        <v>0</v>
      </c>
      <c r="K999" s="152">
        <v>0</v>
      </c>
      <c r="L999" s="152">
        <v>0</v>
      </c>
      <c r="M999" s="152">
        <v>0</v>
      </c>
      <c r="N999" s="152">
        <v>0</v>
      </c>
      <c r="O999" s="152">
        <v>0</v>
      </c>
      <c r="P999" s="193">
        <v>0</v>
      </c>
      <c r="Q999" s="152">
        <v>0</v>
      </c>
    </row>
    <row r="1000" spans="1:17" ht="24.95" customHeight="1" x14ac:dyDescent="0.25">
      <c r="A1000" s="162" t="s">
        <v>1554</v>
      </c>
      <c r="B1000" s="163" t="s">
        <v>1555</v>
      </c>
      <c r="C1000" s="188">
        <v>0</v>
      </c>
      <c r="E1000" s="152">
        <v>0</v>
      </c>
      <c r="F1000" s="152">
        <v>0</v>
      </c>
      <c r="G1000" s="152">
        <v>0</v>
      </c>
      <c r="H1000" s="152">
        <v>0</v>
      </c>
      <c r="I1000" s="152">
        <v>0</v>
      </c>
      <c r="J1000" s="152">
        <v>0</v>
      </c>
      <c r="K1000" s="152">
        <v>0</v>
      </c>
      <c r="L1000" s="152">
        <v>0</v>
      </c>
      <c r="M1000" s="152">
        <v>0</v>
      </c>
      <c r="N1000" s="152">
        <v>0</v>
      </c>
      <c r="O1000" s="152">
        <v>0</v>
      </c>
      <c r="P1000" s="193">
        <v>0</v>
      </c>
      <c r="Q1000" s="152">
        <v>0</v>
      </c>
    </row>
    <row r="1001" spans="1:17" ht="24.95" customHeight="1" x14ac:dyDescent="0.25">
      <c r="A1001" s="162" t="s">
        <v>1556</v>
      </c>
      <c r="B1001" s="163" t="s">
        <v>1557</v>
      </c>
      <c r="C1001" s="188">
        <v>0</v>
      </c>
      <c r="E1001" s="152">
        <v>0</v>
      </c>
      <c r="F1001" s="152">
        <v>0</v>
      </c>
      <c r="G1001" s="152">
        <v>0</v>
      </c>
      <c r="H1001" s="152">
        <v>0</v>
      </c>
      <c r="I1001" s="152">
        <v>0</v>
      </c>
      <c r="J1001" s="152">
        <v>0</v>
      </c>
      <c r="K1001" s="152">
        <v>0</v>
      </c>
      <c r="L1001" s="152">
        <v>0</v>
      </c>
      <c r="M1001" s="152">
        <v>0</v>
      </c>
      <c r="N1001" s="152">
        <v>0</v>
      </c>
      <c r="O1001" s="152">
        <v>0</v>
      </c>
      <c r="P1001" s="193">
        <v>0</v>
      </c>
      <c r="Q1001" s="152">
        <v>0</v>
      </c>
    </row>
    <row r="1002" spans="1:17" ht="24.95" customHeight="1" x14ac:dyDescent="0.25">
      <c r="A1002" s="162" t="s">
        <v>1558</v>
      </c>
      <c r="B1002" s="163" t="s">
        <v>1559</v>
      </c>
      <c r="C1002" s="188">
        <v>0</v>
      </c>
      <c r="E1002" s="152">
        <v>0</v>
      </c>
      <c r="F1002" s="152">
        <v>0</v>
      </c>
      <c r="G1002" s="152">
        <v>0</v>
      </c>
      <c r="H1002" s="152">
        <v>0</v>
      </c>
      <c r="I1002" s="152">
        <v>0</v>
      </c>
      <c r="J1002" s="152">
        <v>0</v>
      </c>
      <c r="K1002" s="152">
        <v>0</v>
      </c>
      <c r="L1002" s="152">
        <v>0</v>
      </c>
      <c r="M1002" s="152">
        <v>0</v>
      </c>
      <c r="N1002" s="152">
        <v>0</v>
      </c>
      <c r="O1002" s="152">
        <v>0</v>
      </c>
      <c r="P1002" s="193">
        <v>0</v>
      </c>
      <c r="Q1002" s="152">
        <v>0</v>
      </c>
    </row>
    <row r="1003" spans="1:17" ht="24.95" customHeight="1" x14ac:dyDescent="0.25">
      <c r="A1003" s="162" t="s">
        <v>1560</v>
      </c>
      <c r="B1003" s="163" t="s">
        <v>1561</v>
      </c>
      <c r="C1003" s="188">
        <v>0</v>
      </c>
      <c r="E1003" s="152">
        <v>0</v>
      </c>
      <c r="F1003" s="152">
        <v>0</v>
      </c>
      <c r="G1003" s="152">
        <v>0</v>
      </c>
      <c r="H1003" s="152">
        <v>0</v>
      </c>
      <c r="I1003" s="152">
        <v>0</v>
      </c>
      <c r="J1003" s="152">
        <v>0</v>
      </c>
      <c r="K1003" s="152">
        <v>0</v>
      </c>
      <c r="L1003" s="152">
        <v>0</v>
      </c>
      <c r="M1003" s="152">
        <v>0</v>
      </c>
      <c r="N1003" s="152">
        <v>0</v>
      </c>
      <c r="O1003" s="152">
        <v>0</v>
      </c>
      <c r="P1003" s="193">
        <v>0</v>
      </c>
      <c r="Q1003" s="152">
        <v>0</v>
      </c>
    </row>
    <row r="1004" spans="1:17" ht="24.95" customHeight="1" x14ac:dyDescent="0.25">
      <c r="A1004" s="162" t="s">
        <v>1562</v>
      </c>
      <c r="B1004" s="163" t="s">
        <v>1563</v>
      </c>
      <c r="C1004" s="188">
        <v>0</v>
      </c>
      <c r="E1004" s="152">
        <v>0</v>
      </c>
      <c r="F1004" s="152">
        <v>0</v>
      </c>
      <c r="G1004" s="152">
        <v>0</v>
      </c>
      <c r="H1004" s="152">
        <v>0</v>
      </c>
      <c r="I1004" s="152">
        <v>0</v>
      </c>
      <c r="J1004" s="152">
        <v>0</v>
      </c>
      <c r="K1004" s="152">
        <v>0</v>
      </c>
      <c r="L1004" s="152">
        <v>0</v>
      </c>
      <c r="M1004" s="152">
        <v>0</v>
      </c>
      <c r="N1004" s="152">
        <v>0</v>
      </c>
      <c r="O1004" s="152">
        <v>0</v>
      </c>
      <c r="P1004" s="193">
        <v>0</v>
      </c>
      <c r="Q1004" s="152">
        <v>0</v>
      </c>
    </row>
    <row r="1005" spans="1:17" ht="24.95" customHeight="1" x14ac:dyDescent="0.25">
      <c r="A1005" s="162" t="s">
        <v>1564</v>
      </c>
      <c r="B1005" s="163" t="s">
        <v>1565</v>
      </c>
      <c r="C1005" s="188">
        <v>0</v>
      </c>
      <c r="E1005" s="152">
        <v>0</v>
      </c>
      <c r="F1005" s="152">
        <v>0</v>
      </c>
      <c r="G1005" s="152">
        <v>0</v>
      </c>
      <c r="H1005" s="152">
        <v>0</v>
      </c>
      <c r="I1005" s="152">
        <v>0</v>
      </c>
      <c r="J1005" s="152">
        <v>0</v>
      </c>
      <c r="K1005" s="152">
        <v>0</v>
      </c>
      <c r="L1005" s="152">
        <v>0</v>
      </c>
      <c r="M1005" s="152">
        <v>0</v>
      </c>
      <c r="N1005" s="152">
        <v>0</v>
      </c>
      <c r="O1005" s="152">
        <v>0</v>
      </c>
      <c r="P1005" s="193">
        <v>0</v>
      </c>
      <c r="Q1005" s="152">
        <v>0</v>
      </c>
    </row>
    <row r="1006" spans="1:17" ht="24.95" customHeight="1" x14ac:dyDescent="0.25">
      <c r="A1006" s="162" t="s">
        <v>1566</v>
      </c>
      <c r="B1006" s="163" t="s">
        <v>1567</v>
      </c>
      <c r="C1006" s="188">
        <v>0</v>
      </c>
      <c r="E1006" s="152">
        <v>0</v>
      </c>
      <c r="F1006" s="152">
        <v>0</v>
      </c>
      <c r="G1006" s="152">
        <v>0</v>
      </c>
      <c r="H1006" s="152">
        <v>0</v>
      </c>
      <c r="I1006" s="152">
        <v>0</v>
      </c>
      <c r="J1006" s="152">
        <v>0</v>
      </c>
      <c r="K1006" s="152">
        <v>0</v>
      </c>
      <c r="L1006" s="152">
        <v>0</v>
      </c>
      <c r="M1006" s="152">
        <v>0</v>
      </c>
      <c r="N1006" s="152">
        <v>0</v>
      </c>
      <c r="O1006" s="152">
        <v>0</v>
      </c>
      <c r="P1006" s="193">
        <v>0</v>
      </c>
      <c r="Q1006" s="152">
        <v>0</v>
      </c>
    </row>
    <row r="1007" spans="1:17" ht="24.95" customHeight="1" x14ac:dyDescent="0.25">
      <c r="A1007" s="162" t="s">
        <v>1568</v>
      </c>
      <c r="B1007" s="163" t="s">
        <v>1569</v>
      </c>
      <c r="C1007" s="188">
        <v>0</v>
      </c>
      <c r="E1007" s="152">
        <v>0</v>
      </c>
      <c r="F1007" s="152">
        <v>0</v>
      </c>
      <c r="G1007" s="152">
        <v>0</v>
      </c>
      <c r="H1007" s="152">
        <v>0</v>
      </c>
      <c r="I1007" s="152">
        <v>0</v>
      </c>
      <c r="J1007" s="152">
        <v>0</v>
      </c>
      <c r="K1007" s="152">
        <v>0</v>
      </c>
      <c r="L1007" s="152">
        <v>0</v>
      </c>
      <c r="M1007" s="152">
        <v>0</v>
      </c>
      <c r="N1007" s="152">
        <v>0</v>
      </c>
      <c r="O1007" s="152">
        <v>0</v>
      </c>
      <c r="P1007" s="193">
        <v>0</v>
      </c>
      <c r="Q1007" s="152">
        <v>0</v>
      </c>
    </row>
    <row r="1008" spans="1:17" ht="24.95" customHeight="1" x14ac:dyDescent="0.25">
      <c r="A1008" s="162" t="s">
        <v>1570</v>
      </c>
      <c r="B1008" s="163" t="s">
        <v>1571</v>
      </c>
      <c r="C1008" s="188">
        <v>0</v>
      </c>
      <c r="E1008" s="152">
        <v>0</v>
      </c>
      <c r="F1008" s="152">
        <v>0</v>
      </c>
      <c r="G1008" s="152">
        <v>0</v>
      </c>
      <c r="H1008" s="152">
        <v>0</v>
      </c>
      <c r="I1008" s="152">
        <v>0</v>
      </c>
      <c r="J1008" s="152">
        <v>0</v>
      </c>
      <c r="K1008" s="152">
        <v>0</v>
      </c>
      <c r="L1008" s="152">
        <v>0</v>
      </c>
      <c r="M1008" s="152">
        <v>0</v>
      </c>
      <c r="N1008" s="152">
        <v>0</v>
      </c>
      <c r="O1008" s="152">
        <v>0</v>
      </c>
      <c r="P1008" s="193">
        <v>0</v>
      </c>
      <c r="Q1008" s="152">
        <v>0</v>
      </c>
    </row>
    <row r="1009" spans="1:17" ht="24.95" customHeight="1" x14ac:dyDescent="0.25">
      <c r="A1009" s="162" t="s">
        <v>1572</v>
      </c>
      <c r="B1009" s="163" t="s">
        <v>1573</v>
      </c>
      <c r="C1009" s="188">
        <v>0</v>
      </c>
      <c r="E1009" s="152">
        <v>0</v>
      </c>
      <c r="F1009" s="152">
        <v>0</v>
      </c>
      <c r="G1009" s="152">
        <v>0</v>
      </c>
      <c r="H1009" s="152">
        <v>0</v>
      </c>
      <c r="I1009" s="152">
        <v>0</v>
      </c>
      <c r="J1009" s="152">
        <v>0</v>
      </c>
      <c r="K1009" s="152">
        <v>0</v>
      </c>
      <c r="L1009" s="152">
        <v>0</v>
      </c>
      <c r="M1009" s="152">
        <v>0</v>
      </c>
      <c r="N1009" s="152">
        <v>0</v>
      </c>
      <c r="O1009" s="152">
        <v>0</v>
      </c>
      <c r="P1009" s="193">
        <v>0</v>
      </c>
      <c r="Q1009" s="152">
        <v>0</v>
      </c>
    </row>
    <row r="1010" spans="1:17" ht="24.95" customHeight="1" x14ac:dyDescent="0.25">
      <c r="A1010" s="162" t="s">
        <v>1574</v>
      </c>
      <c r="B1010" s="163" t="s">
        <v>1575</v>
      </c>
      <c r="C1010" s="188">
        <v>0</v>
      </c>
      <c r="E1010" s="152">
        <v>0</v>
      </c>
      <c r="F1010" s="152">
        <v>0</v>
      </c>
      <c r="G1010" s="152">
        <v>0</v>
      </c>
      <c r="H1010" s="152">
        <v>0</v>
      </c>
      <c r="I1010" s="152">
        <v>0</v>
      </c>
      <c r="J1010" s="152">
        <v>0</v>
      </c>
      <c r="K1010" s="152">
        <v>0</v>
      </c>
      <c r="L1010" s="152">
        <v>0</v>
      </c>
      <c r="M1010" s="152">
        <v>0</v>
      </c>
      <c r="N1010" s="152">
        <v>0</v>
      </c>
      <c r="O1010" s="152">
        <v>0</v>
      </c>
      <c r="P1010" s="193">
        <v>0</v>
      </c>
      <c r="Q1010" s="152">
        <v>0</v>
      </c>
    </row>
    <row r="1011" spans="1:17" ht="24.95" customHeight="1" x14ac:dyDescent="0.25">
      <c r="A1011" s="162" t="s">
        <v>1576</v>
      </c>
      <c r="B1011" s="163" t="s">
        <v>1577</v>
      </c>
      <c r="C1011" s="188">
        <v>0</v>
      </c>
      <c r="E1011" s="152">
        <v>0</v>
      </c>
      <c r="F1011" s="152">
        <v>0</v>
      </c>
      <c r="G1011" s="152">
        <v>0</v>
      </c>
      <c r="H1011" s="152">
        <v>0</v>
      </c>
      <c r="I1011" s="152">
        <v>0</v>
      </c>
      <c r="J1011" s="152">
        <v>0</v>
      </c>
      <c r="K1011" s="152">
        <v>0</v>
      </c>
      <c r="L1011" s="152">
        <v>0</v>
      </c>
      <c r="M1011" s="152">
        <v>0</v>
      </c>
      <c r="N1011" s="152">
        <v>0</v>
      </c>
      <c r="O1011" s="152">
        <v>0</v>
      </c>
      <c r="P1011" s="193">
        <v>0</v>
      </c>
      <c r="Q1011" s="152">
        <v>0</v>
      </c>
    </row>
    <row r="1012" spans="1:17" ht="24.95" customHeight="1" x14ac:dyDescent="0.25">
      <c r="A1012" s="162" t="s">
        <v>1578</v>
      </c>
      <c r="B1012" s="163" t="s">
        <v>1579</v>
      </c>
      <c r="C1012" s="188">
        <v>0</v>
      </c>
      <c r="E1012" s="152">
        <v>0</v>
      </c>
      <c r="F1012" s="152">
        <v>0</v>
      </c>
      <c r="G1012" s="152">
        <v>0</v>
      </c>
      <c r="H1012" s="152">
        <v>0</v>
      </c>
      <c r="I1012" s="152">
        <v>0</v>
      </c>
      <c r="J1012" s="152">
        <v>0</v>
      </c>
      <c r="K1012" s="152">
        <v>0</v>
      </c>
      <c r="L1012" s="152">
        <v>0</v>
      </c>
      <c r="M1012" s="152">
        <v>0</v>
      </c>
      <c r="N1012" s="152">
        <v>0</v>
      </c>
      <c r="O1012" s="152">
        <v>0</v>
      </c>
      <c r="P1012" s="193">
        <v>0</v>
      </c>
      <c r="Q1012" s="152">
        <v>0</v>
      </c>
    </row>
    <row r="1013" spans="1:17" ht="24.95" customHeight="1" x14ac:dyDescent="0.25">
      <c r="A1013" s="162" t="s">
        <v>1580</v>
      </c>
      <c r="B1013" s="163" t="s">
        <v>1581</v>
      </c>
      <c r="C1013" s="188">
        <v>0</v>
      </c>
      <c r="E1013" s="152">
        <v>0</v>
      </c>
      <c r="F1013" s="152">
        <v>0</v>
      </c>
      <c r="G1013" s="152">
        <v>0</v>
      </c>
      <c r="H1013" s="152">
        <v>0</v>
      </c>
      <c r="I1013" s="152">
        <v>0</v>
      </c>
      <c r="J1013" s="152">
        <v>0</v>
      </c>
      <c r="K1013" s="152">
        <v>0</v>
      </c>
      <c r="L1013" s="152">
        <v>0</v>
      </c>
      <c r="M1013" s="152">
        <v>0</v>
      </c>
      <c r="N1013" s="152">
        <v>0</v>
      </c>
      <c r="O1013" s="152">
        <v>0</v>
      </c>
      <c r="P1013" s="193">
        <v>0</v>
      </c>
      <c r="Q1013" s="152">
        <v>0</v>
      </c>
    </row>
    <row r="1014" spans="1:17" ht="24.95" customHeight="1" x14ac:dyDescent="0.25">
      <c r="A1014" s="162" t="s">
        <v>1582</v>
      </c>
      <c r="B1014" s="163" t="s">
        <v>1583</v>
      </c>
      <c r="C1014" s="188">
        <v>0</v>
      </c>
      <c r="E1014" s="152">
        <v>0</v>
      </c>
      <c r="F1014" s="152">
        <v>0</v>
      </c>
      <c r="G1014" s="152">
        <v>0</v>
      </c>
      <c r="H1014" s="152">
        <v>0</v>
      </c>
      <c r="I1014" s="152">
        <v>0</v>
      </c>
      <c r="J1014" s="152">
        <v>0</v>
      </c>
      <c r="K1014" s="152">
        <v>0</v>
      </c>
      <c r="L1014" s="152">
        <v>0</v>
      </c>
      <c r="M1014" s="152">
        <v>0</v>
      </c>
      <c r="N1014" s="152">
        <v>0</v>
      </c>
      <c r="O1014" s="152">
        <v>0</v>
      </c>
      <c r="P1014" s="193">
        <v>0</v>
      </c>
      <c r="Q1014" s="152">
        <v>0</v>
      </c>
    </row>
    <row r="1015" spans="1:17" ht="24.95" customHeight="1" x14ac:dyDescent="0.25">
      <c r="A1015" s="162" t="s">
        <v>1584</v>
      </c>
      <c r="B1015" s="163" t="s">
        <v>1585</v>
      </c>
      <c r="C1015" s="188">
        <v>0</v>
      </c>
      <c r="E1015" s="152">
        <v>0</v>
      </c>
      <c r="F1015" s="152">
        <v>0</v>
      </c>
      <c r="G1015" s="152">
        <v>0</v>
      </c>
      <c r="H1015" s="152">
        <v>0</v>
      </c>
      <c r="I1015" s="152">
        <v>0</v>
      </c>
      <c r="J1015" s="152">
        <v>0</v>
      </c>
      <c r="K1015" s="152">
        <v>0</v>
      </c>
      <c r="L1015" s="152">
        <v>0</v>
      </c>
      <c r="M1015" s="152">
        <v>0</v>
      </c>
      <c r="N1015" s="152">
        <v>0</v>
      </c>
      <c r="O1015" s="152">
        <v>0</v>
      </c>
      <c r="P1015" s="193">
        <v>0</v>
      </c>
      <c r="Q1015" s="152">
        <v>0</v>
      </c>
    </row>
    <row r="1016" spans="1:17" ht="24.95" customHeight="1" x14ac:dyDescent="0.25">
      <c r="A1016" s="162" t="s">
        <v>1586</v>
      </c>
      <c r="B1016" s="163" t="s">
        <v>1587</v>
      </c>
      <c r="C1016" s="188">
        <v>0</v>
      </c>
      <c r="E1016" s="152">
        <v>0</v>
      </c>
      <c r="F1016" s="152">
        <v>0</v>
      </c>
      <c r="G1016" s="152">
        <v>0</v>
      </c>
      <c r="H1016" s="152">
        <v>0</v>
      </c>
      <c r="I1016" s="152">
        <v>0</v>
      </c>
      <c r="J1016" s="152">
        <v>0</v>
      </c>
      <c r="K1016" s="152">
        <v>0</v>
      </c>
      <c r="L1016" s="152">
        <v>0</v>
      </c>
      <c r="M1016" s="152">
        <v>0</v>
      </c>
      <c r="N1016" s="152">
        <v>0</v>
      </c>
      <c r="O1016" s="152">
        <v>0</v>
      </c>
      <c r="P1016" s="193">
        <v>0</v>
      </c>
      <c r="Q1016" s="152">
        <v>0</v>
      </c>
    </row>
    <row r="1017" spans="1:17" ht="24.95" customHeight="1" x14ac:dyDescent="0.25">
      <c r="A1017" s="162" t="s">
        <v>1588</v>
      </c>
      <c r="B1017" s="163" t="s">
        <v>1589</v>
      </c>
      <c r="C1017" s="188">
        <v>0</v>
      </c>
      <c r="E1017" s="152">
        <v>0</v>
      </c>
      <c r="F1017" s="152">
        <v>0</v>
      </c>
      <c r="G1017" s="152">
        <v>0</v>
      </c>
      <c r="H1017" s="152">
        <v>0</v>
      </c>
      <c r="I1017" s="152">
        <v>0</v>
      </c>
      <c r="J1017" s="152">
        <v>0</v>
      </c>
      <c r="K1017" s="152">
        <v>0</v>
      </c>
      <c r="L1017" s="152">
        <v>0</v>
      </c>
      <c r="M1017" s="152">
        <v>0</v>
      </c>
      <c r="N1017" s="152">
        <v>0</v>
      </c>
      <c r="O1017" s="152">
        <v>0</v>
      </c>
      <c r="P1017" s="193">
        <v>0</v>
      </c>
      <c r="Q1017" s="152">
        <v>0</v>
      </c>
    </row>
    <row r="1018" spans="1:17" ht="24.95" customHeight="1" x14ac:dyDescent="0.25">
      <c r="A1018" s="162" t="s">
        <v>1590</v>
      </c>
      <c r="B1018" s="163" t="s">
        <v>1591</v>
      </c>
      <c r="C1018" s="188">
        <v>0</v>
      </c>
      <c r="E1018" s="152">
        <v>0</v>
      </c>
      <c r="F1018" s="152">
        <v>0</v>
      </c>
      <c r="G1018" s="152">
        <v>0</v>
      </c>
      <c r="H1018" s="152">
        <v>0</v>
      </c>
      <c r="I1018" s="152">
        <v>0</v>
      </c>
      <c r="J1018" s="152">
        <v>0</v>
      </c>
      <c r="K1018" s="152">
        <v>0</v>
      </c>
      <c r="L1018" s="152">
        <v>0</v>
      </c>
      <c r="M1018" s="152">
        <v>0</v>
      </c>
      <c r="N1018" s="152">
        <v>0</v>
      </c>
      <c r="O1018" s="152">
        <v>0</v>
      </c>
      <c r="P1018" s="193">
        <v>0</v>
      </c>
      <c r="Q1018" s="152">
        <v>0</v>
      </c>
    </row>
    <row r="1019" spans="1:17" ht="24.95" customHeight="1" x14ac:dyDescent="0.25">
      <c r="A1019" s="162" t="s">
        <v>1592</v>
      </c>
      <c r="B1019" s="163" t="s">
        <v>1593</v>
      </c>
      <c r="C1019" s="188">
        <v>0</v>
      </c>
      <c r="E1019" s="152">
        <v>0</v>
      </c>
      <c r="F1019" s="152">
        <v>0</v>
      </c>
      <c r="G1019" s="152">
        <v>0</v>
      </c>
      <c r="H1019" s="152">
        <v>0</v>
      </c>
      <c r="I1019" s="152">
        <v>0</v>
      </c>
      <c r="J1019" s="152">
        <v>0</v>
      </c>
      <c r="K1019" s="152">
        <v>0</v>
      </c>
      <c r="L1019" s="152">
        <v>0</v>
      </c>
      <c r="M1019" s="152">
        <v>0</v>
      </c>
      <c r="N1019" s="152">
        <v>0</v>
      </c>
      <c r="O1019" s="152">
        <v>0</v>
      </c>
      <c r="P1019" s="193">
        <v>0</v>
      </c>
      <c r="Q1019" s="152">
        <v>0</v>
      </c>
    </row>
    <row r="1020" spans="1:17" ht="24.95" customHeight="1" x14ac:dyDescent="0.25">
      <c r="A1020" s="162" t="s">
        <v>1594</v>
      </c>
      <c r="B1020" s="163" t="s">
        <v>1595</v>
      </c>
      <c r="C1020" s="188">
        <v>0</v>
      </c>
      <c r="E1020" s="152">
        <v>0</v>
      </c>
      <c r="F1020" s="152">
        <v>0</v>
      </c>
      <c r="G1020" s="152">
        <v>0</v>
      </c>
      <c r="H1020" s="152">
        <v>0</v>
      </c>
      <c r="I1020" s="152">
        <v>0</v>
      </c>
      <c r="J1020" s="152">
        <v>0</v>
      </c>
      <c r="K1020" s="152">
        <v>0</v>
      </c>
      <c r="L1020" s="152">
        <v>0</v>
      </c>
      <c r="M1020" s="152">
        <v>0</v>
      </c>
      <c r="N1020" s="152">
        <v>0</v>
      </c>
      <c r="O1020" s="152">
        <v>0</v>
      </c>
      <c r="P1020" s="193">
        <v>0</v>
      </c>
      <c r="Q1020" s="152">
        <v>0</v>
      </c>
    </row>
    <row r="1021" spans="1:17" ht="24.95" customHeight="1" x14ac:dyDescent="0.25">
      <c r="A1021" s="162" t="s">
        <v>1596</v>
      </c>
      <c r="B1021" s="163" t="s">
        <v>1597</v>
      </c>
      <c r="C1021" s="188">
        <v>0</v>
      </c>
      <c r="E1021" s="152">
        <v>0</v>
      </c>
      <c r="F1021" s="152">
        <v>0</v>
      </c>
      <c r="G1021" s="152">
        <v>0</v>
      </c>
      <c r="H1021" s="152">
        <v>0</v>
      </c>
      <c r="I1021" s="152">
        <v>0</v>
      </c>
      <c r="J1021" s="152">
        <v>0</v>
      </c>
      <c r="K1021" s="152">
        <v>0</v>
      </c>
      <c r="L1021" s="152">
        <v>0</v>
      </c>
      <c r="M1021" s="152">
        <v>0</v>
      </c>
      <c r="N1021" s="152">
        <v>0</v>
      </c>
      <c r="O1021" s="152">
        <v>0</v>
      </c>
      <c r="P1021" s="193">
        <v>0</v>
      </c>
      <c r="Q1021" s="152">
        <v>0</v>
      </c>
    </row>
    <row r="1022" spans="1:17" ht="24.95" customHeight="1" x14ac:dyDescent="0.25">
      <c r="A1022" s="162" t="s">
        <v>1598</v>
      </c>
      <c r="B1022" s="163" t="s">
        <v>1599</v>
      </c>
      <c r="C1022" s="188">
        <v>0</v>
      </c>
      <c r="E1022" s="152">
        <v>0</v>
      </c>
      <c r="F1022" s="152">
        <v>0</v>
      </c>
      <c r="G1022" s="152">
        <v>0</v>
      </c>
      <c r="H1022" s="152">
        <v>0</v>
      </c>
      <c r="I1022" s="152">
        <v>0</v>
      </c>
      <c r="J1022" s="152">
        <v>0</v>
      </c>
      <c r="K1022" s="152">
        <v>0</v>
      </c>
      <c r="L1022" s="152">
        <v>0</v>
      </c>
      <c r="M1022" s="152">
        <v>0</v>
      </c>
      <c r="N1022" s="152">
        <v>0</v>
      </c>
      <c r="O1022" s="152">
        <v>0</v>
      </c>
      <c r="P1022" s="193">
        <v>0</v>
      </c>
      <c r="Q1022" s="152">
        <v>0</v>
      </c>
    </row>
    <row r="1023" spans="1:17" ht="24.95" customHeight="1" x14ac:dyDescent="0.25">
      <c r="A1023" s="162" t="s">
        <v>1600</v>
      </c>
      <c r="B1023" s="163" t="s">
        <v>1601</v>
      </c>
      <c r="C1023" s="188">
        <v>0</v>
      </c>
      <c r="E1023" s="152">
        <v>0</v>
      </c>
      <c r="F1023" s="152">
        <v>0</v>
      </c>
      <c r="G1023" s="152">
        <v>0</v>
      </c>
      <c r="H1023" s="152">
        <v>0</v>
      </c>
      <c r="I1023" s="152">
        <v>0</v>
      </c>
      <c r="J1023" s="152">
        <v>0</v>
      </c>
      <c r="K1023" s="152">
        <v>0</v>
      </c>
      <c r="L1023" s="152">
        <v>0</v>
      </c>
      <c r="M1023" s="152">
        <v>0</v>
      </c>
      <c r="N1023" s="152">
        <v>0</v>
      </c>
      <c r="O1023" s="152">
        <v>0</v>
      </c>
      <c r="P1023" s="193">
        <v>0</v>
      </c>
      <c r="Q1023" s="152">
        <v>0</v>
      </c>
    </row>
    <row r="1024" spans="1:17" ht="24.95" customHeight="1" x14ac:dyDescent="0.25">
      <c r="A1024" s="162" t="s">
        <v>1602</v>
      </c>
      <c r="B1024" s="163" t="s">
        <v>1603</v>
      </c>
      <c r="C1024" s="188">
        <v>0</v>
      </c>
      <c r="E1024" s="152">
        <v>0</v>
      </c>
      <c r="F1024" s="152">
        <v>0</v>
      </c>
      <c r="G1024" s="152">
        <v>0</v>
      </c>
      <c r="H1024" s="152">
        <v>0</v>
      </c>
      <c r="I1024" s="152">
        <v>0</v>
      </c>
      <c r="J1024" s="152">
        <v>0</v>
      </c>
      <c r="K1024" s="152">
        <v>0</v>
      </c>
      <c r="L1024" s="152">
        <v>0</v>
      </c>
      <c r="M1024" s="152">
        <v>0</v>
      </c>
      <c r="N1024" s="152">
        <v>0</v>
      </c>
      <c r="O1024" s="152">
        <v>0</v>
      </c>
      <c r="P1024" s="193">
        <v>0</v>
      </c>
      <c r="Q1024" s="152">
        <v>0</v>
      </c>
    </row>
    <row r="1025" spans="1:17" ht="24.95" customHeight="1" x14ac:dyDescent="0.25">
      <c r="A1025" s="162" t="s">
        <v>1604</v>
      </c>
      <c r="B1025" s="163" t="s">
        <v>1605</v>
      </c>
      <c r="C1025" s="188">
        <v>0</v>
      </c>
      <c r="E1025" s="152">
        <v>0</v>
      </c>
      <c r="F1025" s="152">
        <v>0</v>
      </c>
      <c r="G1025" s="152">
        <v>0</v>
      </c>
      <c r="H1025" s="152">
        <v>0</v>
      </c>
      <c r="I1025" s="152">
        <v>0</v>
      </c>
      <c r="J1025" s="152">
        <v>0</v>
      </c>
      <c r="K1025" s="152">
        <v>0</v>
      </c>
      <c r="L1025" s="152">
        <v>0</v>
      </c>
      <c r="M1025" s="152">
        <v>0</v>
      </c>
      <c r="N1025" s="152">
        <v>0</v>
      </c>
      <c r="O1025" s="152">
        <v>0</v>
      </c>
      <c r="P1025" s="193">
        <v>0</v>
      </c>
      <c r="Q1025" s="152">
        <v>0</v>
      </c>
    </row>
    <row r="1026" spans="1:17" ht="24.95" customHeight="1" x14ac:dyDescent="0.25">
      <c r="A1026" s="162" t="s">
        <v>1606</v>
      </c>
      <c r="B1026" s="163" t="s">
        <v>1607</v>
      </c>
      <c r="C1026" s="188">
        <v>0</v>
      </c>
      <c r="E1026" s="152">
        <v>0</v>
      </c>
      <c r="F1026" s="152">
        <v>0</v>
      </c>
      <c r="G1026" s="152">
        <v>0</v>
      </c>
      <c r="H1026" s="152">
        <v>0</v>
      </c>
      <c r="I1026" s="152">
        <v>0</v>
      </c>
      <c r="J1026" s="152">
        <v>0</v>
      </c>
      <c r="K1026" s="152">
        <v>0</v>
      </c>
      <c r="L1026" s="152">
        <v>0</v>
      </c>
      <c r="M1026" s="152">
        <v>0</v>
      </c>
      <c r="N1026" s="152">
        <v>0</v>
      </c>
      <c r="O1026" s="152">
        <v>0</v>
      </c>
      <c r="P1026" s="193">
        <v>0</v>
      </c>
      <c r="Q1026" s="152">
        <v>0</v>
      </c>
    </row>
    <row r="1027" spans="1:17" ht="24.95" customHeight="1" x14ac:dyDescent="0.25">
      <c r="A1027" s="162" t="s">
        <v>1608</v>
      </c>
      <c r="B1027" s="163" t="s">
        <v>1609</v>
      </c>
      <c r="C1027" s="188">
        <v>0</v>
      </c>
      <c r="E1027" s="152">
        <v>0</v>
      </c>
      <c r="F1027" s="152">
        <v>0</v>
      </c>
      <c r="G1027" s="152">
        <v>0</v>
      </c>
      <c r="H1027" s="152">
        <v>0</v>
      </c>
      <c r="I1027" s="152">
        <v>0</v>
      </c>
      <c r="J1027" s="152">
        <v>0</v>
      </c>
      <c r="K1027" s="152">
        <v>0</v>
      </c>
      <c r="L1027" s="152">
        <v>0</v>
      </c>
      <c r="M1027" s="152">
        <v>0</v>
      </c>
      <c r="N1027" s="152">
        <v>0</v>
      </c>
      <c r="O1027" s="152">
        <v>0</v>
      </c>
      <c r="P1027" s="193">
        <v>0</v>
      </c>
      <c r="Q1027" s="152">
        <v>0</v>
      </c>
    </row>
    <row r="1028" spans="1:17" ht="24.95" customHeight="1" x14ac:dyDescent="0.25">
      <c r="A1028" s="162" t="s">
        <v>1610</v>
      </c>
      <c r="B1028" s="163" t="s">
        <v>1611</v>
      </c>
      <c r="C1028" s="188">
        <v>0</v>
      </c>
      <c r="E1028" s="152">
        <v>0</v>
      </c>
      <c r="F1028" s="152">
        <v>0</v>
      </c>
      <c r="G1028" s="152">
        <v>0</v>
      </c>
      <c r="H1028" s="152">
        <v>0</v>
      </c>
      <c r="I1028" s="152">
        <v>0</v>
      </c>
      <c r="J1028" s="152">
        <v>0</v>
      </c>
      <c r="K1028" s="152">
        <v>0</v>
      </c>
      <c r="L1028" s="152">
        <v>0</v>
      </c>
      <c r="M1028" s="152">
        <v>0</v>
      </c>
      <c r="N1028" s="152">
        <v>0</v>
      </c>
      <c r="O1028" s="152">
        <v>0</v>
      </c>
      <c r="P1028" s="193">
        <v>0</v>
      </c>
      <c r="Q1028" s="152">
        <v>0</v>
      </c>
    </row>
    <row r="1029" spans="1:17" ht="24.95" customHeight="1" x14ac:dyDescent="0.25">
      <c r="A1029" s="162" t="s">
        <v>1612</v>
      </c>
      <c r="B1029" s="163" t="s">
        <v>1613</v>
      </c>
      <c r="C1029" s="188">
        <v>0</v>
      </c>
      <c r="E1029" s="152">
        <v>0</v>
      </c>
      <c r="F1029" s="152">
        <v>0</v>
      </c>
      <c r="G1029" s="152">
        <v>0</v>
      </c>
      <c r="H1029" s="152">
        <v>0</v>
      </c>
      <c r="I1029" s="152">
        <v>0</v>
      </c>
      <c r="J1029" s="152">
        <v>0</v>
      </c>
      <c r="K1029" s="152">
        <v>0</v>
      </c>
      <c r="L1029" s="152">
        <v>0</v>
      </c>
      <c r="M1029" s="152">
        <v>0</v>
      </c>
      <c r="N1029" s="152">
        <v>0</v>
      </c>
      <c r="O1029" s="152">
        <v>0</v>
      </c>
      <c r="P1029" s="193">
        <v>0</v>
      </c>
      <c r="Q1029" s="152">
        <v>0</v>
      </c>
    </row>
    <row r="1030" spans="1:17" ht="24.95" customHeight="1" x14ac:dyDescent="0.25">
      <c r="A1030" s="162" t="s">
        <v>1614</v>
      </c>
      <c r="B1030" s="163" t="s">
        <v>1615</v>
      </c>
      <c r="C1030" s="188">
        <v>0</v>
      </c>
      <c r="E1030" s="152">
        <v>0</v>
      </c>
      <c r="F1030" s="152">
        <v>0</v>
      </c>
      <c r="G1030" s="152">
        <v>0</v>
      </c>
      <c r="H1030" s="152">
        <v>0</v>
      </c>
      <c r="I1030" s="152">
        <v>0</v>
      </c>
      <c r="J1030" s="152">
        <v>0</v>
      </c>
      <c r="K1030" s="152">
        <v>0</v>
      </c>
      <c r="L1030" s="152">
        <v>0</v>
      </c>
      <c r="M1030" s="152">
        <v>0</v>
      </c>
      <c r="N1030" s="152">
        <v>0</v>
      </c>
      <c r="O1030" s="152">
        <v>0</v>
      </c>
      <c r="P1030" s="193">
        <v>0</v>
      </c>
      <c r="Q1030" s="152">
        <v>0</v>
      </c>
    </row>
    <row r="1031" spans="1:17" ht="24.95" customHeight="1" x14ac:dyDescent="0.25">
      <c r="A1031" s="162" t="s">
        <v>1616</v>
      </c>
      <c r="B1031" s="163" t="s">
        <v>1617</v>
      </c>
      <c r="C1031" s="188">
        <v>0</v>
      </c>
      <c r="E1031" s="152">
        <v>0</v>
      </c>
      <c r="F1031" s="152">
        <v>0</v>
      </c>
      <c r="G1031" s="152">
        <v>0</v>
      </c>
      <c r="H1031" s="152">
        <v>0</v>
      </c>
      <c r="I1031" s="152">
        <v>0</v>
      </c>
      <c r="J1031" s="152">
        <v>0</v>
      </c>
      <c r="K1031" s="152">
        <v>0</v>
      </c>
      <c r="L1031" s="152">
        <v>0</v>
      </c>
      <c r="M1031" s="152">
        <v>0</v>
      </c>
      <c r="N1031" s="152">
        <v>0</v>
      </c>
      <c r="O1031" s="152">
        <v>0</v>
      </c>
      <c r="P1031" s="193">
        <v>0</v>
      </c>
      <c r="Q1031" s="152">
        <v>0</v>
      </c>
    </row>
    <row r="1032" spans="1:17" ht="24.95" customHeight="1" x14ac:dyDescent="0.25">
      <c r="A1032" s="162" t="s">
        <v>1618</v>
      </c>
      <c r="B1032" s="163" t="s">
        <v>1619</v>
      </c>
      <c r="C1032" s="188">
        <v>0</v>
      </c>
      <c r="E1032" s="152">
        <v>0</v>
      </c>
      <c r="F1032" s="152">
        <v>0</v>
      </c>
      <c r="G1032" s="152">
        <v>0</v>
      </c>
      <c r="H1032" s="152">
        <v>0</v>
      </c>
      <c r="I1032" s="152">
        <v>0</v>
      </c>
      <c r="J1032" s="152">
        <v>0</v>
      </c>
      <c r="K1032" s="152">
        <v>0</v>
      </c>
      <c r="L1032" s="152">
        <v>0</v>
      </c>
      <c r="M1032" s="152">
        <v>0</v>
      </c>
      <c r="N1032" s="152">
        <v>0</v>
      </c>
      <c r="O1032" s="152">
        <v>0</v>
      </c>
      <c r="P1032" s="193">
        <v>0</v>
      </c>
      <c r="Q1032" s="152">
        <v>0</v>
      </c>
    </row>
    <row r="1033" spans="1:17" ht="24.95" customHeight="1" x14ac:dyDescent="0.25">
      <c r="A1033" s="162" t="s">
        <v>1620</v>
      </c>
      <c r="B1033" s="163" t="s">
        <v>1621</v>
      </c>
      <c r="C1033" s="188">
        <v>0</v>
      </c>
      <c r="E1033" s="152">
        <v>0</v>
      </c>
      <c r="F1033" s="152">
        <v>0</v>
      </c>
      <c r="G1033" s="152">
        <v>0</v>
      </c>
      <c r="H1033" s="152">
        <v>0</v>
      </c>
      <c r="I1033" s="152">
        <v>0</v>
      </c>
      <c r="J1033" s="152">
        <v>0</v>
      </c>
      <c r="K1033" s="152">
        <v>0</v>
      </c>
      <c r="L1033" s="152">
        <v>0</v>
      </c>
      <c r="M1033" s="152">
        <v>0</v>
      </c>
      <c r="N1033" s="152">
        <v>0</v>
      </c>
      <c r="O1033" s="152">
        <v>0</v>
      </c>
      <c r="P1033" s="193">
        <v>0</v>
      </c>
      <c r="Q1033" s="152">
        <v>0</v>
      </c>
    </row>
    <row r="1034" spans="1:17" ht="24.95" customHeight="1" x14ac:dyDescent="0.25">
      <c r="A1034" s="162" t="s">
        <v>1622</v>
      </c>
      <c r="B1034" s="163" t="s">
        <v>1623</v>
      </c>
      <c r="C1034" s="188">
        <v>0</v>
      </c>
      <c r="E1034" s="152">
        <v>0</v>
      </c>
      <c r="F1034" s="152">
        <v>0</v>
      </c>
      <c r="G1034" s="152">
        <v>0</v>
      </c>
      <c r="H1034" s="152">
        <v>0</v>
      </c>
      <c r="I1034" s="152">
        <v>0</v>
      </c>
      <c r="J1034" s="152">
        <v>0</v>
      </c>
      <c r="K1034" s="152">
        <v>0</v>
      </c>
      <c r="L1034" s="152">
        <v>0</v>
      </c>
      <c r="M1034" s="152">
        <v>0</v>
      </c>
      <c r="N1034" s="152">
        <v>0</v>
      </c>
      <c r="O1034" s="152">
        <v>0</v>
      </c>
      <c r="P1034" s="193">
        <v>0</v>
      </c>
      <c r="Q1034" s="152">
        <v>0</v>
      </c>
    </row>
    <row r="1035" spans="1:17" ht="24.95" customHeight="1" x14ac:dyDescent="0.25">
      <c r="A1035" s="162" t="s">
        <v>1624</v>
      </c>
      <c r="B1035" s="163" t="s">
        <v>1625</v>
      </c>
      <c r="C1035" s="188">
        <v>0</v>
      </c>
      <c r="E1035" s="152">
        <v>0</v>
      </c>
      <c r="F1035" s="152">
        <v>0</v>
      </c>
      <c r="G1035" s="152">
        <v>0</v>
      </c>
      <c r="H1035" s="152">
        <v>0</v>
      </c>
      <c r="I1035" s="152">
        <v>0</v>
      </c>
      <c r="J1035" s="152">
        <v>0</v>
      </c>
      <c r="K1035" s="152">
        <v>0</v>
      </c>
      <c r="L1035" s="152">
        <v>0</v>
      </c>
      <c r="M1035" s="152">
        <v>0</v>
      </c>
      <c r="N1035" s="152">
        <v>0</v>
      </c>
      <c r="O1035" s="152">
        <v>0</v>
      </c>
      <c r="P1035" s="193">
        <v>0</v>
      </c>
      <c r="Q1035" s="152">
        <v>0</v>
      </c>
    </row>
    <row r="1036" spans="1:17" ht="24.95" customHeight="1" x14ac:dyDescent="0.25">
      <c r="A1036" s="162" t="s">
        <v>1626</v>
      </c>
      <c r="B1036" s="163" t="s">
        <v>1627</v>
      </c>
      <c r="C1036" s="188">
        <v>0</v>
      </c>
      <c r="E1036" s="152">
        <v>0</v>
      </c>
      <c r="F1036" s="152">
        <v>0</v>
      </c>
      <c r="G1036" s="152">
        <v>0</v>
      </c>
      <c r="H1036" s="152">
        <v>0</v>
      </c>
      <c r="I1036" s="152">
        <v>0</v>
      </c>
      <c r="J1036" s="152">
        <v>0</v>
      </c>
      <c r="K1036" s="152">
        <v>0</v>
      </c>
      <c r="L1036" s="152">
        <v>0</v>
      </c>
      <c r="M1036" s="152">
        <v>0</v>
      </c>
      <c r="N1036" s="152">
        <v>0</v>
      </c>
      <c r="O1036" s="152">
        <v>0</v>
      </c>
      <c r="P1036" s="193">
        <v>0</v>
      </c>
      <c r="Q1036" s="152">
        <v>0</v>
      </c>
    </row>
    <row r="1037" spans="1:17" ht="24.95" customHeight="1" x14ac:dyDescent="0.25">
      <c r="A1037" s="162" t="s">
        <v>1628</v>
      </c>
      <c r="B1037" s="163" t="s">
        <v>1629</v>
      </c>
      <c r="C1037" s="188">
        <v>0</v>
      </c>
      <c r="E1037" s="152">
        <v>0</v>
      </c>
      <c r="F1037" s="152">
        <v>0</v>
      </c>
      <c r="G1037" s="152">
        <v>0</v>
      </c>
      <c r="H1037" s="152">
        <v>0</v>
      </c>
      <c r="I1037" s="152">
        <v>0</v>
      </c>
      <c r="J1037" s="152">
        <v>0</v>
      </c>
      <c r="K1037" s="152">
        <v>0</v>
      </c>
      <c r="L1037" s="152">
        <v>0</v>
      </c>
      <c r="M1037" s="152">
        <v>0</v>
      </c>
      <c r="N1037" s="152">
        <v>0</v>
      </c>
      <c r="O1037" s="152">
        <v>0</v>
      </c>
      <c r="P1037" s="193">
        <v>0</v>
      </c>
      <c r="Q1037" s="152">
        <v>0</v>
      </c>
    </row>
    <row r="1038" spans="1:17" ht="24.95" customHeight="1" x14ac:dyDescent="0.25">
      <c r="A1038" s="162" t="s">
        <v>1630</v>
      </c>
      <c r="B1038" s="163" t="s">
        <v>1631</v>
      </c>
      <c r="C1038" s="188">
        <v>0</v>
      </c>
      <c r="E1038" s="152">
        <v>0</v>
      </c>
      <c r="F1038" s="152">
        <v>0</v>
      </c>
      <c r="G1038" s="152">
        <v>0</v>
      </c>
      <c r="H1038" s="152">
        <v>0</v>
      </c>
      <c r="I1038" s="152">
        <v>0</v>
      </c>
      <c r="J1038" s="152">
        <v>0</v>
      </c>
      <c r="K1038" s="152">
        <v>0</v>
      </c>
      <c r="L1038" s="152">
        <v>0</v>
      </c>
      <c r="M1038" s="152">
        <v>0</v>
      </c>
      <c r="N1038" s="152">
        <v>0</v>
      </c>
      <c r="O1038" s="152">
        <v>0</v>
      </c>
      <c r="P1038" s="193">
        <v>0</v>
      </c>
      <c r="Q1038" s="152">
        <v>0</v>
      </c>
    </row>
    <row r="1039" spans="1:17" ht="24.95" customHeight="1" x14ac:dyDescent="0.25">
      <c r="A1039" s="162" t="s">
        <v>1632</v>
      </c>
      <c r="B1039" s="163" t="s">
        <v>1633</v>
      </c>
      <c r="C1039" s="188">
        <v>0</v>
      </c>
      <c r="E1039" s="152">
        <v>0</v>
      </c>
      <c r="F1039" s="152">
        <v>0</v>
      </c>
      <c r="G1039" s="152">
        <v>0</v>
      </c>
      <c r="H1039" s="152">
        <v>0</v>
      </c>
      <c r="I1039" s="152">
        <v>0</v>
      </c>
      <c r="J1039" s="152">
        <v>0</v>
      </c>
      <c r="K1039" s="152">
        <v>0</v>
      </c>
      <c r="L1039" s="152">
        <v>0</v>
      </c>
      <c r="M1039" s="152">
        <v>0</v>
      </c>
      <c r="N1039" s="152">
        <v>0</v>
      </c>
      <c r="O1039" s="152">
        <v>0</v>
      </c>
      <c r="P1039" s="193">
        <v>0</v>
      </c>
      <c r="Q1039" s="152">
        <v>0</v>
      </c>
    </row>
    <row r="1040" spans="1:17" ht="24.95" customHeight="1" x14ac:dyDescent="0.25">
      <c r="A1040" s="162" t="s">
        <v>1634</v>
      </c>
      <c r="B1040" s="163" t="s">
        <v>1635</v>
      </c>
      <c r="C1040" s="188">
        <v>0</v>
      </c>
      <c r="E1040" s="152">
        <v>0</v>
      </c>
      <c r="F1040" s="152">
        <v>0</v>
      </c>
      <c r="G1040" s="152">
        <v>0</v>
      </c>
      <c r="H1040" s="152">
        <v>0</v>
      </c>
      <c r="I1040" s="152">
        <v>0</v>
      </c>
      <c r="J1040" s="152">
        <v>0</v>
      </c>
      <c r="K1040" s="152">
        <v>0</v>
      </c>
      <c r="L1040" s="152">
        <v>0</v>
      </c>
      <c r="M1040" s="152">
        <v>0</v>
      </c>
      <c r="N1040" s="152">
        <v>0</v>
      </c>
      <c r="O1040" s="152">
        <v>0</v>
      </c>
      <c r="P1040" s="193">
        <v>0</v>
      </c>
      <c r="Q1040" s="152">
        <v>0</v>
      </c>
    </row>
    <row r="1041" spans="1:17" ht="24.95" customHeight="1" x14ac:dyDescent="0.25">
      <c r="A1041" s="162" t="s">
        <v>1636</v>
      </c>
      <c r="B1041" s="163" t="s">
        <v>1637</v>
      </c>
      <c r="C1041" s="188">
        <v>0</v>
      </c>
      <c r="E1041" s="152">
        <v>0</v>
      </c>
      <c r="F1041" s="152">
        <v>0</v>
      </c>
      <c r="G1041" s="152">
        <v>0</v>
      </c>
      <c r="H1041" s="152">
        <v>0</v>
      </c>
      <c r="I1041" s="152">
        <v>0</v>
      </c>
      <c r="J1041" s="152">
        <v>0</v>
      </c>
      <c r="K1041" s="152">
        <v>0</v>
      </c>
      <c r="L1041" s="152">
        <v>0</v>
      </c>
      <c r="M1041" s="152">
        <v>0</v>
      </c>
      <c r="N1041" s="152">
        <v>0</v>
      </c>
      <c r="O1041" s="152">
        <v>0</v>
      </c>
      <c r="P1041" s="193">
        <v>0</v>
      </c>
      <c r="Q1041" s="152">
        <v>0</v>
      </c>
    </row>
    <row r="1042" spans="1:17" ht="24.95" customHeight="1" x14ac:dyDescent="0.25">
      <c r="A1042" s="162" t="s">
        <v>1638</v>
      </c>
      <c r="B1042" s="163" t="s">
        <v>1639</v>
      </c>
      <c r="C1042" s="188">
        <v>0</v>
      </c>
      <c r="E1042" s="152">
        <v>0</v>
      </c>
      <c r="F1042" s="152">
        <v>0</v>
      </c>
      <c r="G1042" s="152">
        <v>0</v>
      </c>
      <c r="H1042" s="152">
        <v>0</v>
      </c>
      <c r="I1042" s="152">
        <v>0</v>
      </c>
      <c r="J1042" s="152">
        <v>0</v>
      </c>
      <c r="K1042" s="152">
        <v>0</v>
      </c>
      <c r="L1042" s="152">
        <v>0</v>
      </c>
      <c r="M1042" s="152">
        <v>0</v>
      </c>
      <c r="N1042" s="152">
        <v>0</v>
      </c>
      <c r="O1042" s="152">
        <v>0</v>
      </c>
      <c r="P1042" s="193">
        <v>0</v>
      </c>
      <c r="Q1042" s="152">
        <v>0</v>
      </c>
    </row>
    <row r="1043" spans="1:17" ht="24.95" customHeight="1" x14ac:dyDescent="0.25">
      <c r="A1043" s="162" t="s">
        <v>1640</v>
      </c>
      <c r="B1043" s="163" t="s">
        <v>1641</v>
      </c>
      <c r="C1043" s="188">
        <v>0</v>
      </c>
      <c r="E1043" s="152">
        <v>0</v>
      </c>
      <c r="F1043" s="152">
        <v>0</v>
      </c>
      <c r="G1043" s="152">
        <v>0</v>
      </c>
      <c r="H1043" s="152">
        <v>0</v>
      </c>
      <c r="I1043" s="152">
        <v>0</v>
      </c>
      <c r="J1043" s="152">
        <v>0</v>
      </c>
      <c r="K1043" s="152">
        <v>0</v>
      </c>
      <c r="L1043" s="152">
        <v>0</v>
      </c>
      <c r="M1043" s="152">
        <v>0</v>
      </c>
      <c r="N1043" s="152">
        <v>0</v>
      </c>
      <c r="O1043" s="152">
        <v>0</v>
      </c>
      <c r="P1043" s="193">
        <v>0</v>
      </c>
      <c r="Q1043" s="152">
        <v>0</v>
      </c>
    </row>
    <row r="1044" spans="1:17" ht="24.95" customHeight="1" x14ac:dyDescent="0.25">
      <c r="A1044" s="162" t="s">
        <v>1642</v>
      </c>
      <c r="B1044" s="163" t="s">
        <v>1643</v>
      </c>
      <c r="C1044" s="188">
        <v>0</v>
      </c>
      <c r="E1044" s="152">
        <v>0</v>
      </c>
      <c r="F1044" s="152">
        <v>0</v>
      </c>
      <c r="G1044" s="152">
        <v>0</v>
      </c>
      <c r="H1044" s="152">
        <v>0</v>
      </c>
      <c r="I1044" s="152">
        <v>0</v>
      </c>
      <c r="J1044" s="152">
        <v>0</v>
      </c>
      <c r="K1044" s="152">
        <v>0</v>
      </c>
      <c r="L1044" s="152">
        <v>0</v>
      </c>
      <c r="M1044" s="152">
        <v>0</v>
      </c>
      <c r="N1044" s="152">
        <v>0</v>
      </c>
      <c r="O1044" s="152">
        <v>0</v>
      </c>
      <c r="P1044" s="193">
        <v>0</v>
      </c>
      <c r="Q1044" s="152">
        <v>0</v>
      </c>
    </row>
    <row r="1045" spans="1:17" ht="24.95" customHeight="1" x14ac:dyDescent="0.25">
      <c r="A1045" s="162" t="s">
        <v>1644</v>
      </c>
      <c r="B1045" s="163" t="s">
        <v>1645</v>
      </c>
      <c r="C1045" s="188">
        <v>0</v>
      </c>
      <c r="E1045" s="152">
        <v>0</v>
      </c>
      <c r="F1045" s="152">
        <v>0</v>
      </c>
      <c r="G1045" s="152">
        <v>0</v>
      </c>
      <c r="H1045" s="152">
        <v>0</v>
      </c>
      <c r="I1045" s="152">
        <v>0</v>
      </c>
      <c r="J1045" s="152">
        <v>0</v>
      </c>
      <c r="K1045" s="152">
        <v>0</v>
      </c>
      <c r="L1045" s="152">
        <v>0</v>
      </c>
      <c r="M1045" s="152">
        <v>0</v>
      </c>
      <c r="N1045" s="152">
        <v>0</v>
      </c>
      <c r="O1045" s="152">
        <v>0</v>
      </c>
      <c r="P1045" s="193">
        <v>0</v>
      </c>
      <c r="Q1045" s="152">
        <v>0</v>
      </c>
    </row>
    <row r="1046" spans="1:17" ht="24.95" customHeight="1" x14ac:dyDescent="0.25">
      <c r="A1046" s="162" t="s">
        <v>1646</v>
      </c>
      <c r="B1046" s="163" t="s">
        <v>1647</v>
      </c>
      <c r="C1046" s="188">
        <v>0</v>
      </c>
      <c r="E1046" s="152">
        <v>0</v>
      </c>
      <c r="F1046" s="152">
        <v>0</v>
      </c>
      <c r="G1046" s="152">
        <v>0</v>
      </c>
      <c r="H1046" s="152">
        <v>0</v>
      </c>
      <c r="I1046" s="152">
        <v>0</v>
      </c>
      <c r="J1046" s="152">
        <v>0</v>
      </c>
      <c r="K1046" s="152">
        <v>0</v>
      </c>
      <c r="L1046" s="152">
        <v>0</v>
      </c>
      <c r="M1046" s="152">
        <v>0</v>
      </c>
      <c r="N1046" s="152">
        <v>0</v>
      </c>
      <c r="O1046" s="152">
        <v>0</v>
      </c>
      <c r="P1046" s="193">
        <v>0</v>
      </c>
      <c r="Q1046" s="152">
        <v>0</v>
      </c>
    </row>
    <row r="1047" spans="1:17" ht="24.95" customHeight="1" x14ac:dyDescent="0.25">
      <c r="A1047" s="162" t="s">
        <v>1648</v>
      </c>
      <c r="B1047" s="163" t="s">
        <v>1649</v>
      </c>
      <c r="C1047" s="188">
        <v>0</v>
      </c>
      <c r="E1047" s="152">
        <v>0</v>
      </c>
      <c r="F1047" s="152">
        <v>0</v>
      </c>
      <c r="G1047" s="152">
        <v>0</v>
      </c>
      <c r="H1047" s="152">
        <v>0</v>
      </c>
      <c r="I1047" s="152">
        <v>0</v>
      </c>
      <c r="J1047" s="152">
        <v>0</v>
      </c>
      <c r="K1047" s="152">
        <v>0</v>
      </c>
      <c r="L1047" s="152">
        <v>0</v>
      </c>
      <c r="M1047" s="152">
        <v>0</v>
      </c>
      <c r="N1047" s="152">
        <v>0</v>
      </c>
      <c r="O1047" s="152">
        <v>0</v>
      </c>
      <c r="P1047" s="193">
        <v>0</v>
      </c>
      <c r="Q1047" s="152">
        <v>0</v>
      </c>
    </row>
    <row r="1048" spans="1:17" ht="24.95" customHeight="1" x14ac:dyDescent="0.25">
      <c r="A1048" s="162" t="s">
        <v>1650</v>
      </c>
      <c r="B1048" s="163" t="s">
        <v>1651</v>
      </c>
      <c r="C1048" s="188">
        <v>0</v>
      </c>
      <c r="E1048" s="152">
        <v>0</v>
      </c>
      <c r="F1048" s="152">
        <v>0</v>
      </c>
      <c r="G1048" s="152">
        <v>0</v>
      </c>
      <c r="H1048" s="152">
        <v>0</v>
      </c>
      <c r="I1048" s="152">
        <v>0</v>
      </c>
      <c r="J1048" s="152">
        <v>0</v>
      </c>
      <c r="K1048" s="152">
        <v>0</v>
      </c>
      <c r="L1048" s="152">
        <v>0</v>
      </c>
      <c r="M1048" s="152">
        <v>0</v>
      </c>
      <c r="N1048" s="152">
        <v>0</v>
      </c>
      <c r="O1048" s="152">
        <v>0</v>
      </c>
      <c r="P1048" s="193">
        <v>0</v>
      </c>
      <c r="Q1048" s="152">
        <v>0</v>
      </c>
    </row>
    <row r="1049" spans="1:17" ht="24.95" customHeight="1" x14ac:dyDescent="0.25">
      <c r="A1049" s="162" t="s">
        <v>1652</v>
      </c>
      <c r="B1049" s="163" t="s">
        <v>1653</v>
      </c>
      <c r="C1049" s="188">
        <v>0</v>
      </c>
      <c r="E1049" s="152">
        <v>0</v>
      </c>
      <c r="F1049" s="152">
        <v>0</v>
      </c>
      <c r="G1049" s="152">
        <v>0</v>
      </c>
      <c r="H1049" s="152">
        <v>0</v>
      </c>
      <c r="I1049" s="152">
        <v>0</v>
      </c>
      <c r="J1049" s="152">
        <v>0</v>
      </c>
      <c r="K1049" s="152">
        <v>0</v>
      </c>
      <c r="L1049" s="152">
        <v>0</v>
      </c>
      <c r="M1049" s="152">
        <v>0</v>
      </c>
      <c r="N1049" s="152">
        <v>0</v>
      </c>
      <c r="O1049" s="152">
        <v>0</v>
      </c>
      <c r="P1049" s="193">
        <v>0</v>
      </c>
      <c r="Q1049" s="152">
        <v>0</v>
      </c>
    </row>
    <row r="1050" spans="1:17" ht="24.95" customHeight="1" x14ac:dyDescent="0.25">
      <c r="A1050" s="162" t="s">
        <v>1654</v>
      </c>
      <c r="B1050" s="163" t="s">
        <v>1655</v>
      </c>
      <c r="C1050" s="188">
        <v>0</v>
      </c>
      <c r="E1050" s="152">
        <v>0</v>
      </c>
      <c r="F1050" s="152">
        <v>0</v>
      </c>
      <c r="G1050" s="152">
        <v>0</v>
      </c>
      <c r="H1050" s="152">
        <v>0</v>
      </c>
      <c r="I1050" s="152">
        <v>0</v>
      </c>
      <c r="J1050" s="152">
        <v>0</v>
      </c>
      <c r="K1050" s="152">
        <v>0</v>
      </c>
      <c r="L1050" s="152">
        <v>0</v>
      </c>
      <c r="M1050" s="152">
        <v>0</v>
      </c>
      <c r="N1050" s="152">
        <v>0</v>
      </c>
      <c r="O1050" s="152">
        <v>0</v>
      </c>
      <c r="P1050" s="193">
        <v>0</v>
      </c>
      <c r="Q1050" s="152">
        <v>0</v>
      </c>
    </row>
    <row r="1051" spans="1:17" ht="24.95" customHeight="1" x14ac:dyDescent="0.25">
      <c r="A1051" s="162" t="s">
        <v>1656</v>
      </c>
      <c r="B1051" s="163" t="s">
        <v>1657</v>
      </c>
      <c r="C1051" s="188">
        <v>0</v>
      </c>
      <c r="E1051" s="152">
        <v>0</v>
      </c>
      <c r="F1051" s="152">
        <v>0</v>
      </c>
      <c r="G1051" s="152">
        <v>0</v>
      </c>
      <c r="H1051" s="152">
        <v>0</v>
      </c>
      <c r="I1051" s="152">
        <v>0</v>
      </c>
      <c r="J1051" s="152">
        <v>0</v>
      </c>
      <c r="K1051" s="152">
        <v>0</v>
      </c>
      <c r="L1051" s="152">
        <v>0</v>
      </c>
      <c r="M1051" s="152">
        <v>0</v>
      </c>
      <c r="N1051" s="152">
        <v>0</v>
      </c>
      <c r="O1051" s="152">
        <v>0</v>
      </c>
      <c r="P1051" s="193">
        <v>0</v>
      </c>
      <c r="Q1051" s="152">
        <v>0</v>
      </c>
    </row>
    <row r="1052" spans="1:17" ht="28.5" customHeight="1" x14ac:dyDescent="0.25">
      <c r="A1052" s="162" t="s">
        <v>1658</v>
      </c>
      <c r="B1052" s="163" t="s">
        <v>1659</v>
      </c>
      <c r="C1052" s="188">
        <v>0</v>
      </c>
      <c r="E1052" s="152">
        <v>0</v>
      </c>
      <c r="F1052" s="152">
        <v>0</v>
      </c>
      <c r="G1052" s="152">
        <v>0</v>
      </c>
      <c r="H1052" s="152">
        <v>0</v>
      </c>
      <c r="I1052" s="152">
        <v>0</v>
      </c>
      <c r="J1052" s="152">
        <v>0</v>
      </c>
      <c r="K1052" s="152">
        <v>0</v>
      </c>
      <c r="L1052" s="152">
        <v>0</v>
      </c>
      <c r="M1052" s="152">
        <v>0</v>
      </c>
      <c r="N1052" s="152">
        <v>0</v>
      </c>
      <c r="O1052" s="152">
        <v>0</v>
      </c>
      <c r="P1052" s="193">
        <v>0</v>
      </c>
      <c r="Q1052" s="152">
        <v>0</v>
      </c>
    </row>
    <row r="1053" spans="1:17" ht="24.95" customHeight="1" x14ac:dyDescent="0.25">
      <c r="A1053" s="162" t="s">
        <v>1660</v>
      </c>
      <c r="B1053" s="163" t="s">
        <v>1661</v>
      </c>
      <c r="C1053" s="188">
        <v>0</v>
      </c>
      <c r="E1053" s="152">
        <v>0</v>
      </c>
      <c r="F1053" s="152">
        <v>0</v>
      </c>
      <c r="G1053" s="152">
        <v>0</v>
      </c>
      <c r="H1053" s="152">
        <v>0</v>
      </c>
      <c r="I1053" s="152">
        <v>0</v>
      </c>
      <c r="J1053" s="152">
        <v>0</v>
      </c>
      <c r="K1053" s="152">
        <v>0</v>
      </c>
      <c r="L1053" s="152">
        <v>0</v>
      </c>
      <c r="M1053" s="152">
        <v>0</v>
      </c>
      <c r="N1053" s="152">
        <v>0</v>
      </c>
      <c r="O1053" s="152">
        <v>0</v>
      </c>
      <c r="P1053" s="193">
        <v>0</v>
      </c>
      <c r="Q1053" s="152">
        <v>0</v>
      </c>
    </row>
    <row r="1054" spans="1:17" ht="24.95" customHeight="1" x14ac:dyDescent="0.25">
      <c r="A1054" s="162" t="s">
        <v>1662</v>
      </c>
      <c r="B1054" s="163" t="s">
        <v>1663</v>
      </c>
      <c r="C1054" s="188">
        <v>0</v>
      </c>
      <c r="E1054" s="152">
        <v>0</v>
      </c>
      <c r="F1054" s="152">
        <v>0</v>
      </c>
      <c r="G1054" s="152">
        <v>0</v>
      </c>
      <c r="H1054" s="152">
        <v>0</v>
      </c>
      <c r="I1054" s="152">
        <v>0</v>
      </c>
      <c r="J1054" s="152">
        <v>0</v>
      </c>
      <c r="K1054" s="152">
        <v>0</v>
      </c>
      <c r="L1054" s="152">
        <v>0</v>
      </c>
      <c r="M1054" s="152">
        <v>0</v>
      </c>
      <c r="N1054" s="152">
        <v>0</v>
      </c>
      <c r="O1054" s="152">
        <v>0</v>
      </c>
      <c r="P1054" s="193">
        <v>0</v>
      </c>
      <c r="Q1054" s="152">
        <v>0</v>
      </c>
    </row>
    <row r="1055" spans="1:17" ht="24.95" customHeight="1" x14ac:dyDescent="0.25">
      <c r="A1055" s="162" t="s">
        <v>1664</v>
      </c>
      <c r="B1055" s="163" t="s">
        <v>1665</v>
      </c>
      <c r="C1055" s="188">
        <v>0</v>
      </c>
      <c r="E1055" s="152">
        <v>0</v>
      </c>
      <c r="F1055" s="152">
        <v>0</v>
      </c>
      <c r="G1055" s="152">
        <v>0</v>
      </c>
      <c r="H1055" s="152">
        <v>0</v>
      </c>
      <c r="I1055" s="152">
        <v>0</v>
      </c>
      <c r="J1055" s="152">
        <v>0</v>
      </c>
      <c r="K1055" s="152">
        <v>0</v>
      </c>
      <c r="L1055" s="152">
        <v>0</v>
      </c>
      <c r="M1055" s="152">
        <v>0</v>
      </c>
      <c r="N1055" s="152">
        <v>0</v>
      </c>
      <c r="O1055" s="152">
        <v>0</v>
      </c>
      <c r="P1055" s="193">
        <v>0</v>
      </c>
      <c r="Q1055" s="152">
        <v>0</v>
      </c>
    </row>
    <row r="1056" spans="1:17" ht="24.95" customHeight="1" x14ac:dyDescent="0.25">
      <c r="A1056" s="162" t="s">
        <v>1666</v>
      </c>
      <c r="B1056" s="163" t="s">
        <v>1667</v>
      </c>
      <c r="C1056" s="188">
        <v>0</v>
      </c>
      <c r="E1056" s="152">
        <v>0</v>
      </c>
      <c r="F1056" s="152">
        <v>0</v>
      </c>
      <c r="G1056" s="152">
        <v>0</v>
      </c>
      <c r="H1056" s="152">
        <v>0</v>
      </c>
      <c r="I1056" s="152">
        <v>0</v>
      </c>
      <c r="J1056" s="152">
        <v>0</v>
      </c>
      <c r="K1056" s="152">
        <v>0</v>
      </c>
      <c r="L1056" s="152">
        <v>0</v>
      </c>
      <c r="M1056" s="152">
        <v>0</v>
      </c>
      <c r="N1056" s="152">
        <v>0</v>
      </c>
      <c r="O1056" s="152">
        <v>0</v>
      </c>
      <c r="P1056" s="193">
        <v>0</v>
      </c>
      <c r="Q1056" s="152">
        <v>0</v>
      </c>
    </row>
    <row r="1057" spans="1:18" ht="24.95" customHeight="1" x14ac:dyDescent="0.25">
      <c r="A1057" s="162" t="s">
        <v>1668</v>
      </c>
      <c r="B1057" s="163" t="s">
        <v>1669</v>
      </c>
      <c r="C1057" s="188">
        <v>0</v>
      </c>
      <c r="E1057" s="152">
        <v>0</v>
      </c>
      <c r="F1057" s="152">
        <v>0</v>
      </c>
      <c r="G1057" s="152">
        <v>0</v>
      </c>
      <c r="H1057" s="152">
        <v>0</v>
      </c>
      <c r="I1057" s="152">
        <v>0</v>
      </c>
      <c r="J1057" s="152">
        <v>0</v>
      </c>
      <c r="K1057" s="152">
        <v>0</v>
      </c>
      <c r="L1057" s="152">
        <v>0</v>
      </c>
      <c r="M1057" s="152">
        <v>0</v>
      </c>
      <c r="N1057" s="152">
        <v>0</v>
      </c>
      <c r="O1057" s="152">
        <v>0</v>
      </c>
      <c r="P1057" s="193">
        <v>0</v>
      </c>
      <c r="Q1057" s="152">
        <v>0</v>
      </c>
    </row>
    <row r="1058" spans="1:18" ht="24.95" customHeight="1" x14ac:dyDescent="0.25">
      <c r="A1058" s="162" t="s">
        <v>1670</v>
      </c>
      <c r="B1058" s="163" t="s">
        <v>1671</v>
      </c>
      <c r="C1058" s="188">
        <v>0</v>
      </c>
      <c r="E1058" s="152">
        <v>0</v>
      </c>
      <c r="F1058" s="152">
        <v>0</v>
      </c>
      <c r="G1058" s="152">
        <v>0</v>
      </c>
      <c r="H1058" s="152">
        <v>0</v>
      </c>
      <c r="I1058" s="152">
        <v>0</v>
      </c>
      <c r="J1058" s="152">
        <v>0</v>
      </c>
      <c r="K1058" s="152">
        <v>0</v>
      </c>
      <c r="L1058" s="152">
        <v>0</v>
      </c>
      <c r="M1058" s="152">
        <v>0</v>
      </c>
      <c r="N1058" s="152">
        <v>0</v>
      </c>
      <c r="O1058" s="152">
        <v>0</v>
      </c>
      <c r="P1058" s="193">
        <v>0</v>
      </c>
      <c r="Q1058" s="152">
        <v>0</v>
      </c>
    </row>
    <row r="1059" spans="1:18" ht="24.95" customHeight="1" x14ac:dyDescent="0.25">
      <c r="A1059" s="162" t="s">
        <v>1672</v>
      </c>
      <c r="B1059" s="163" t="s">
        <v>1673</v>
      </c>
      <c r="C1059" s="188">
        <v>0</v>
      </c>
      <c r="E1059" s="152">
        <v>0</v>
      </c>
      <c r="F1059" s="152">
        <v>0</v>
      </c>
      <c r="G1059" s="152">
        <v>0</v>
      </c>
      <c r="H1059" s="152">
        <v>0</v>
      </c>
      <c r="I1059" s="152">
        <v>0</v>
      </c>
      <c r="J1059" s="152">
        <v>0</v>
      </c>
      <c r="K1059" s="152">
        <v>0</v>
      </c>
      <c r="L1059" s="152">
        <v>0</v>
      </c>
      <c r="M1059" s="152">
        <v>0</v>
      </c>
      <c r="N1059" s="152">
        <v>0</v>
      </c>
      <c r="O1059" s="152">
        <v>0</v>
      </c>
      <c r="P1059" s="193">
        <v>0</v>
      </c>
      <c r="Q1059" s="152">
        <v>0</v>
      </c>
    </row>
    <row r="1060" spans="1:18" ht="24.95" customHeight="1" x14ac:dyDescent="0.25">
      <c r="A1060" s="162" t="s">
        <v>1674</v>
      </c>
      <c r="B1060" s="163" t="s">
        <v>1675</v>
      </c>
      <c r="C1060" s="188">
        <v>0</v>
      </c>
      <c r="E1060" s="152">
        <v>0</v>
      </c>
      <c r="F1060" s="152">
        <v>0</v>
      </c>
      <c r="G1060" s="152">
        <v>0</v>
      </c>
      <c r="H1060" s="152">
        <v>0</v>
      </c>
      <c r="I1060" s="152">
        <v>0</v>
      </c>
      <c r="J1060" s="152">
        <v>0</v>
      </c>
      <c r="K1060" s="152">
        <v>0</v>
      </c>
      <c r="L1060" s="152">
        <v>0</v>
      </c>
      <c r="M1060" s="152">
        <v>0</v>
      </c>
      <c r="N1060" s="152">
        <v>0</v>
      </c>
      <c r="O1060" s="152">
        <v>0</v>
      </c>
      <c r="P1060" s="193">
        <v>0</v>
      </c>
      <c r="Q1060" s="152">
        <v>0</v>
      </c>
    </row>
    <row r="1061" spans="1:18" ht="24.95" customHeight="1" x14ac:dyDescent="0.25">
      <c r="A1061" s="162" t="s">
        <v>1676</v>
      </c>
      <c r="B1061" s="163" t="s">
        <v>1677</v>
      </c>
      <c r="C1061" s="188">
        <v>0</v>
      </c>
      <c r="E1061" s="152">
        <v>0</v>
      </c>
      <c r="F1061" s="152">
        <v>0</v>
      </c>
      <c r="G1061" s="152">
        <v>0</v>
      </c>
      <c r="H1061" s="152">
        <v>0</v>
      </c>
      <c r="I1061" s="152">
        <v>0</v>
      </c>
      <c r="J1061" s="152">
        <v>0</v>
      </c>
      <c r="K1061" s="152">
        <v>0</v>
      </c>
      <c r="L1061" s="152">
        <v>0</v>
      </c>
      <c r="M1061" s="152">
        <v>0</v>
      </c>
      <c r="N1061" s="152">
        <v>0</v>
      </c>
      <c r="O1061" s="152">
        <v>0</v>
      </c>
      <c r="P1061" s="193">
        <v>0</v>
      </c>
      <c r="Q1061" s="152">
        <v>0</v>
      </c>
    </row>
    <row r="1062" spans="1:18" ht="24.95" customHeight="1" x14ac:dyDescent="0.25">
      <c r="A1062" s="162" t="s">
        <v>1678</v>
      </c>
      <c r="B1062" s="163" t="s">
        <v>1679</v>
      </c>
      <c r="C1062" s="188">
        <v>0</v>
      </c>
      <c r="E1062" s="152">
        <v>0</v>
      </c>
      <c r="F1062" s="152">
        <v>0</v>
      </c>
      <c r="G1062" s="152">
        <v>0</v>
      </c>
      <c r="H1062" s="152">
        <v>0</v>
      </c>
      <c r="I1062" s="152">
        <v>0</v>
      </c>
      <c r="J1062" s="152">
        <v>0</v>
      </c>
      <c r="K1062" s="152">
        <v>0</v>
      </c>
      <c r="L1062" s="152">
        <v>0</v>
      </c>
      <c r="M1062" s="152">
        <v>0</v>
      </c>
      <c r="N1062" s="152">
        <v>0</v>
      </c>
      <c r="O1062" s="152">
        <v>0</v>
      </c>
      <c r="P1062" s="193">
        <v>0</v>
      </c>
      <c r="Q1062" s="152">
        <v>0</v>
      </c>
    </row>
    <row r="1063" spans="1:18" ht="24.95" customHeight="1" x14ac:dyDescent="0.25">
      <c r="A1063" s="162" t="s">
        <v>1680</v>
      </c>
      <c r="B1063" s="163" t="s">
        <v>1681</v>
      </c>
      <c r="C1063" s="188">
        <v>0</v>
      </c>
      <c r="E1063" s="152">
        <v>0</v>
      </c>
      <c r="F1063" s="152">
        <v>0</v>
      </c>
      <c r="G1063" s="152">
        <v>0</v>
      </c>
      <c r="H1063" s="152">
        <v>0</v>
      </c>
      <c r="I1063" s="152">
        <v>0</v>
      </c>
      <c r="J1063" s="152">
        <v>0</v>
      </c>
      <c r="K1063" s="152">
        <v>0</v>
      </c>
      <c r="L1063" s="152">
        <v>0</v>
      </c>
      <c r="M1063" s="152">
        <v>0</v>
      </c>
      <c r="N1063" s="152">
        <v>0</v>
      </c>
      <c r="O1063" s="152">
        <v>0</v>
      </c>
      <c r="P1063" s="193">
        <v>0</v>
      </c>
      <c r="Q1063" s="152">
        <v>0</v>
      </c>
    </row>
    <row r="1064" spans="1:18" ht="24.95" customHeight="1" x14ac:dyDescent="0.25">
      <c r="A1064" s="162" t="s">
        <v>1682</v>
      </c>
      <c r="B1064" s="163" t="s">
        <v>1683</v>
      </c>
      <c r="C1064" s="188">
        <v>0</v>
      </c>
      <c r="E1064" s="152">
        <v>0</v>
      </c>
      <c r="F1064" s="152">
        <v>0</v>
      </c>
      <c r="G1064" s="152">
        <v>0</v>
      </c>
      <c r="H1064" s="152">
        <v>0</v>
      </c>
      <c r="I1064" s="152">
        <v>0</v>
      </c>
      <c r="J1064" s="152">
        <v>0</v>
      </c>
      <c r="K1064" s="152">
        <v>0</v>
      </c>
      <c r="L1064" s="152">
        <v>0</v>
      </c>
      <c r="M1064" s="152">
        <v>0</v>
      </c>
      <c r="N1064" s="152">
        <v>0</v>
      </c>
      <c r="O1064" s="152">
        <v>0</v>
      </c>
      <c r="P1064" s="193">
        <v>0</v>
      </c>
      <c r="Q1064" s="152">
        <v>0</v>
      </c>
    </row>
    <row r="1065" spans="1:18" ht="24.95" customHeight="1" x14ac:dyDescent="0.25">
      <c r="A1065" s="162" t="s">
        <v>1684</v>
      </c>
      <c r="B1065" s="163" t="s">
        <v>1685</v>
      </c>
      <c r="C1065" s="188">
        <v>0</v>
      </c>
      <c r="E1065" s="152">
        <v>0</v>
      </c>
      <c r="F1065" s="152">
        <v>0</v>
      </c>
      <c r="G1065" s="152">
        <v>0</v>
      </c>
      <c r="H1065" s="152">
        <v>0</v>
      </c>
      <c r="I1065" s="152">
        <v>0</v>
      </c>
      <c r="J1065" s="152">
        <v>0</v>
      </c>
      <c r="K1065" s="152">
        <v>0</v>
      </c>
      <c r="L1065" s="152">
        <v>0</v>
      </c>
      <c r="M1065" s="152">
        <v>0</v>
      </c>
      <c r="N1065" s="152">
        <v>0</v>
      </c>
      <c r="O1065" s="152">
        <v>0</v>
      </c>
      <c r="P1065" s="193">
        <v>0</v>
      </c>
      <c r="Q1065" s="152">
        <v>0</v>
      </c>
    </row>
    <row r="1066" spans="1:18" ht="24.95" customHeight="1" x14ac:dyDescent="0.25">
      <c r="A1066" s="162" t="s">
        <v>1686</v>
      </c>
      <c r="B1066" s="163" t="s">
        <v>1687</v>
      </c>
      <c r="C1066" s="164">
        <v>4008.1</v>
      </c>
      <c r="E1066" s="152">
        <v>334</v>
      </c>
      <c r="F1066" s="152">
        <v>334</v>
      </c>
      <c r="G1066" s="152">
        <v>334</v>
      </c>
      <c r="H1066" s="152">
        <v>334</v>
      </c>
      <c r="I1066" s="152">
        <v>334</v>
      </c>
      <c r="J1066" s="152">
        <v>334</v>
      </c>
      <c r="K1066" s="152">
        <v>334</v>
      </c>
      <c r="L1066" s="152">
        <v>334</v>
      </c>
      <c r="M1066" s="152">
        <v>334</v>
      </c>
      <c r="N1066" s="152">
        <v>334</v>
      </c>
      <c r="O1066" s="152">
        <v>334</v>
      </c>
      <c r="P1066" s="193">
        <v>334.1</v>
      </c>
      <c r="Q1066" s="152">
        <v>4008.1</v>
      </c>
    </row>
    <row r="1067" spans="1:18" ht="15.75" customHeight="1" x14ac:dyDescent="0.25">
      <c r="A1067" s="162" t="s">
        <v>1688</v>
      </c>
      <c r="B1067" s="163" t="s">
        <v>1689</v>
      </c>
      <c r="C1067" s="188">
        <v>0</v>
      </c>
      <c r="E1067" s="152">
        <v>0</v>
      </c>
      <c r="F1067" s="152">
        <v>0</v>
      </c>
      <c r="G1067" s="152">
        <v>0</v>
      </c>
      <c r="H1067" s="152">
        <v>0</v>
      </c>
      <c r="I1067" s="152">
        <v>0</v>
      </c>
      <c r="J1067" s="152">
        <v>0</v>
      </c>
      <c r="K1067" s="152">
        <v>0</v>
      </c>
      <c r="L1067" s="152">
        <v>0</v>
      </c>
      <c r="M1067" s="152">
        <v>0</v>
      </c>
      <c r="N1067" s="152">
        <v>0</v>
      </c>
      <c r="O1067" s="152">
        <v>0</v>
      </c>
      <c r="P1067" s="193">
        <v>0</v>
      </c>
      <c r="Q1067" s="152">
        <v>0</v>
      </c>
    </row>
    <row r="1068" spans="1:18" ht="15.75" customHeight="1" x14ac:dyDescent="0.25">
      <c r="A1068" s="162" t="s">
        <v>1690</v>
      </c>
      <c r="B1068" s="163" t="s">
        <v>1691</v>
      </c>
      <c r="C1068" s="188">
        <v>0</v>
      </c>
      <c r="E1068" s="152">
        <v>0</v>
      </c>
      <c r="F1068" s="152">
        <v>0</v>
      </c>
      <c r="G1068" s="152">
        <v>0</v>
      </c>
      <c r="H1068" s="152">
        <v>0</v>
      </c>
      <c r="I1068" s="152">
        <v>0</v>
      </c>
      <c r="J1068" s="152">
        <v>0</v>
      </c>
      <c r="K1068" s="152">
        <v>0</v>
      </c>
      <c r="L1068" s="152">
        <v>0</v>
      </c>
      <c r="M1068" s="152">
        <v>0</v>
      </c>
      <c r="N1068" s="152">
        <v>0</v>
      </c>
      <c r="O1068" s="152">
        <v>0</v>
      </c>
      <c r="P1068" s="193">
        <v>0</v>
      </c>
      <c r="Q1068" s="152">
        <v>0</v>
      </c>
    </row>
    <row r="1069" spans="1:18" ht="24.95" customHeight="1" x14ac:dyDescent="0.25">
      <c r="A1069" s="162" t="s">
        <v>1692</v>
      </c>
      <c r="B1069" s="163" t="s">
        <v>1693</v>
      </c>
      <c r="C1069" s="164">
        <v>5999.63</v>
      </c>
      <c r="E1069" s="152">
        <v>499.96</v>
      </c>
      <c r="F1069" s="152">
        <v>499.96</v>
      </c>
      <c r="G1069" s="152">
        <v>499.96</v>
      </c>
      <c r="H1069" s="152">
        <v>499.96</v>
      </c>
      <c r="I1069" s="152">
        <v>499.96</v>
      </c>
      <c r="J1069" s="152">
        <v>499.96</v>
      </c>
      <c r="K1069" s="152">
        <v>499.96</v>
      </c>
      <c r="L1069" s="152">
        <v>499.96</v>
      </c>
      <c r="M1069" s="152">
        <v>499.96</v>
      </c>
      <c r="N1069" s="152">
        <v>499.96</v>
      </c>
      <c r="O1069" s="152">
        <v>499.96</v>
      </c>
      <c r="P1069" s="193">
        <v>500.07</v>
      </c>
      <c r="Q1069" s="152">
        <v>5999.6299999999992</v>
      </c>
    </row>
    <row r="1070" spans="1:18" ht="24.95" customHeight="1" x14ac:dyDescent="0.25">
      <c r="A1070" s="175" t="s">
        <v>1694</v>
      </c>
      <c r="B1070" s="176" t="s">
        <v>7861</v>
      </c>
      <c r="C1070" s="143">
        <v>15620443</v>
      </c>
      <c r="E1070" s="156">
        <v>1314700.5899999999</v>
      </c>
      <c r="F1070" s="156">
        <v>1383527.2799999998</v>
      </c>
      <c r="G1070" s="156">
        <v>1522651.79</v>
      </c>
      <c r="H1070" s="156">
        <v>1112392.43</v>
      </c>
      <c r="I1070" s="156">
        <v>1255294.42</v>
      </c>
      <c r="J1070" s="156">
        <v>1397739.2000000002</v>
      </c>
      <c r="K1070" s="156">
        <v>1364199.64</v>
      </c>
      <c r="L1070" s="156">
        <v>1376534.46</v>
      </c>
      <c r="M1070" s="156">
        <v>1249374.4700000002</v>
      </c>
      <c r="N1070" s="156">
        <v>1322051.47</v>
      </c>
      <c r="O1070" s="156">
        <v>1193936.74</v>
      </c>
      <c r="P1070" s="194">
        <v>1128040.51</v>
      </c>
      <c r="Q1070" s="156">
        <v>15620442.999999998</v>
      </c>
      <c r="R1070" s="201"/>
    </row>
    <row r="1071" spans="1:18" ht="15.75" customHeight="1" x14ac:dyDescent="0.25">
      <c r="A1071" s="162" t="s">
        <v>1695</v>
      </c>
      <c r="B1071" s="163" t="s">
        <v>1696</v>
      </c>
      <c r="C1071" s="164">
        <v>9767957.0999999996</v>
      </c>
      <c r="E1071" s="152">
        <v>834743.24</v>
      </c>
      <c r="F1071" s="152">
        <v>899984.03</v>
      </c>
      <c r="G1071" s="152">
        <v>951182.94</v>
      </c>
      <c r="H1071" s="152">
        <v>677490.06</v>
      </c>
      <c r="I1071" s="152">
        <v>754362.84</v>
      </c>
      <c r="J1071" s="152">
        <v>818622.34</v>
      </c>
      <c r="K1071" s="152">
        <v>834720.48</v>
      </c>
      <c r="L1071" s="152">
        <v>835915.55</v>
      </c>
      <c r="M1071" s="152">
        <v>735705.79</v>
      </c>
      <c r="N1071" s="152">
        <v>805904.89</v>
      </c>
      <c r="O1071" s="152">
        <v>831204.97</v>
      </c>
      <c r="P1071" s="193">
        <v>788119.97</v>
      </c>
      <c r="Q1071" s="152">
        <v>9767957.0999999996</v>
      </c>
    </row>
    <row r="1072" spans="1:18" ht="15.75" customHeight="1" x14ac:dyDescent="0.25">
      <c r="A1072" s="162" t="s">
        <v>1697</v>
      </c>
      <c r="B1072" s="163" t="s">
        <v>1698</v>
      </c>
      <c r="C1072" s="188">
        <v>0</v>
      </c>
      <c r="E1072" s="152">
        <v>0</v>
      </c>
      <c r="F1072" s="152">
        <v>0</v>
      </c>
      <c r="G1072" s="152">
        <v>0</v>
      </c>
      <c r="H1072" s="152">
        <v>0</v>
      </c>
      <c r="I1072" s="152">
        <v>0</v>
      </c>
      <c r="J1072" s="152">
        <v>0</v>
      </c>
      <c r="K1072" s="152">
        <v>0</v>
      </c>
      <c r="L1072" s="152">
        <v>0</v>
      </c>
      <c r="M1072" s="152">
        <v>0</v>
      </c>
      <c r="N1072" s="152">
        <v>0</v>
      </c>
      <c r="O1072" s="152">
        <v>0</v>
      </c>
      <c r="P1072" s="193">
        <v>0</v>
      </c>
      <c r="Q1072" s="152">
        <v>0</v>
      </c>
    </row>
    <row r="1073" spans="1:18" ht="24.95" customHeight="1" x14ac:dyDescent="0.25">
      <c r="A1073" s="162" t="s">
        <v>1699</v>
      </c>
      <c r="B1073" s="163" t="s">
        <v>1700</v>
      </c>
      <c r="C1073" s="164">
        <v>1169791.44</v>
      </c>
      <c r="E1073" s="152">
        <v>213088.49</v>
      </c>
      <c r="F1073" s="152">
        <v>81200.67</v>
      </c>
      <c r="G1073" s="152">
        <v>66876.639999999999</v>
      </c>
      <c r="H1073" s="152">
        <v>99457.69</v>
      </c>
      <c r="I1073" s="152">
        <v>106612.92</v>
      </c>
      <c r="J1073" s="152">
        <v>107675.02</v>
      </c>
      <c r="K1073" s="152">
        <v>83716.179999999993</v>
      </c>
      <c r="L1073" s="152">
        <v>105181.87</v>
      </c>
      <c r="M1073" s="152">
        <v>105897.4</v>
      </c>
      <c r="N1073" s="152">
        <v>104108.59</v>
      </c>
      <c r="O1073" s="152">
        <v>48182.8</v>
      </c>
      <c r="P1073" s="193">
        <v>47793.17</v>
      </c>
      <c r="Q1073" s="152">
        <v>1169791.4400000002</v>
      </c>
    </row>
    <row r="1074" spans="1:18" ht="28.5" customHeight="1" x14ac:dyDescent="0.25">
      <c r="A1074" s="162" t="s">
        <v>1701</v>
      </c>
      <c r="B1074" s="163" t="s">
        <v>1702</v>
      </c>
      <c r="C1074" s="164">
        <v>878646.67</v>
      </c>
      <c r="E1074" s="152">
        <v>23287.13</v>
      </c>
      <c r="F1074" s="152">
        <v>74955.509999999995</v>
      </c>
      <c r="G1074" s="152">
        <v>112656</v>
      </c>
      <c r="H1074" s="152">
        <v>67347.62</v>
      </c>
      <c r="I1074" s="152">
        <v>64165.27</v>
      </c>
      <c r="J1074" s="152">
        <v>131848.74</v>
      </c>
      <c r="K1074" s="152">
        <v>74552.34</v>
      </c>
      <c r="L1074" s="152">
        <v>63495.14</v>
      </c>
      <c r="M1074" s="152">
        <v>59306.8</v>
      </c>
      <c r="N1074" s="152">
        <v>104038.21</v>
      </c>
      <c r="O1074" s="152">
        <v>72217.83</v>
      </c>
      <c r="P1074" s="193">
        <v>30776.080000000002</v>
      </c>
      <c r="Q1074" s="152">
        <v>878646.66999999993</v>
      </c>
    </row>
    <row r="1075" spans="1:18" ht="28.5" customHeight="1" x14ac:dyDescent="0.25">
      <c r="A1075" s="162" t="s">
        <v>1703</v>
      </c>
      <c r="B1075" s="163" t="s">
        <v>1704</v>
      </c>
      <c r="C1075" s="164">
        <v>1569447</v>
      </c>
      <c r="E1075" s="152">
        <v>114264.16</v>
      </c>
      <c r="F1075" s="152">
        <v>143665.16</v>
      </c>
      <c r="G1075" s="152">
        <v>153208.76999999999</v>
      </c>
      <c r="H1075" s="152">
        <v>110183.97</v>
      </c>
      <c r="I1075" s="152">
        <v>120221.86</v>
      </c>
      <c r="J1075" s="152">
        <v>153812.99</v>
      </c>
      <c r="K1075" s="152">
        <v>140843.29999999999</v>
      </c>
      <c r="L1075" s="152">
        <v>137858.96</v>
      </c>
      <c r="M1075" s="152">
        <v>128315.05</v>
      </c>
      <c r="N1075" s="152">
        <v>132437.57999999999</v>
      </c>
      <c r="O1075" s="152">
        <v>103965.04</v>
      </c>
      <c r="P1075" s="193">
        <v>130670.16</v>
      </c>
      <c r="Q1075" s="152">
        <v>1569447</v>
      </c>
    </row>
    <row r="1076" spans="1:18" ht="24.95" customHeight="1" x14ac:dyDescent="0.25">
      <c r="A1076" s="162" t="s">
        <v>1705</v>
      </c>
      <c r="B1076" s="163" t="s">
        <v>1706</v>
      </c>
      <c r="C1076" s="164">
        <v>2234600.79</v>
      </c>
      <c r="E1076" s="152">
        <v>129317.57</v>
      </c>
      <c r="F1076" s="152">
        <v>183721.91</v>
      </c>
      <c r="G1076" s="152">
        <v>238727.44</v>
      </c>
      <c r="H1076" s="152">
        <v>157913.09</v>
      </c>
      <c r="I1076" s="152">
        <v>209931.53</v>
      </c>
      <c r="J1076" s="152">
        <v>185780.11</v>
      </c>
      <c r="K1076" s="152">
        <v>230367.34</v>
      </c>
      <c r="L1076" s="152">
        <v>234082.94</v>
      </c>
      <c r="M1076" s="152">
        <v>220149.43</v>
      </c>
      <c r="N1076" s="152">
        <v>175562.2</v>
      </c>
      <c r="O1076" s="152">
        <v>138366.1</v>
      </c>
      <c r="P1076" s="193">
        <v>130681.13</v>
      </c>
      <c r="Q1076" s="152">
        <v>2234600.7899999996</v>
      </c>
    </row>
    <row r="1077" spans="1:18" ht="24.95" customHeight="1" x14ac:dyDescent="0.25">
      <c r="A1077" s="162" t="s">
        <v>1707</v>
      </c>
      <c r="B1077" s="163" t="s">
        <v>1708</v>
      </c>
      <c r="C1077" s="188">
        <v>0</v>
      </c>
      <c r="E1077" s="152">
        <v>0</v>
      </c>
      <c r="F1077" s="152">
        <v>0</v>
      </c>
      <c r="G1077" s="152">
        <v>0</v>
      </c>
      <c r="H1077" s="152">
        <v>0</v>
      </c>
      <c r="I1077" s="152">
        <v>0</v>
      </c>
      <c r="J1077" s="152">
        <v>0</v>
      </c>
      <c r="K1077" s="152">
        <v>0</v>
      </c>
      <c r="L1077" s="152">
        <v>0</v>
      </c>
      <c r="M1077" s="152">
        <v>0</v>
      </c>
      <c r="N1077" s="152">
        <v>0</v>
      </c>
      <c r="O1077" s="152">
        <v>0</v>
      </c>
      <c r="P1077" s="193">
        <v>0</v>
      </c>
      <c r="Q1077" s="152">
        <v>0</v>
      </c>
    </row>
    <row r="1078" spans="1:18" ht="24.95" customHeight="1" x14ac:dyDescent="0.25">
      <c r="A1078" s="175" t="s">
        <v>1709</v>
      </c>
      <c r="B1078" s="176" t="s">
        <v>1710</v>
      </c>
      <c r="C1078" s="143">
        <v>10439645</v>
      </c>
      <c r="E1078" s="156">
        <v>869132.29</v>
      </c>
      <c r="F1078" s="156">
        <v>869132.29</v>
      </c>
      <c r="G1078" s="156">
        <v>869661.79</v>
      </c>
      <c r="H1078" s="156">
        <v>869510.50000000012</v>
      </c>
      <c r="I1078" s="156">
        <v>869132.29</v>
      </c>
      <c r="J1078" s="156">
        <v>870359.94000000006</v>
      </c>
      <c r="K1078" s="156">
        <v>870382.26000000013</v>
      </c>
      <c r="L1078" s="156">
        <v>871475.99000000011</v>
      </c>
      <c r="M1078" s="156">
        <v>870851.01000000013</v>
      </c>
      <c r="N1078" s="156">
        <v>870304.14</v>
      </c>
      <c r="O1078" s="156">
        <v>869888.72000000009</v>
      </c>
      <c r="P1078" s="194">
        <v>869813.7799999998</v>
      </c>
      <c r="Q1078" s="156">
        <v>10439645.000000002</v>
      </c>
      <c r="R1078" s="201"/>
    </row>
    <row r="1079" spans="1:18" ht="24.95" customHeight="1" x14ac:dyDescent="0.25">
      <c r="A1079" s="162" t="s">
        <v>1711</v>
      </c>
      <c r="B1079" s="163" t="s">
        <v>1712</v>
      </c>
      <c r="C1079" s="188">
        <v>0</v>
      </c>
      <c r="E1079" s="152">
        <v>0</v>
      </c>
      <c r="F1079" s="152">
        <v>0</v>
      </c>
      <c r="G1079" s="152">
        <v>0</v>
      </c>
      <c r="H1079" s="152">
        <v>0</v>
      </c>
      <c r="I1079" s="152">
        <v>0</v>
      </c>
      <c r="J1079" s="152">
        <v>0</v>
      </c>
      <c r="K1079" s="152">
        <v>0</v>
      </c>
      <c r="L1079" s="152">
        <v>0</v>
      </c>
      <c r="M1079" s="152">
        <v>0</v>
      </c>
      <c r="N1079" s="152">
        <v>0</v>
      </c>
      <c r="O1079" s="152">
        <v>0</v>
      </c>
      <c r="P1079" s="193">
        <v>0</v>
      </c>
      <c r="Q1079" s="152">
        <v>0</v>
      </c>
    </row>
    <row r="1080" spans="1:18" ht="24.95" customHeight="1" x14ac:dyDescent="0.25">
      <c r="A1080" s="162" t="s">
        <v>1713</v>
      </c>
      <c r="B1080" s="163" t="s">
        <v>1714</v>
      </c>
      <c r="C1080" s="164">
        <v>10056.870000000001</v>
      </c>
      <c r="E1080" s="152">
        <v>0</v>
      </c>
      <c r="F1080" s="152">
        <v>0</v>
      </c>
      <c r="G1080" s="152">
        <v>529.5</v>
      </c>
      <c r="H1080" s="152">
        <v>378.21</v>
      </c>
      <c r="I1080" s="152">
        <v>0</v>
      </c>
      <c r="J1080" s="152">
        <v>1227.6500000000001</v>
      </c>
      <c r="K1080" s="152">
        <v>1249.97</v>
      </c>
      <c r="L1080" s="152">
        <v>2343.6999999999998</v>
      </c>
      <c r="M1080" s="152">
        <v>1718.72</v>
      </c>
      <c r="N1080" s="152">
        <v>1171.8499999999999</v>
      </c>
      <c r="O1080" s="152">
        <v>756.43</v>
      </c>
      <c r="P1080" s="193">
        <v>680.84</v>
      </c>
      <c r="Q1080" s="152">
        <v>10056.870000000001</v>
      </c>
    </row>
    <row r="1081" spans="1:18" ht="24.95" customHeight="1" x14ac:dyDescent="0.25">
      <c r="A1081" s="162" t="s">
        <v>1715</v>
      </c>
      <c r="B1081" s="163" t="s">
        <v>1716</v>
      </c>
      <c r="C1081" s="164">
        <v>821599.17</v>
      </c>
      <c r="E1081" s="152">
        <v>68466.59</v>
      </c>
      <c r="F1081" s="152">
        <v>68466.59</v>
      </c>
      <c r="G1081" s="152">
        <v>68466.59</v>
      </c>
      <c r="H1081" s="152">
        <v>68466.59</v>
      </c>
      <c r="I1081" s="152">
        <v>68466.59</v>
      </c>
      <c r="J1081" s="152">
        <v>68466.59</v>
      </c>
      <c r="K1081" s="152">
        <v>68466.59</v>
      </c>
      <c r="L1081" s="152">
        <v>68466.59</v>
      </c>
      <c r="M1081" s="152">
        <v>68466.59</v>
      </c>
      <c r="N1081" s="152">
        <v>68466.59</v>
      </c>
      <c r="O1081" s="152">
        <v>68466.59</v>
      </c>
      <c r="P1081" s="193">
        <v>68466.679999999993</v>
      </c>
      <c r="Q1081" s="152">
        <v>821599.16999999969</v>
      </c>
    </row>
    <row r="1082" spans="1:18" ht="24.95" customHeight="1" x14ac:dyDescent="0.25">
      <c r="A1082" s="162" t="s">
        <v>1717</v>
      </c>
      <c r="B1082" s="163" t="s">
        <v>1718</v>
      </c>
      <c r="C1082" s="164">
        <v>325308.57</v>
      </c>
      <c r="E1082" s="152">
        <v>27109.040000000001</v>
      </c>
      <c r="F1082" s="152">
        <v>27109.040000000001</v>
      </c>
      <c r="G1082" s="152">
        <v>27109.040000000001</v>
      </c>
      <c r="H1082" s="152">
        <v>27109.040000000001</v>
      </c>
      <c r="I1082" s="152">
        <v>27109.040000000001</v>
      </c>
      <c r="J1082" s="152">
        <v>27109.040000000001</v>
      </c>
      <c r="K1082" s="152">
        <v>27109.040000000001</v>
      </c>
      <c r="L1082" s="152">
        <v>27109.040000000001</v>
      </c>
      <c r="M1082" s="152">
        <v>27109.040000000001</v>
      </c>
      <c r="N1082" s="152">
        <v>27109.040000000001</v>
      </c>
      <c r="O1082" s="152">
        <v>27109.040000000001</v>
      </c>
      <c r="P1082" s="193">
        <v>27109.13</v>
      </c>
      <c r="Q1082" s="152">
        <v>325308.57</v>
      </c>
    </row>
    <row r="1083" spans="1:18" ht="24.95" customHeight="1" x14ac:dyDescent="0.25">
      <c r="A1083" s="162" t="s">
        <v>1719</v>
      </c>
      <c r="B1083" s="163" t="s">
        <v>1720</v>
      </c>
      <c r="C1083" s="188">
        <v>0</v>
      </c>
      <c r="E1083" s="152">
        <v>0</v>
      </c>
      <c r="F1083" s="152">
        <v>0</v>
      </c>
      <c r="G1083" s="152">
        <v>0</v>
      </c>
      <c r="H1083" s="152">
        <v>0</v>
      </c>
      <c r="I1083" s="152">
        <v>0</v>
      </c>
      <c r="J1083" s="152">
        <v>0</v>
      </c>
      <c r="K1083" s="152">
        <v>0</v>
      </c>
      <c r="L1083" s="152">
        <v>0</v>
      </c>
      <c r="M1083" s="152">
        <v>0</v>
      </c>
      <c r="N1083" s="152">
        <v>0</v>
      </c>
      <c r="O1083" s="152">
        <v>0</v>
      </c>
      <c r="P1083" s="193">
        <v>0</v>
      </c>
      <c r="Q1083" s="152">
        <v>0</v>
      </c>
    </row>
    <row r="1084" spans="1:18" ht="24.95" customHeight="1" x14ac:dyDescent="0.25">
      <c r="A1084" s="162" t="s">
        <v>1721</v>
      </c>
      <c r="B1084" s="163" t="s">
        <v>1722</v>
      </c>
      <c r="C1084" s="164">
        <v>163934.57</v>
      </c>
      <c r="E1084" s="152">
        <v>13661.21</v>
      </c>
      <c r="F1084" s="152">
        <v>13661.21</v>
      </c>
      <c r="G1084" s="152">
        <v>13661.21</v>
      </c>
      <c r="H1084" s="152">
        <v>13661.21</v>
      </c>
      <c r="I1084" s="152">
        <v>13661.21</v>
      </c>
      <c r="J1084" s="152">
        <v>13661.21</v>
      </c>
      <c r="K1084" s="152">
        <v>13661.21</v>
      </c>
      <c r="L1084" s="152">
        <v>13661.21</v>
      </c>
      <c r="M1084" s="152">
        <v>13661.21</v>
      </c>
      <c r="N1084" s="152">
        <v>13661.21</v>
      </c>
      <c r="O1084" s="152">
        <v>13661.21</v>
      </c>
      <c r="P1084" s="193">
        <v>13661.26</v>
      </c>
      <c r="Q1084" s="152">
        <v>163934.56999999995</v>
      </c>
    </row>
    <row r="1085" spans="1:18" ht="24.95" customHeight="1" x14ac:dyDescent="0.25">
      <c r="A1085" s="162" t="s">
        <v>1723</v>
      </c>
      <c r="B1085" s="163" t="s">
        <v>1724</v>
      </c>
      <c r="C1085" s="164">
        <v>6918708.4000000004</v>
      </c>
      <c r="E1085" s="152">
        <v>576559.03</v>
      </c>
      <c r="F1085" s="152">
        <v>576559.03</v>
      </c>
      <c r="G1085" s="152">
        <v>576559.03</v>
      </c>
      <c r="H1085" s="152">
        <v>576559.03</v>
      </c>
      <c r="I1085" s="152">
        <v>576559.03</v>
      </c>
      <c r="J1085" s="152">
        <v>576559.03</v>
      </c>
      <c r="K1085" s="152">
        <v>576559.03</v>
      </c>
      <c r="L1085" s="152">
        <v>576559.03</v>
      </c>
      <c r="M1085" s="152">
        <v>576559.03</v>
      </c>
      <c r="N1085" s="152">
        <v>576559.03</v>
      </c>
      <c r="O1085" s="152">
        <v>576559.03</v>
      </c>
      <c r="P1085" s="193">
        <v>576559.06999999995</v>
      </c>
      <c r="Q1085" s="152">
        <v>6918708.4000000022</v>
      </c>
    </row>
    <row r="1086" spans="1:18" ht="24.95" customHeight="1" x14ac:dyDescent="0.25">
      <c r="A1086" s="162" t="s">
        <v>1725</v>
      </c>
      <c r="B1086" s="163" t="s">
        <v>1726</v>
      </c>
      <c r="C1086" s="188">
        <v>0</v>
      </c>
      <c r="E1086" s="152">
        <v>0</v>
      </c>
      <c r="F1086" s="152">
        <v>0</v>
      </c>
      <c r="G1086" s="152">
        <v>0</v>
      </c>
      <c r="H1086" s="152">
        <v>0</v>
      </c>
      <c r="I1086" s="152">
        <v>0</v>
      </c>
      <c r="J1086" s="152">
        <v>0</v>
      </c>
      <c r="K1086" s="152">
        <v>0</v>
      </c>
      <c r="L1086" s="152">
        <v>0</v>
      </c>
      <c r="M1086" s="152">
        <v>0</v>
      </c>
      <c r="N1086" s="152">
        <v>0</v>
      </c>
      <c r="O1086" s="152">
        <v>0</v>
      </c>
      <c r="P1086" s="193">
        <v>0</v>
      </c>
      <c r="Q1086" s="152">
        <v>0</v>
      </c>
    </row>
    <row r="1087" spans="1:18" ht="24.95" customHeight="1" x14ac:dyDescent="0.25">
      <c r="A1087" s="162" t="s">
        <v>1727</v>
      </c>
      <c r="B1087" s="163" t="s">
        <v>1728</v>
      </c>
      <c r="C1087" s="164">
        <v>187994.12</v>
      </c>
      <c r="E1087" s="152">
        <v>15666.17</v>
      </c>
      <c r="F1087" s="152">
        <v>15666.17</v>
      </c>
      <c r="G1087" s="152">
        <v>15666.17</v>
      </c>
      <c r="H1087" s="152">
        <v>15666.17</v>
      </c>
      <c r="I1087" s="152">
        <v>15666.17</v>
      </c>
      <c r="J1087" s="152">
        <v>15666.17</v>
      </c>
      <c r="K1087" s="152">
        <v>15666.17</v>
      </c>
      <c r="L1087" s="152">
        <v>15666.17</v>
      </c>
      <c r="M1087" s="152">
        <v>15666.17</v>
      </c>
      <c r="N1087" s="152">
        <v>15666.17</v>
      </c>
      <c r="O1087" s="152">
        <v>15666.17</v>
      </c>
      <c r="P1087" s="193">
        <v>15666.25</v>
      </c>
      <c r="Q1087" s="152">
        <v>187994.12000000002</v>
      </c>
    </row>
    <row r="1088" spans="1:18" ht="24.95" customHeight="1" x14ac:dyDescent="0.25">
      <c r="A1088" s="162" t="s">
        <v>1729</v>
      </c>
      <c r="B1088" s="163" t="s">
        <v>1730</v>
      </c>
      <c r="C1088" s="164">
        <v>97993.41</v>
      </c>
      <c r="E1088" s="152">
        <v>8166.11</v>
      </c>
      <c r="F1088" s="152">
        <v>8166.11</v>
      </c>
      <c r="G1088" s="152">
        <v>8166.11</v>
      </c>
      <c r="H1088" s="152">
        <v>8166.11</v>
      </c>
      <c r="I1088" s="152">
        <v>8166.11</v>
      </c>
      <c r="J1088" s="152">
        <v>8166.11</v>
      </c>
      <c r="K1088" s="152">
        <v>8166.11</v>
      </c>
      <c r="L1088" s="152">
        <v>8166.11</v>
      </c>
      <c r="M1088" s="152">
        <v>8166.11</v>
      </c>
      <c r="N1088" s="152">
        <v>8166.11</v>
      </c>
      <c r="O1088" s="152">
        <v>8166.11</v>
      </c>
      <c r="P1088" s="193">
        <v>8166.2</v>
      </c>
      <c r="Q1088" s="152">
        <v>97993.409999999989</v>
      </c>
    </row>
    <row r="1089" spans="1:17" ht="24.95" customHeight="1" x14ac:dyDescent="0.25">
      <c r="A1089" s="162" t="s">
        <v>1731</v>
      </c>
      <c r="B1089" s="163" t="s">
        <v>1732</v>
      </c>
      <c r="C1089" s="164">
        <v>56250.43</v>
      </c>
      <c r="E1089" s="152">
        <v>4687.53</v>
      </c>
      <c r="F1089" s="152">
        <v>4687.53</v>
      </c>
      <c r="G1089" s="152">
        <v>4687.53</v>
      </c>
      <c r="H1089" s="152">
        <v>4687.53</v>
      </c>
      <c r="I1089" s="152">
        <v>4687.53</v>
      </c>
      <c r="J1089" s="152">
        <v>4687.53</v>
      </c>
      <c r="K1089" s="152">
        <v>4687.53</v>
      </c>
      <c r="L1089" s="152">
        <v>4687.53</v>
      </c>
      <c r="M1089" s="152">
        <v>4687.53</v>
      </c>
      <c r="N1089" s="152">
        <v>4687.53</v>
      </c>
      <c r="O1089" s="152">
        <v>4687.53</v>
      </c>
      <c r="P1089" s="193">
        <v>4687.6000000000004</v>
      </c>
      <c r="Q1089" s="152">
        <v>56250.429999999993</v>
      </c>
    </row>
    <row r="1090" spans="1:17" ht="24.95" customHeight="1" x14ac:dyDescent="0.25">
      <c r="A1090" s="162" t="s">
        <v>1733</v>
      </c>
      <c r="B1090" s="163" t="s">
        <v>1734</v>
      </c>
      <c r="C1090" s="188">
        <v>0</v>
      </c>
      <c r="E1090" s="152">
        <v>0</v>
      </c>
      <c r="F1090" s="152">
        <v>0</v>
      </c>
      <c r="G1090" s="152">
        <v>0</v>
      </c>
      <c r="H1090" s="152">
        <v>0</v>
      </c>
      <c r="I1090" s="152">
        <v>0</v>
      </c>
      <c r="J1090" s="152">
        <v>0</v>
      </c>
      <c r="K1090" s="152">
        <v>0</v>
      </c>
      <c r="L1090" s="152">
        <v>0</v>
      </c>
      <c r="M1090" s="152">
        <v>0</v>
      </c>
      <c r="N1090" s="152">
        <v>0</v>
      </c>
      <c r="O1090" s="152">
        <v>0</v>
      </c>
      <c r="P1090" s="193">
        <v>0</v>
      </c>
      <c r="Q1090" s="152">
        <v>0</v>
      </c>
    </row>
    <row r="1091" spans="1:17" ht="24.95" customHeight="1" x14ac:dyDescent="0.25">
      <c r="A1091" s="162" t="s">
        <v>1735</v>
      </c>
      <c r="B1091" s="163" t="s">
        <v>1736</v>
      </c>
      <c r="C1091" s="164">
        <v>1026318.41</v>
      </c>
      <c r="E1091" s="152">
        <v>85526.53</v>
      </c>
      <c r="F1091" s="152">
        <v>85526.53</v>
      </c>
      <c r="G1091" s="152">
        <v>85526.53</v>
      </c>
      <c r="H1091" s="152">
        <v>85526.53</v>
      </c>
      <c r="I1091" s="152">
        <v>85526.53</v>
      </c>
      <c r="J1091" s="152">
        <v>85526.53</v>
      </c>
      <c r="K1091" s="152">
        <v>85526.53</v>
      </c>
      <c r="L1091" s="152">
        <v>85526.53</v>
      </c>
      <c r="M1091" s="152">
        <v>85526.53</v>
      </c>
      <c r="N1091" s="152">
        <v>85526.53</v>
      </c>
      <c r="O1091" s="152">
        <v>85526.53</v>
      </c>
      <c r="P1091" s="193">
        <v>85526.58</v>
      </c>
      <c r="Q1091" s="152">
        <v>1026318.4100000001</v>
      </c>
    </row>
    <row r="1092" spans="1:17" ht="24.95" customHeight="1" x14ac:dyDescent="0.25">
      <c r="A1092" s="162" t="s">
        <v>1737</v>
      </c>
      <c r="B1092" s="163" t="s">
        <v>1738</v>
      </c>
      <c r="C1092" s="188">
        <v>0</v>
      </c>
      <c r="E1092" s="152">
        <v>0</v>
      </c>
      <c r="F1092" s="152">
        <v>0</v>
      </c>
      <c r="G1092" s="152">
        <v>0</v>
      </c>
      <c r="H1092" s="152">
        <v>0</v>
      </c>
      <c r="I1092" s="152">
        <v>0</v>
      </c>
      <c r="J1092" s="152">
        <v>0</v>
      </c>
      <c r="K1092" s="152">
        <v>0</v>
      </c>
      <c r="L1092" s="152">
        <v>0</v>
      </c>
      <c r="M1092" s="152">
        <v>0</v>
      </c>
      <c r="N1092" s="152">
        <v>0</v>
      </c>
      <c r="O1092" s="152">
        <v>0</v>
      </c>
      <c r="P1092" s="193">
        <v>0</v>
      </c>
      <c r="Q1092" s="152">
        <v>0</v>
      </c>
    </row>
    <row r="1093" spans="1:17" ht="24.95" customHeight="1" x14ac:dyDescent="0.25">
      <c r="A1093" s="162" t="s">
        <v>1739</v>
      </c>
      <c r="B1093" s="163" t="s">
        <v>1740</v>
      </c>
      <c r="C1093" s="164">
        <v>34590.879999999997</v>
      </c>
      <c r="E1093" s="152">
        <v>2882.57</v>
      </c>
      <c r="F1093" s="152">
        <v>2882.57</v>
      </c>
      <c r="G1093" s="152">
        <v>2882.57</v>
      </c>
      <c r="H1093" s="152">
        <v>2882.57</v>
      </c>
      <c r="I1093" s="152">
        <v>2882.57</v>
      </c>
      <c r="J1093" s="152">
        <v>2882.57</v>
      </c>
      <c r="K1093" s="152">
        <v>2882.57</v>
      </c>
      <c r="L1093" s="152">
        <v>2882.57</v>
      </c>
      <c r="M1093" s="152">
        <v>2882.57</v>
      </c>
      <c r="N1093" s="152">
        <v>2882.57</v>
      </c>
      <c r="O1093" s="152">
        <v>2882.57</v>
      </c>
      <c r="P1093" s="193">
        <v>2882.61</v>
      </c>
      <c r="Q1093" s="152">
        <v>34590.879999999997</v>
      </c>
    </row>
    <row r="1094" spans="1:17" ht="24.95" customHeight="1" x14ac:dyDescent="0.25">
      <c r="A1094" s="162" t="s">
        <v>1741</v>
      </c>
      <c r="B1094" s="163" t="s">
        <v>1742</v>
      </c>
      <c r="C1094" s="164">
        <v>770883.52</v>
      </c>
      <c r="E1094" s="152">
        <v>64240.29</v>
      </c>
      <c r="F1094" s="152">
        <v>64240.29</v>
      </c>
      <c r="G1094" s="152">
        <v>64240.29</v>
      </c>
      <c r="H1094" s="152">
        <v>64240.29</v>
      </c>
      <c r="I1094" s="152">
        <v>64240.29</v>
      </c>
      <c r="J1094" s="152">
        <v>64240.29</v>
      </c>
      <c r="K1094" s="152">
        <v>64240.29</v>
      </c>
      <c r="L1094" s="152">
        <v>64240.29</v>
      </c>
      <c r="M1094" s="152">
        <v>64240.29</v>
      </c>
      <c r="N1094" s="152">
        <v>64240.29</v>
      </c>
      <c r="O1094" s="152">
        <v>64240.29</v>
      </c>
      <c r="P1094" s="193">
        <v>64240.33</v>
      </c>
      <c r="Q1094" s="152">
        <v>770883.52</v>
      </c>
    </row>
    <row r="1095" spans="1:17" ht="24.95" customHeight="1" x14ac:dyDescent="0.25">
      <c r="A1095" s="162" t="s">
        <v>1743</v>
      </c>
      <c r="B1095" s="163" t="s">
        <v>1744</v>
      </c>
      <c r="C1095" s="188">
        <v>0</v>
      </c>
      <c r="E1095" s="152">
        <v>0</v>
      </c>
      <c r="F1095" s="152">
        <v>0</v>
      </c>
      <c r="G1095" s="152">
        <v>0</v>
      </c>
      <c r="H1095" s="152">
        <v>0</v>
      </c>
      <c r="I1095" s="152">
        <v>0</v>
      </c>
      <c r="J1095" s="152">
        <v>0</v>
      </c>
      <c r="K1095" s="152">
        <v>0</v>
      </c>
      <c r="L1095" s="152">
        <v>0</v>
      </c>
      <c r="M1095" s="152">
        <v>0</v>
      </c>
      <c r="N1095" s="152">
        <v>0</v>
      </c>
      <c r="O1095" s="152">
        <v>0</v>
      </c>
      <c r="P1095" s="193">
        <v>0</v>
      </c>
      <c r="Q1095" s="152">
        <v>0</v>
      </c>
    </row>
    <row r="1096" spans="1:17" ht="24.95" customHeight="1" x14ac:dyDescent="0.25">
      <c r="A1096" s="162" t="s">
        <v>1745</v>
      </c>
      <c r="B1096" s="163" t="s">
        <v>1746</v>
      </c>
      <c r="C1096" s="188">
        <v>0</v>
      </c>
      <c r="E1096" s="152">
        <v>0</v>
      </c>
      <c r="F1096" s="152">
        <v>0</v>
      </c>
      <c r="G1096" s="152">
        <v>0</v>
      </c>
      <c r="H1096" s="152">
        <v>0</v>
      </c>
      <c r="I1096" s="152">
        <v>0</v>
      </c>
      <c r="J1096" s="152">
        <v>0</v>
      </c>
      <c r="K1096" s="152">
        <v>0</v>
      </c>
      <c r="L1096" s="152">
        <v>0</v>
      </c>
      <c r="M1096" s="152">
        <v>0</v>
      </c>
      <c r="N1096" s="152">
        <v>0</v>
      </c>
      <c r="O1096" s="152">
        <v>0</v>
      </c>
      <c r="P1096" s="193">
        <v>0</v>
      </c>
      <c r="Q1096" s="152">
        <v>0</v>
      </c>
    </row>
    <row r="1097" spans="1:17" ht="24.95" customHeight="1" x14ac:dyDescent="0.25">
      <c r="A1097" s="162" t="s">
        <v>1747</v>
      </c>
      <c r="B1097" s="163" t="s">
        <v>1748</v>
      </c>
      <c r="C1097" s="188">
        <v>0</v>
      </c>
      <c r="E1097" s="152">
        <v>0</v>
      </c>
      <c r="F1097" s="152">
        <v>0</v>
      </c>
      <c r="G1097" s="152">
        <v>0</v>
      </c>
      <c r="H1097" s="152">
        <v>0</v>
      </c>
      <c r="I1097" s="152">
        <v>0</v>
      </c>
      <c r="J1097" s="152">
        <v>0</v>
      </c>
      <c r="K1097" s="152">
        <v>0</v>
      </c>
      <c r="L1097" s="152">
        <v>0</v>
      </c>
      <c r="M1097" s="152">
        <v>0</v>
      </c>
      <c r="N1097" s="152">
        <v>0</v>
      </c>
      <c r="O1097" s="152">
        <v>0</v>
      </c>
      <c r="P1097" s="193">
        <v>0</v>
      </c>
      <c r="Q1097" s="152">
        <v>0</v>
      </c>
    </row>
    <row r="1098" spans="1:17" ht="24.95" customHeight="1" x14ac:dyDescent="0.25">
      <c r="A1098" s="162" t="s">
        <v>1749</v>
      </c>
      <c r="B1098" s="163" t="s">
        <v>1750</v>
      </c>
      <c r="C1098" s="188">
        <v>0</v>
      </c>
      <c r="E1098" s="152">
        <v>0</v>
      </c>
      <c r="F1098" s="152">
        <v>0</v>
      </c>
      <c r="G1098" s="152">
        <v>0</v>
      </c>
      <c r="H1098" s="152">
        <v>0</v>
      </c>
      <c r="I1098" s="152">
        <v>0</v>
      </c>
      <c r="J1098" s="152">
        <v>0</v>
      </c>
      <c r="K1098" s="152">
        <v>0</v>
      </c>
      <c r="L1098" s="152">
        <v>0</v>
      </c>
      <c r="M1098" s="152">
        <v>0</v>
      </c>
      <c r="N1098" s="152">
        <v>0</v>
      </c>
      <c r="O1098" s="152">
        <v>0</v>
      </c>
      <c r="P1098" s="193">
        <v>0</v>
      </c>
      <c r="Q1098" s="152">
        <v>0</v>
      </c>
    </row>
    <row r="1099" spans="1:17" ht="24.95" customHeight="1" x14ac:dyDescent="0.25">
      <c r="A1099" s="162" t="s">
        <v>1751</v>
      </c>
      <c r="B1099" s="163" t="s">
        <v>1752</v>
      </c>
      <c r="C1099" s="188">
        <v>0</v>
      </c>
      <c r="E1099" s="152">
        <v>0</v>
      </c>
      <c r="F1099" s="152">
        <v>0</v>
      </c>
      <c r="G1099" s="152">
        <v>0</v>
      </c>
      <c r="H1099" s="152">
        <v>0</v>
      </c>
      <c r="I1099" s="152">
        <v>0</v>
      </c>
      <c r="J1099" s="152">
        <v>0</v>
      </c>
      <c r="K1099" s="152">
        <v>0</v>
      </c>
      <c r="L1099" s="152">
        <v>0</v>
      </c>
      <c r="M1099" s="152">
        <v>0</v>
      </c>
      <c r="N1099" s="152">
        <v>0</v>
      </c>
      <c r="O1099" s="152">
        <v>0</v>
      </c>
      <c r="P1099" s="193">
        <v>0</v>
      </c>
      <c r="Q1099" s="152">
        <v>0</v>
      </c>
    </row>
    <row r="1100" spans="1:17" ht="24.95" customHeight="1" x14ac:dyDescent="0.25">
      <c r="A1100" s="162" t="s">
        <v>1753</v>
      </c>
      <c r="B1100" s="163" t="s">
        <v>1754</v>
      </c>
      <c r="C1100" s="188">
        <v>0</v>
      </c>
      <c r="E1100" s="152">
        <v>0</v>
      </c>
      <c r="F1100" s="152">
        <v>0</v>
      </c>
      <c r="G1100" s="152">
        <v>0</v>
      </c>
      <c r="H1100" s="152">
        <v>0</v>
      </c>
      <c r="I1100" s="152">
        <v>0</v>
      </c>
      <c r="J1100" s="152">
        <v>0</v>
      </c>
      <c r="K1100" s="152">
        <v>0</v>
      </c>
      <c r="L1100" s="152">
        <v>0</v>
      </c>
      <c r="M1100" s="152">
        <v>0</v>
      </c>
      <c r="N1100" s="152">
        <v>0</v>
      </c>
      <c r="O1100" s="152">
        <v>0</v>
      </c>
      <c r="P1100" s="193">
        <v>0</v>
      </c>
      <c r="Q1100" s="152">
        <v>0</v>
      </c>
    </row>
    <row r="1101" spans="1:17" ht="24.95" customHeight="1" x14ac:dyDescent="0.25">
      <c r="A1101" s="162" t="s">
        <v>1755</v>
      </c>
      <c r="B1101" s="163" t="s">
        <v>1756</v>
      </c>
      <c r="C1101" s="188">
        <v>0</v>
      </c>
      <c r="E1101" s="152">
        <v>0</v>
      </c>
      <c r="F1101" s="152">
        <v>0</v>
      </c>
      <c r="G1101" s="152">
        <v>0</v>
      </c>
      <c r="H1101" s="152">
        <v>0</v>
      </c>
      <c r="I1101" s="152">
        <v>0</v>
      </c>
      <c r="J1101" s="152">
        <v>0</v>
      </c>
      <c r="K1101" s="152">
        <v>0</v>
      </c>
      <c r="L1101" s="152">
        <v>0</v>
      </c>
      <c r="M1101" s="152">
        <v>0</v>
      </c>
      <c r="N1101" s="152">
        <v>0</v>
      </c>
      <c r="O1101" s="152">
        <v>0</v>
      </c>
      <c r="P1101" s="193">
        <v>0</v>
      </c>
      <c r="Q1101" s="152">
        <v>0</v>
      </c>
    </row>
    <row r="1102" spans="1:17" ht="24.95" customHeight="1" x14ac:dyDescent="0.25">
      <c r="A1102" s="162" t="s">
        <v>1757</v>
      </c>
      <c r="B1102" s="163" t="s">
        <v>1758</v>
      </c>
      <c r="C1102" s="188">
        <v>0</v>
      </c>
      <c r="E1102" s="152">
        <v>0</v>
      </c>
      <c r="F1102" s="152">
        <v>0</v>
      </c>
      <c r="G1102" s="152">
        <v>0</v>
      </c>
      <c r="H1102" s="152">
        <v>0</v>
      </c>
      <c r="I1102" s="152">
        <v>0</v>
      </c>
      <c r="J1102" s="152">
        <v>0</v>
      </c>
      <c r="K1102" s="152">
        <v>0</v>
      </c>
      <c r="L1102" s="152">
        <v>0</v>
      </c>
      <c r="M1102" s="152">
        <v>0</v>
      </c>
      <c r="N1102" s="152">
        <v>0</v>
      </c>
      <c r="O1102" s="152">
        <v>0</v>
      </c>
      <c r="P1102" s="193">
        <v>0</v>
      </c>
      <c r="Q1102" s="152">
        <v>0</v>
      </c>
    </row>
    <row r="1103" spans="1:17" ht="24.95" customHeight="1" x14ac:dyDescent="0.25">
      <c r="A1103" s="162" t="s">
        <v>1759</v>
      </c>
      <c r="B1103" s="163" t="s">
        <v>1760</v>
      </c>
      <c r="C1103" s="188">
        <v>0</v>
      </c>
      <c r="E1103" s="152">
        <v>0</v>
      </c>
      <c r="F1103" s="152">
        <v>0</v>
      </c>
      <c r="G1103" s="152">
        <v>0</v>
      </c>
      <c r="H1103" s="152">
        <v>0</v>
      </c>
      <c r="I1103" s="152">
        <v>0</v>
      </c>
      <c r="J1103" s="152">
        <v>0</v>
      </c>
      <c r="K1103" s="152">
        <v>0</v>
      </c>
      <c r="L1103" s="152">
        <v>0</v>
      </c>
      <c r="M1103" s="152">
        <v>0</v>
      </c>
      <c r="N1103" s="152">
        <v>0</v>
      </c>
      <c r="O1103" s="152">
        <v>0</v>
      </c>
      <c r="P1103" s="193">
        <v>0</v>
      </c>
      <c r="Q1103" s="152">
        <v>0</v>
      </c>
    </row>
    <row r="1104" spans="1:17" ht="24.95" customHeight="1" x14ac:dyDescent="0.25">
      <c r="A1104" s="162" t="s">
        <v>1761</v>
      </c>
      <c r="B1104" s="163" t="s">
        <v>1762</v>
      </c>
      <c r="C1104" s="188">
        <v>0</v>
      </c>
      <c r="E1104" s="152">
        <v>0</v>
      </c>
      <c r="F1104" s="152">
        <v>0</v>
      </c>
      <c r="G1104" s="152">
        <v>0</v>
      </c>
      <c r="H1104" s="152">
        <v>0</v>
      </c>
      <c r="I1104" s="152">
        <v>0</v>
      </c>
      <c r="J1104" s="152">
        <v>0</v>
      </c>
      <c r="K1104" s="152">
        <v>0</v>
      </c>
      <c r="L1104" s="152">
        <v>0</v>
      </c>
      <c r="M1104" s="152">
        <v>0</v>
      </c>
      <c r="N1104" s="152">
        <v>0</v>
      </c>
      <c r="O1104" s="152">
        <v>0</v>
      </c>
      <c r="P1104" s="193">
        <v>0</v>
      </c>
      <c r="Q1104" s="152">
        <v>0</v>
      </c>
    </row>
    <row r="1105" spans="1:17" ht="24.95" customHeight="1" x14ac:dyDescent="0.25">
      <c r="A1105" s="162" t="s">
        <v>1763</v>
      </c>
      <c r="B1105" s="163" t="s">
        <v>1764</v>
      </c>
      <c r="C1105" s="188">
        <v>0</v>
      </c>
      <c r="E1105" s="152">
        <v>0</v>
      </c>
      <c r="F1105" s="152">
        <v>0</v>
      </c>
      <c r="G1105" s="152">
        <v>0</v>
      </c>
      <c r="H1105" s="152">
        <v>0</v>
      </c>
      <c r="I1105" s="152">
        <v>0</v>
      </c>
      <c r="J1105" s="152">
        <v>0</v>
      </c>
      <c r="K1105" s="152">
        <v>0</v>
      </c>
      <c r="L1105" s="152">
        <v>0</v>
      </c>
      <c r="M1105" s="152">
        <v>0</v>
      </c>
      <c r="N1105" s="152">
        <v>0</v>
      </c>
      <c r="O1105" s="152">
        <v>0</v>
      </c>
      <c r="P1105" s="193">
        <v>0</v>
      </c>
      <c r="Q1105" s="152">
        <v>0</v>
      </c>
    </row>
    <row r="1106" spans="1:17" ht="24.95" customHeight="1" x14ac:dyDescent="0.25">
      <c r="A1106" s="162" t="s">
        <v>1765</v>
      </c>
      <c r="B1106" s="163" t="s">
        <v>1766</v>
      </c>
      <c r="C1106" s="188">
        <v>0</v>
      </c>
      <c r="E1106" s="152">
        <v>0</v>
      </c>
      <c r="F1106" s="152">
        <v>0</v>
      </c>
      <c r="G1106" s="152">
        <v>0</v>
      </c>
      <c r="H1106" s="152">
        <v>0</v>
      </c>
      <c r="I1106" s="152">
        <v>0</v>
      </c>
      <c r="J1106" s="152">
        <v>0</v>
      </c>
      <c r="K1106" s="152">
        <v>0</v>
      </c>
      <c r="L1106" s="152">
        <v>0</v>
      </c>
      <c r="M1106" s="152">
        <v>0</v>
      </c>
      <c r="N1106" s="152">
        <v>0</v>
      </c>
      <c r="O1106" s="152">
        <v>0</v>
      </c>
      <c r="P1106" s="193">
        <v>0</v>
      </c>
      <c r="Q1106" s="152">
        <v>0</v>
      </c>
    </row>
    <row r="1107" spans="1:17" ht="24.95" customHeight="1" x14ac:dyDescent="0.25">
      <c r="A1107" s="162" t="s">
        <v>1767</v>
      </c>
      <c r="B1107" s="163" t="s">
        <v>1768</v>
      </c>
      <c r="C1107" s="188">
        <v>0</v>
      </c>
      <c r="E1107" s="152">
        <v>0</v>
      </c>
      <c r="F1107" s="152">
        <v>0</v>
      </c>
      <c r="G1107" s="152">
        <v>0</v>
      </c>
      <c r="H1107" s="152">
        <v>0</v>
      </c>
      <c r="I1107" s="152">
        <v>0</v>
      </c>
      <c r="J1107" s="152">
        <v>0</v>
      </c>
      <c r="K1107" s="152">
        <v>0</v>
      </c>
      <c r="L1107" s="152">
        <v>0</v>
      </c>
      <c r="M1107" s="152">
        <v>0</v>
      </c>
      <c r="N1107" s="152">
        <v>0</v>
      </c>
      <c r="O1107" s="152">
        <v>0</v>
      </c>
      <c r="P1107" s="193">
        <v>0</v>
      </c>
      <c r="Q1107" s="152">
        <v>0</v>
      </c>
    </row>
    <row r="1108" spans="1:17" ht="24.95" customHeight="1" x14ac:dyDescent="0.25">
      <c r="A1108" s="162" t="s">
        <v>1769</v>
      </c>
      <c r="B1108" s="163" t="s">
        <v>1770</v>
      </c>
      <c r="C1108" s="188">
        <v>0</v>
      </c>
      <c r="E1108" s="152">
        <v>0</v>
      </c>
      <c r="F1108" s="152">
        <v>0</v>
      </c>
      <c r="G1108" s="152">
        <v>0</v>
      </c>
      <c r="H1108" s="152">
        <v>0</v>
      </c>
      <c r="I1108" s="152">
        <v>0</v>
      </c>
      <c r="J1108" s="152">
        <v>0</v>
      </c>
      <c r="K1108" s="152">
        <v>0</v>
      </c>
      <c r="L1108" s="152">
        <v>0</v>
      </c>
      <c r="M1108" s="152">
        <v>0</v>
      </c>
      <c r="N1108" s="152">
        <v>0</v>
      </c>
      <c r="O1108" s="152">
        <v>0</v>
      </c>
      <c r="P1108" s="193">
        <v>0</v>
      </c>
      <c r="Q1108" s="152">
        <v>0</v>
      </c>
    </row>
    <row r="1109" spans="1:17" ht="24.95" customHeight="1" x14ac:dyDescent="0.25">
      <c r="A1109" s="162" t="s">
        <v>1771</v>
      </c>
      <c r="B1109" s="163" t="s">
        <v>1772</v>
      </c>
      <c r="C1109" s="188">
        <v>0</v>
      </c>
      <c r="E1109" s="152">
        <v>0</v>
      </c>
      <c r="F1109" s="152">
        <v>0</v>
      </c>
      <c r="G1109" s="152">
        <v>0</v>
      </c>
      <c r="H1109" s="152">
        <v>0</v>
      </c>
      <c r="I1109" s="152">
        <v>0</v>
      </c>
      <c r="J1109" s="152">
        <v>0</v>
      </c>
      <c r="K1109" s="152">
        <v>0</v>
      </c>
      <c r="L1109" s="152">
        <v>0</v>
      </c>
      <c r="M1109" s="152">
        <v>0</v>
      </c>
      <c r="N1109" s="152">
        <v>0</v>
      </c>
      <c r="O1109" s="152">
        <v>0</v>
      </c>
      <c r="P1109" s="193">
        <v>0</v>
      </c>
      <c r="Q1109" s="152">
        <v>0</v>
      </c>
    </row>
    <row r="1110" spans="1:17" ht="24.95" customHeight="1" x14ac:dyDescent="0.25">
      <c r="A1110" s="162" t="s">
        <v>1773</v>
      </c>
      <c r="B1110" s="163" t="s">
        <v>1774</v>
      </c>
      <c r="C1110" s="188">
        <v>0</v>
      </c>
      <c r="E1110" s="152">
        <v>0</v>
      </c>
      <c r="F1110" s="152">
        <v>0</v>
      </c>
      <c r="G1110" s="152">
        <v>0</v>
      </c>
      <c r="H1110" s="152">
        <v>0</v>
      </c>
      <c r="I1110" s="152">
        <v>0</v>
      </c>
      <c r="J1110" s="152">
        <v>0</v>
      </c>
      <c r="K1110" s="152">
        <v>0</v>
      </c>
      <c r="L1110" s="152">
        <v>0</v>
      </c>
      <c r="M1110" s="152">
        <v>0</v>
      </c>
      <c r="N1110" s="152">
        <v>0</v>
      </c>
      <c r="O1110" s="152">
        <v>0</v>
      </c>
      <c r="P1110" s="193">
        <v>0</v>
      </c>
      <c r="Q1110" s="152">
        <v>0</v>
      </c>
    </row>
    <row r="1111" spans="1:17" ht="24.95" customHeight="1" x14ac:dyDescent="0.25">
      <c r="A1111" s="162" t="s">
        <v>1775</v>
      </c>
      <c r="B1111" s="163" t="s">
        <v>1776</v>
      </c>
      <c r="C1111" s="188">
        <v>0</v>
      </c>
      <c r="E1111" s="152">
        <v>0</v>
      </c>
      <c r="F1111" s="152">
        <v>0</v>
      </c>
      <c r="G1111" s="152">
        <v>0</v>
      </c>
      <c r="H1111" s="152">
        <v>0</v>
      </c>
      <c r="I1111" s="152">
        <v>0</v>
      </c>
      <c r="J1111" s="152">
        <v>0</v>
      </c>
      <c r="K1111" s="152">
        <v>0</v>
      </c>
      <c r="L1111" s="152">
        <v>0</v>
      </c>
      <c r="M1111" s="152">
        <v>0</v>
      </c>
      <c r="N1111" s="152">
        <v>0</v>
      </c>
      <c r="O1111" s="152">
        <v>0</v>
      </c>
      <c r="P1111" s="193">
        <v>0</v>
      </c>
      <c r="Q1111" s="152">
        <v>0</v>
      </c>
    </row>
    <row r="1112" spans="1:17" ht="24.95" customHeight="1" x14ac:dyDescent="0.25">
      <c r="A1112" s="162" t="s">
        <v>1777</v>
      </c>
      <c r="B1112" s="163" t="s">
        <v>1778</v>
      </c>
      <c r="C1112" s="188">
        <v>0</v>
      </c>
      <c r="E1112" s="152">
        <v>0</v>
      </c>
      <c r="F1112" s="152">
        <v>0</v>
      </c>
      <c r="G1112" s="152">
        <v>0</v>
      </c>
      <c r="H1112" s="152">
        <v>0</v>
      </c>
      <c r="I1112" s="152">
        <v>0</v>
      </c>
      <c r="J1112" s="152">
        <v>0</v>
      </c>
      <c r="K1112" s="152">
        <v>0</v>
      </c>
      <c r="L1112" s="152">
        <v>0</v>
      </c>
      <c r="M1112" s="152">
        <v>0</v>
      </c>
      <c r="N1112" s="152">
        <v>0</v>
      </c>
      <c r="O1112" s="152">
        <v>0</v>
      </c>
      <c r="P1112" s="193">
        <v>0</v>
      </c>
      <c r="Q1112" s="152">
        <v>0</v>
      </c>
    </row>
    <row r="1113" spans="1:17" ht="24.95" customHeight="1" x14ac:dyDescent="0.25">
      <c r="A1113" s="162" t="s">
        <v>1779</v>
      </c>
      <c r="B1113" s="163" t="s">
        <v>1780</v>
      </c>
      <c r="C1113" s="188">
        <v>0</v>
      </c>
      <c r="E1113" s="152">
        <v>0</v>
      </c>
      <c r="F1113" s="152">
        <v>0</v>
      </c>
      <c r="G1113" s="152">
        <v>0</v>
      </c>
      <c r="H1113" s="152">
        <v>0</v>
      </c>
      <c r="I1113" s="152">
        <v>0</v>
      </c>
      <c r="J1113" s="152">
        <v>0</v>
      </c>
      <c r="K1113" s="152">
        <v>0</v>
      </c>
      <c r="L1113" s="152">
        <v>0</v>
      </c>
      <c r="M1113" s="152">
        <v>0</v>
      </c>
      <c r="N1113" s="152">
        <v>0</v>
      </c>
      <c r="O1113" s="152">
        <v>0</v>
      </c>
      <c r="P1113" s="193">
        <v>0</v>
      </c>
      <c r="Q1113" s="152">
        <v>0</v>
      </c>
    </row>
    <row r="1114" spans="1:17" ht="24.95" customHeight="1" x14ac:dyDescent="0.25">
      <c r="A1114" s="162" t="s">
        <v>1781</v>
      </c>
      <c r="B1114" s="163" t="s">
        <v>1782</v>
      </c>
      <c r="C1114" s="188">
        <v>0</v>
      </c>
      <c r="E1114" s="152">
        <v>0</v>
      </c>
      <c r="F1114" s="152">
        <v>0</v>
      </c>
      <c r="G1114" s="152">
        <v>0</v>
      </c>
      <c r="H1114" s="152">
        <v>0</v>
      </c>
      <c r="I1114" s="152">
        <v>0</v>
      </c>
      <c r="J1114" s="152">
        <v>0</v>
      </c>
      <c r="K1114" s="152">
        <v>0</v>
      </c>
      <c r="L1114" s="152">
        <v>0</v>
      </c>
      <c r="M1114" s="152">
        <v>0</v>
      </c>
      <c r="N1114" s="152">
        <v>0</v>
      </c>
      <c r="O1114" s="152">
        <v>0</v>
      </c>
      <c r="P1114" s="193">
        <v>0</v>
      </c>
      <c r="Q1114" s="152">
        <v>0</v>
      </c>
    </row>
    <row r="1115" spans="1:17" ht="24.95" customHeight="1" x14ac:dyDescent="0.25">
      <c r="A1115" s="162" t="s">
        <v>1783</v>
      </c>
      <c r="B1115" s="163" t="s">
        <v>1784</v>
      </c>
      <c r="C1115" s="188">
        <v>0</v>
      </c>
      <c r="E1115" s="152">
        <v>0</v>
      </c>
      <c r="F1115" s="152">
        <v>0</v>
      </c>
      <c r="G1115" s="152">
        <v>0</v>
      </c>
      <c r="H1115" s="152">
        <v>0</v>
      </c>
      <c r="I1115" s="152">
        <v>0</v>
      </c>
      <c r="J1115" s="152">
        <v>0</v>
      </c>
      <c r="K1115" s="152">
        <v>0</v>
      </c>
      <c r="L1115" s="152">
        <v>0</v>
      </c>
      <c r="M1115" s="152">
        <v>0</v>
      </c>
      <c r="N1115" s="152">
        <v>0</v>
      </c>
      <c r="O1115" s="152">
        <v>0</v>
      </c>
      <c r="P1115" s="193">
        <v>0</v>
      </c>
      <c r="Q1115" s="152">
        <v>0</v>
      </c>
    </row>
    <row r="1116" spans="1:17" ht="24.95" customHeight="1" x14ac:dyDescent="0.25">
      <c r="A1116" s="162" t="s">
        <v>1785</v>
      </c>
      <c r="B1116" s="163" t="s">
        <v>1786</v>
      </c>
      <c r="C1116" s="188">
        <v>0</v>
      </c>
      <c r="E1116" s="152">
        <v>0</v>
      </c>
      <c r="F1116" s="152">
        <v>0</v>
      </c>
      <c r="G1116" s="152">
        <v>0</v>
      </c>
      <c r="H1116" s="152">
        <v>0</v>
      </c>
      <c r="I1116" s="152">
        <v>0</v>
      </c>
      <c r="J1116" s="152">
        <v>0</v>
      </c>
      <c r="K1116" s="152">
        <v>0</v>
      </c>
      <c r="L1116" s="152">
        <v>0</v>
      </c>
      <c r="M1116" s="152">
        <v>0</v>
      </c>
      <c r="N1116" s="152">
        <v>0</v>
      </c>
      <c r="O1116" s="152">
        <v>0</v>
      </c>
      <c r="P1116" s="193">
        <v>0</v>
      </c>
      <c r="Q1116" s="152">
        <v>0</v>
      </c>
    </row>
    <row r="1117" spans="1:17" ht="24.95" customHeight="1" x14ac:dyDescent="0.25">
      <c r="A1117" s="162" t="s">
        <v>1787</v>
      </c>
      <c r="B1117" s="163" t="s">
        <v>1788</v>
      </c>
      <c r="C1117" s="188">
        <v>0</v>
      </c>
      <c r="E1117" s="152">
        <v>0</v>
      </c>
      <c r="F1117" s="152">
        <v>0</v>
      </c>
      <c r="G1117" s="152">
        <v>0</v>
      </c>
      <c r="H1117" s="152">
        <v>0</v>
      </c>
      <c r="I1117" s="152">
        <v>0</v>
      </c>
      <c r="J1117" s="152">
        <v>0</v>
      </c>
      <c r="K1117" s="152">
        <v>0</v>
      </c>
      <c r="L1117" s="152">
        <v>0</v>
      </c>
      <c r="M1117" s="152">
        <v>0</v>
      </c>
      <c r="N1117" s="152">
        <v>0</v>
      </c>
      <c r="O1117" s="152">
        <v>0</v>
      </c>
      <c r="P1117" s="193">
        <v>0</v>
      </c>
      <c r="Q1117" s="152">
        <v>0</v>
      </c>
    </row>
    <row r="1118" spans="1:17" ht="24.95" customHeight="1" x14ac:dyDescent="0.25">
      <c r="A1118" s="162" t="s">
        <v>1789</v>
      </c>
      <c r="B1118" s="163" t="s">
        <v>1790</v>
      </c>
      <c r="C1118" s="188">
        <v>0</v>
      </c>
      <c r="E1118" s="152">
        <v>0</v>
      </c>
      <c r="F1118" s="152">
        <v>0</v>
      </c>
      <c r="G1118" s="152">
        <v>0</v>
      </c>
      <c r="H1118" s="152">
        <v>0</v>
      </c>
      <c r="I1118" s="152">
        <v>0</v>
      </c>
      <c r="J1118" s="152">
        <v>0</v>
      </c>
      <c r="K1118" s="152">
        <v>0</v>
      </c>
      <c r="L1118" s="152">
        <v>0</v>
      </c>
      <c r="M1118" s="152">
        <v>0</v>
      </c>
      <c r="N1118" s="152">
        <v>0</v>
      </c>
      <c r="O1118" s="152">
        <v>0</v>
      </c>
      <c r="P1118" s="193">
        <v>0</v>
      </c>
      <c r="Q1118" s="152">
        <v>0</v>
      </c>
    </row>
    <row r="1119" spans="1:17" ht="24.95" customHeight="1" x14ac:dyDescent="0.25">
      <c r="A1119" s="162" t="s">
        <v>1791</v>
      </c>
      <c r="B1119" s="163" t="s">
        <v>1792</v>
      </c>
      <c r="C1119" s="164">
        <v>26006.65</v>
      </c>
      <c r="E1119" s="152">
        <v>2167.2199999999998</v>
      </c>
      <c r="F1119" s="152">
        <v>2167.2199999999998</v>
      </c>
      <c r="G1119" s="152">
        <v>2167.2199999999998</v>
      </c>
      <c r="H1119" s="152">
        <v>2167.2199999999998</v>
      </c>
      <c r="I1119" s="152">
        <v>2167.2199999999998</v>
      </c>
      <c r="J1119" s="152">
        <v>2167.2199999999998</v>
      </c>
      <c r="K1119" s="152">
        <v>2167.2199999999998</v>
      </c>
      <c r="L1119" s="152">
        <v>2167.2199999999998</v>
      </c>
      <c r="M1119" s="152">
        <v>2167.2199999999998</v>
      </c>
      <c r="N1119" s="152">
        <v>2167.2199999999998</v>
      </c>
      <c r="O1119" s="152">
        <v>2167.2199999999998</v>
      </c>
      <c r="P1119" s="193">
        <v>2167.23</v>
      </c>
      <c r="Q1119" s="152">
        <v>26006.65</v>
      </c>
    </row>
    <row r="1120" spans="1:17" ht="24.95" customHeight="1" x14ac:dyDescent="0.25">
      <c r="A1120" s="162" t="s">
        <v>1793</v>
      </c>
      <c r="B1120" s="163" t="s">
        <v>1794</v>
      </c>
      <c r="C1120" s="188">
        <v>0</v>
      </c>
      <c r="E1120" s="152">
        <v>0</v>
      </c>
      <c r="F1120" s="152">
        <v>0</v>
      </c>
      <c r="G1120" s="152">
        <v>0</v>
      </c>
      <c r="H1120" s="152">
        <v>0</v>
      </c>
      <c r="I1120" s="152">
        <v>0</v>
      </c>
      <c r="J1120" s="152">
        <v>0</v>
      </c>
      <c r="K1120" s="152">
        <v>0</v>
      </c>
      <c r="L1120" s="152">
        <v>0</v>
      </c>
      <c r="M1120" s="152">
        <v>0</v>
      </c>
      <c r="N1120" s="152">
        <v>0</v>
      </c>
      <c r="O1120" s="152">
        <v>0</v>
      </c>
      <c r="P1120" s="193">
        <v>0</v>
      </c>
      <c r="Q1120" s="152">
        <v>0</v>
      </c>
    </row>
    <row r="1121" spans="1:18" ht="24.95" customHeight="1" x14ac:dyDescent="0.25">
      <c r="A1121" s="162" t="s">
        <v>1795</v>
      </c>
      <c r="B1121" s="163" t="s">
        <v>1796</v>
      </c>
      <c r="C1121" s="188">
        <v>0</v>
      </c>
      <c r="E1121" s="152">
        <v>0</v>
      </c>
      <c r="F1121" s="152">
        <v>0</v>
      </c>
      <c r="G1121" s="152">
        <v>0</v>
      </c>
      <c r="H1121" s="152">
        <v>0</v>
      </c>
      <c r="I1121" s="152">
        <v>0</v>
      </c>
      <c r="J1121" s="152">
        <v>0</v>
      </c>
      <c r="K1121" s="152">
        <v>0</v>
      </c>
      <c r="L1121" s="152">
        <v>0</v>
      </c>
      <c r="M1121" s="152">
        <v>0</v>
      </c>
      <c r="N1121" s="152">
        <v>0</v>
      </c>
      <c r="O1121" s="152">
        <v>0</v>
      </c>
      <c r="P1121" s="193">
        <v>0</v>
      </c>
      <c r="Q1121" s="152">
        <v>0</v>
      </c>
    </row>
    <row r="1122" spans="1:18" ht="24.95" customHeight="1" x14ac:dyDescent="0.25">
      <c r="A1122" s="162" t="s">
        <v>1797</v>
      </c>
      <c r="B1122" s="163" t="s">
        <v>1798</v>
      </c>
      <c r="C1122" s="188">
        <v>0</v>
      </c>
      <c r="E1122" s="152">
        <v>0</v>
      </c>
      <c r="F1122" s="152">
        <v>0</v>
      </c>
      <c r="G1122" s="152">
        <v>0</v>
      </c>
      <c r="H1122" s="152">
        <v>0</v>
      </c>
      <c r="I1122" s="152">
        <v>0</v>
      </c>
      <c r="J1122" s="152">
        <v>0</v>
      </c>
      <c r="K1122" s="152">
        <v>0</v>
      </c>
      <c r="L1122" s="152">
        <v>0</v>
      </c>
      <c r="M1122" s="152">
        <v>0</v>
      </c>
      <c r="N1122" s="152">
        <v>0</v>
      </c>
      <c r="O1122" s="152">
        <v>0</v>
      </c>
      <c r="P1122" s="193">
        <v>0</v>
      </c>
      <c r="Q1122" s="152">
        <v>0</v>
      </c>
    </row>
    <row r="1123" spans="1:18" ht="24.95" customHeight="1" x14ac:dyDescent="0.25">
      <c r="A1123" s="162" t="s">
        <v>1799</v>
      </c>
      <c r="B1123" s="163" t="s">
        <v>1800</v>
      </c>
      <c r="C1123" s="188">
        <v>0</v>
      </c>
      <c r="E1123" s="152">
        <v>0</v>
      </c>
      <c r="F1123" s="152">
        <v>0</v>
      </c>
      <c r="G1123" s="152">
        <v>0</v>
      </c>
      <c r="H1123" s="152">
        <v>0</v>
      </c>
      <c r="I1123" s="152">
        <v>0</v>
      </c>
      <c r="J1123" s="152">
        <v>0</v>
      </c>
      <c r="K1123" s="152">
        <v>0</v>
      </c>
      <c r="L1123" s="152">
        <v>0</v>
      </c>
      <c r="M1123" s="152">
        <v>0</v>
      </c>
      <c r="N1123" s="152">
        <v>0</v>
      </c>
      <c r="O1123" s="152">
        <v>0</v>
      </c>
      <c r="P1123" s="193">
        <v>0</v>
      </c>
      <c r="Q1123" s="152">
        <v>0</v>
      </c>
    </row>
    <row r="1124" spans="1:18" ht="24.95" customHeight="1" x14ac:dyDescent="0.25">
      <c r="A1124" s="162" t="s">
        <v>1801</v>
      </c>
      <c r="B1124" s="163" t="s">
        <v>1802</v>
      </c>
      <c r="C1124" s="188">
        <v>0</v>
      </c>
      <c r="E1124" s="152">
        <v>0</v>
      </c>
      <c r="F1124" s="152">
        <v>0</v>
      </c>
      <c r="G1124" s="152">
        <v>0</v>
      </c>
      <c r="H1124" s="152">
        <v>0</v>
      </c>
      <c r="I1124" s="152">
        <v>0</v>
      </c>
      <c r="J1124" s="152">
        <v>0</v>
      </c>
      <c r="K1124" s="152">
        <v>0</v>
      </c>
      <c r="L1124" s="152">
        <v>0</v>
      </c>
      <c r="M1124" s="152">
        <v>0</v>
      </c>
      <c r="N1124" s="152">
        <v>0</v>
      </c>
      <c r="O1124" s="152">
        <v>0</v>
      </c>
      <c r="P1124" s="193">
        <v>0</v>
      </c>
      <c r="Q1124" s="152">
        <v>0</v>
      </c>
    </row>
    <row r="1125" spans="1:18" ht="24.95" customHeight="1" x14ac:dyDescent="0.25">
      <c r="A1125" s="162" t="s">
        <v>1803</v>
      </c>
      <c r="B1125" s="163" t="s">
        <v>1804</v>
      </c>
      <c r="C1125" s="188">
        <v>0</v>
      </c>
      <c r="E1125" s="152">
        <v>0</v>
      </c>
      <c r="F1125" s="152">
        <v>0</v>
      </c>
      <c r="G1125" s="152">
        <v>0</v>
      </c>
      <c r="H1125" s="152">
        <v>0</v>
      </c>
      <c r="I1125" s="152">
        <v>0</v>
      </c>
      <c r="J1125" s="152">
        <v>0</v>
      </c>
      <c r="K1125" s="152">
        <v>0</v>
      </c>
      <c r="L1125" s="152">
        <v>0</v>
      </c>
      <c r="M1125" s="152">
        <v>0</v>
      </c>
      <c r="N1125" s="152">
        <v>0</v>
      </c>
      <c r="O1125" s="152">
        <v>0</v>
      </c>
      <c r="P1125" s="193">
        <v>0</v>
      </c>
      <c r="Q1125" s="152">
        <v>0</v>
      </c>
    </row>
    <row r="1126" spans="1:18" ht="24.95" customHeight="1" x14ac:dyDescent="0.25">
      <c r="A1126" s="162" t="s">
        <v>1805</v>
      </c>
      <c r="B1126" s="163" t="s">
        <v>1806</v>
      </c>
      <c r="C1126" s="188">
        <v>0</v>
      </c>
      <c r="E1126" s="152">
        <v>0</v>
      </c>
      <c r="F1126" s="152">
        <v>0</v>
      </c>
      <c r="G1126" s="152">
        <v>0</v>
      </c>
      <c r="H1126" s="152">
        <v>0</v>
      </c>
      <c r="I1126" s="152">
        <v>0</v>
      </c>
      <c r="J1126" s="152">
        <v>0</v>
      </c>
      <c r="K1126" s="152">
        <v>0</v>
      </c>
      <c r="L1126" s="152">
        <v>0</v>
      </c>
      <c r="M1126" s="152">
        <v>0</v>
      </c>
      <c r="N1126" s="152">
        <v>0</v>
      </c>
      <c r="O1126" s="152">
        <v>0</v>
      </c>
      <c r="P1126" s="193">
        <v>0</v>
      </c>
      <c r="Q1126" s="152">
        <v>0</v>
      </c>
    </row>
    <row r="1127" spans="1:18" ht="24.95" customHeight="1" x14ac:dyDescent="0.25">
      <c r="A1127" s="162" t="s">
        <v>1807</v>
      </c>
      <c r="B1127" s="163" t="s">
        <v>1808</v>
      </c>
      <c r="C1127" s="188">
        <v>0</v>
      </c>
      <c r="E1127" s="152">
        <v>0</v>
      </c>
      <c r="F1127" s="152">
        <v>0</v>
      </c>
      <c r="G1127" s="152">
        <v>0</v>
      </c>
      <c r="H1127" s="152">
        <v>0</v>
      </c>
      <c r="I1127" s="152">
        <v>0</v>
      </c>
      <c r="J1127" s="152">
        <v>0</v>
      </c>
      <c r="K1127" s="152">
        <v>0</v>
      </c>
      <c r="L1127" s="152">
        <v>0</v>
      </c>
      <c r="M1127" s="152">
        <v>0</v>
      </c>
      <c r="N1127" s="152">
        <v>0</v>
      </c>
      <c r="O1127" s="152">
        <v>0</v>
      </c>
      <c r="P1127" s="193">
        <v>0</v>
      </c>
      <c r="Q1127" s="152">
        <v>0</v>
      </c>
    </row>
    <row r="1128" spans="1:18" ht="24.95" customHeight="1" x14ac:dyDescent="0.25">
      <c r="A1128" s="162" t="s">
        <v>1809</v>
      </c>
      <c r="B1128" s="163" t="s">
        <v>1810</v>
      </c>
      <c r="C1128" s="188">
        <v>0</v>
      </c>
      <c r="E1128" s="152">
        <v>0</v>
      </c>
      <c r="F1128" s="152">
        <v>0</v>
      </c>
      <c r="G1128" s="152">
        <v>0</v>
      </c>
      <c r="H1128" s="152">
        <v>0</v>
      </c>
      <c r="I1128" s="152">
        <v>0</v>
      </c>
      <c r="J1128" s="152">
        <v>0</v>
      </c>
      <c r="K1128" s="152">
        <v>0</v>
      </c>
      <c r="L1128" s="152">
        <v>0</v>
      </c>
      <c r="M1128" s="152">
        <v>0</v>
      </c>
      <c r="N1128" s="152">
        <v>0</v>
      </c>
      <c r="O1128" s="152">
        <v>0</v>
      </c>
      <c r="P1128" s="193">
        <v>0</v>
      </c>
      <c r="Q1128" s="152">
        <v>0</v>
      </c>
    </row>
    <row r="1129" spans="1:18" ht="24.95" customHeight="1" x14ac:dyDescent="0.25">
      <c r="A1129" s="162" t="s">
        <v>1811</v>
      </c>
      <c r="B1129" s="163" t="s">
        <v>1812</v>
      </c>
      <c r="C1129" s="188">
        <v>0</v>
      </c>
      <c r="E1129" s="152">
        <v>0</v>
      </c>
      <c r="F1129" s="152">
        <v>0</v>
      </c>
      <c r="G1129" s="152">
        <v>0</v>
      </c>
      <c r="H1129" s="152">
        <v>0</v>
      </c>
      <c r="I1129" s="152">
        <v>0</v>
      </c>
      <c r="J1129" s="152">
        <v>0</v>
      </c>
      <c r="K1129" s="152">
        <v>0</v>
      </c>
      <c r="L1129" s="152">
        <v>0</v>
      </c>
      <c r="M1129" s="152">
        <v>0</v>
      </c>
      <c r="N1129" s="152">
        <v>0</v>
      </c>
      <c r="O1129" s="152">
        <v>0</v>
      </c>
      <c r="P1129" s="193">
        <v>0</v>
      </c>
      <c r="Q1129" s="152">
        <v>0</v>
      </c>
    </row>
    <row r="1130" spans="1:18" ht="24.95" customHeight="1" x14ac:dyDescent="0.25">
      <c r="A1130" s="167" t="s">
        <v>1813</v>
      </c>
      <c r="B1130" s="168" t="s">
        <v>1814</v>
      </c>
      <c r="C1130" s="188">
        <v>0</v>
      </c>
      <c r="E1130" s="152">
        <v>0</v>
      </c>
      <c r="F1130" s="152">
        <v>0</v>
      </c>
      <c r="G1130" s="152">
        <v>0</v>
      </c>
      <c r="H1130" s="152">
        <v>0</v>
      </c>
      <c r="I1130" s="152">
        <v>0</v>
      </c>
      <c r="J1130" s="152">
        <v>0</v>
      </c>
      <c r="K1130" s="152">
        <v>0</v>
      </c>
      <c r="L1130" s="152">
        <v>0</v>
      </c>
      <c r="M1130" s="152">
        <v>0</v>
      </c>
      <c r="N1130" s="152">
        <v>0</v>
      </c>
      <c r="O1130" s="152">
        <v>0</v>
      </c>
      <c r="P1130" s="193">
        <v>0</v>
      </c>
      <c r="Q1130" s="152">
        <v>0</v>
      </c>
    </row>
    <row r="1131" spans="1:18" ht="24.95" customHeight="1" x14ac:dyDescent="0.25">
      <c r="A1131" s="167" t="s">
        <v>1815</v>
      </c>
      <c r="B1131" s="168" t="s">
        <v>7862</v>
      </c>
      <c r="C1131" s="188">
        <v>0</v>
      </c>
      <c r="E1131" s="152">
        <v>0</v>
      </c>
      <c r="F1131" s="152">
        <v>0</v>
      </c>
      <c r="G1131" s="152">
        <v>0</v>
      </c>
      <c r="H1131" s="152">
        <v>0</v>
      </c>
      <c r="I1131" s="152">
        <v>0</v>
      </c>
      <c r="J1131" s="152">
        <v>0</v>
      </c>
      <c r="K1131" s="152">
        <v>0</v>
      </c>
      <c r="L1131" s="152">
        <v>0</v>
      </c>
      <c r="M1131" s="152">
        <v>0</v>
      </c>
      <c r="N1131" s="152">
        <v>0</v>
      </c>
      <c r="O1131" s="152">
        <v>0</v>
      </c>
      <c r="P1131" s="193">
        <v>0</v>
      </c>
      <c r="Q1131" s="152">
        <v>0</v>
      </c>
    </row>
    <row r="1132" spans="1:18" ht="24.95" customHeight="1" x14ac:dyDescent="0.25">
      <c r="A1132" s="167" t="s">
        <v>7577</v>
      </c>
      <c r="B1132" s="168" t="s">
        <v>7863</v>
      </c>
      <c r="C1132" s="188">
        <v>0</v>
      </c>
      <c r="E1132" s="152">
        <v>0</v>
      </c>
      <c r="F1132" s="152">
        <v>0</v>
      </c>
      <c r="G1132" s="152">
        <v>0</v>
      </c>
      <c r="H1132" s="152">
        <v>0</v>
      </c>
      <c r="I1132" s="152">
        <v>0</v>
      </c>
      <c r="J1132" s="152">
        <v>0</v>
      </c>
      <c r="K1132" s="152">
        <v>0</v>
      </c>
      <c r="L1132" s="152">
        <v>0</v>
      </c>
      <c r="M1132" s="152">
        <v>0</v>
      </c>
      <c r="N1132" s="152">
        <v>0</v>
      </c>
      <c r="O1132" s="152">
        <v>0</v>
      </c>
      <c r="P1132" s="193">
        <v>0</v>
      </c>
      <c r="Q1132" s="152">
        <v>0</v>
      </c>
    </row>
    <row r="1133" spans="1:18" ht="24.95" customHeight="1" x14ac:dyDescent="0.25">
      <c r="A1133" s="167" t="s">
        <v>7864</v>
      </c>
      <c r="B1133" s="168" t="s">
        <v>7484</v>
      </c>
      <c r="C1133" s="188">
        <v>0</v>
      </c>
      <c r="E1133" s="152">
        <v>0</v>
      </c>
      <c r="F1133" s="152">
        <v>0</v>
      </c>
      <c r="G1133" s="152">
        <v>0</v>
      </c>
      <c r="H1133" s="152">
        <v>0</v>
      </c>
      <c r="I1133" s="152">
        <v>0</v>
      </c>
      <c r="J1133" s="152">
        <v>0</v>
      </c>
      <c r="K1133" s="152">
        <v>0</v>
      </c>
      <c r="L1133" s="152">
        <v>0</v>
      </c>
      <c r="M1133" s="152">
        <v>0</v>
      </c>
      <c r="N1133" s="152">
        <v>0</v>
      </c>
      <c r="O1133" s="152">
        <v>0</v>
      </c>
      <c r="P1133" s="193">
        <v>0</v>
      </c>
      <c r="Q1133" s="152">
        <v>0</v>
      </c>
    </row>
    <row r="1134" spans="1:18" ht="24.95" customHeight="1" x14ac:dyDescent="0.25">
      <c r="A1134" s="175" t="s">
        <v>1817</v>
      </c>
      <c r="B1134" s="176" t="s">
        <v>1818</v>
      </c>
      <c r="C1134" s="143">
        <v>6844033</v>
      </c>
      <c r="E1134" s="156">
        <v>602268.4</v>
      </c>
      <c r="F1134" s="156">
        <v>583980.23</v>
      </c>
      <c r="G1134" s="156">
        <v>571845.08000000007</v>
      </c>
      <c r="H1134" s="156">
        <v>560157.78</v>
      </c>
      <c r="I1134" s="156">
        <v>548771.21</v>
      </c>
      <c r="J1134" s="156">
        <v>553215.07000000007</v>
      </c>
      <c r="K1134" s="156">
        <v>562786.44999999995</v>
      </c>
      <c r="L1134" s="156">
        <v>580720.9</v>
      </c>
      <c r="M1134" s="156">
        <v>576288.93999999994</v>
      </c>
      <c r="N1134" s="156">
        <v>563811.96</v>
      </c>
      <c r="O1134" s="156">
        <v>563721.09000000008</v>
      </c>
      <c r="P1134" s="194">
        <v>576465.89</v>
      </c>
      <c r="Q1134" s="156">
        <v>6844033</v>
      </c>
      <c r="R1134" s="201"/>
    </row>
    <row r="1135" spans="1:18" ht="24.95" customHeight="1" x14ac:dyDescent="0.25">
      <c r="A1135" s="162" t="s">
        <v>1819</v>
      </c>
      <c r="B1135" s="163" t="s">
        <v>1820</v>
      </c>
      <c r="C1135" s="164">
        <v>552072.31999999995</v>
      </c>
      <c r="E1135" s="152">
        <v>77938.39</v>
      </c>
      <c r="F1135" s="152">
        <v>59650.22</v>
      </c>
      <c r="G1135" s="152">
        <v>47515.07</v>
      </c>
      <c r="H1135" s="152">
        <v>35827.769999999997</v>
      </c>
      <c r="I1135" s="152">
        <v>24441.200000000001</v>
      </c>
      <c r="J1135" s="152">
        <v>28885.06</v>
      </c>
      <c r="K1135" s="152">
        <v>38456.44</v>
      </c>
      <c r="L1135" s="152">
        <v>56390.89</v>
      </c>
      <c r="M1135" s="152">
        <v>51958.93</v>
      </c>
      <c r="N1135" s="152">
        <v>39481.949999999997</v>
      </c>
      <c r="O1135" s="152">
        <v>39391.08</v>
      </c>
      <c r="P1135" s="193">
        <v>52135.32</v>
      </c>
      <c r="Q1135" s="152">
        <v>552072.32000000007</v>
      </c>
    </row>
    <row r="1136" spans="1:18" ht="24.95" customHeight="1" x14ac:dyDescent="0.25">
      <c r="A1136" s="162" t="s">
        <v>1821</v>
      </c>
      <c r="B1136" s="163" t="s">
        <v>1822</v>
      </c>
      <c r="C1136" s="164">
        <v>90455.77</v>
      </c>
      <c r="E1136" s="152">
        <v>7537.98</v>
      </c>
      <c r="F1136" s="152">
        <v>7537.98</v>
      </c>
      <c r="G1136" s="152">
        <v>7537.98</v>
      </c>
      <c r="H1136" s="152">
        <v>7537.98</v>
      </c>
      <c r="I1136" s="152">
        <v>7537.98</v>
      </c>
      <c r="J1136" s="152">
        <v>7537.98</v>
      </c>
      <c r="K1136" s="152">
        <v>7537.98</v>
      </c>
      <c r="L1136" s="152">
        <v>7537.98</v>
      </c>
      <c r="M1136" s="152">
        <v>7537.98</v>
      </c>
      <c r="N1136" s="152">
        <v>7537.98</v>
      </c>
      <c r="O1136" s="152">
        <v>7537.98</v>
      </c>
      <c r="P1136" s="193">
        <v>7537.99</v>
      </c>
      <c r="Q1136" s="152">
        <v>90455.769999999975</v>
      </c>
    </row>
    <row r="1137" spans="1:17" ht="24.95" customHeight="1" x14ac:dyDescent="0.25">
      <c r="A1137" s="162" t="s">
        <v>1823</v>
      </c>
      <c r="B1137" s="163" t="s">
        <v>1824</v>
      </c>
      <c r="C1137" s="164">
        <v>721.19</v>
      </c>
      <c r="E1137" s="152">
        <v>60.09</v>
      </c>
      <c r="F1137" s="152">
        <v>60.09</v>
      </c>
      <c r="G1137" s="152">
        <v>60.09</v>
      </c>
      <c r="H1137" s="152">
        <v>60.09</v>
      </c>
      <c r="I1137" s="152">
        <v>60.09</v>
      </c>
      <c r="J1137" s="152">
        <v>60.09</v>
      </c>
      <c r="K1137" s="152">
        <v>60.09</v>
      </c>
      <c r="L1137" s="152">
        <v>60.09</v>
      </c>
      <c r="M1137" s="152">
        <v>60.09</v>
      </c>
      <c r="N1137" s="152">
        <v>60.09</v>
      </c>
      <c r="O1137" s="152">
        <v>60.09</v>
      </c>
      <c r="P1137" s="193">
        <v>60.2</v>
      </c>
      <c r="Q1137" s="152">
        <v>721.19000000000028</v>
      </c>
    </row>
    <row r="1138" spans="1:17" ht="24.95" customHeight="1" x14ac:dyDescent="0.25">
      <c r="A1138" s="162" t="s">
        <v>1825</v>
      </c>
      <c r="B1138" s="163" t="s">
        <v>1826</v>
      </c>
      <c r="C1138" s="164">
        <v>9619.2099999999991</v>
      </c>
      <c r="E1138" s="152">
        <v>801.6</v>
      </c>
      <c r="F1138" s="152">
        <v>801.6</v>
      </c>
      <c r="G1138" s="152">
        <v>801.6</v>
      </c>
      <c r="H1138" s="152">
        <v>801.6</v>
      </c>
      <c r="I1138" s="152">
        <v>801.6</v>
      </c>
      <c r="J1138" s="152">
        <v>801.6</v>
      </c>
      <c r="K1138" s="152">
        <v>801.6</v>
      </c>
      <c r="L1138" s="152">
        <v>801.6</v>
      </c>
      <c r="M1138" s="152">
        <v>801.6</v>
      </c>
      <c r="N1138" s="152">
        <v>801.6</v>
      </c>
      <c r="O1138" s="152">
        <v>801.6</v>
      </c>
      <c r="P1138" s="193">
        <v>801.61</v>
      </c>
      <c r="Q1138" s="152">
        <v>9619.2100000000028</v>
      </c>
    </row>
    <row r="1139" spans="1:17" ht="24.95" customHeight="1" x14ac:dyDescent="0.25">
      <c r="A1139" s="162" t="s">
        <v>1827</v>
      </c>
      <c r="B1139" s="163" t="s">
        <v>1828</v>
      </c>
      <c r="C1139" s="164">
        <v>77053.56</v>
      </c>
      <c r="E1139" s="152">
        <v>6421.13</v>
      </c>
      <c r="F1139" s="152">
        <v>6421.13</v>
      </c>
      <c r="G1139" s="152">
        <v>6421.13</v>
      </c>
      <c r="H1139" s="152">
        <v>6421.13</v>
      </c>
      <c r="I1139" s="152">
        <v>6421.13</v>
      </c>
      <c r="J1139" s="152">
        <v>6421.13</v>
      </c>
      <c r="K1139" s="152">
        <v>6421.13</v>
      </c>
      <c r="L1139" s="152">
        <v>6421.13</v>
      </c>
      <c r="M1139" s="152">
        <v>6421.13</v>
      </c>
      <c r="N1139" s="152">
        <v>6421.13</v>
      </c>
      <c r="O1139" s="152">
        <v>6421.13</v>
      </c>
      <c r="P1139" s="193">
        <v>6421.13</v>
      </c>
      <c r="Q1139" s="152">
        <v>77053.56</v>
      </c>
    </row>
    <row r="1140" spans="1:17" ht="24.95" customHeight="1" x14ac:dyDescent="0.25">
      <c r="A1140" s="162" t="s">
        <v>1829</v>
      </c>
      <c r="B1140" s="163" t="s">
        <v>1830</v>
      </c>
      <c r="C1140" s="164">
        <v>2039269.66</v>
      </c>
      <c r="E1140" s="152">
        <v>169939.13</v>
      </c>
      <c r="F1140" s="152">
        <v>169939.13</v>
      </c>
      <c r="G1140" s="152">
        <v>169939.13</v>
      </c>
      <c r="H1140" s="152">
        <v>169939.13</v>
      </c>
      <c r="I1140" s="152">
        <v>169939.13</v>
      </c>
      <c r="J1140" s="152">
        <v>169939.13</v>
      </c>
      <c r="K1140" s="152">
        <v>169939.13</v>
      </c>
      <c r="L1140" s="152">
        <v>169939.13</v>
      </c>
      <c r="M1140" s="152">
        <v>169939.13</v>
      </c>
      <c r="N1140" s="152">
        <v>169939.13</v>
      </c>
      <c r="O1140" s="152">
        <v>169939.13</v>
      </c>
      <c r="P1140" s="193">
        <v>169939.23</v>
      </c>
      <c r="Q1140" s="152">
        <v>2039269.6599999997</v>
      </c>
    </row>
    <row r="1141" spans="1:17" ht="24.95" customHeight="1" x14ac:dyDescent="0.25">
      <c r="A1141" s="162" t="s">
        <v>1831</v>
      </c>
      <c r="B1141" s="163" t="s">
        <v>1832</v>
      </c>
      <c r="C1141" s="188">
        <v>0</v>
      </c>
      <c r="E1141" s="152">
        <v>0</v>
      </c>
      <c r="F1141" s="152">
        <v>0</v>
      </c>
      <c r="G1141" s="152">
        <v>0</v>
      </c>
      <c r="H1141" s="152">
        <v>0</v>
      </c>
      <c r="I1141" s="152">
        <v>0</v>
      </c>
      <c r="J1141" s="152">
        <v>0</v>
      </c>
      <c r="K1141" s="152">
        <v>0</v>
      </c>
      <c r="L1141" s="152">
        <v>0</v>
      </c>
      <c r="M1141" s="152">
        <v>0</v>
      </c>
      <c r="N1141" s="152">
        <v>0</v>
      </c>
      <c r="O1141" s="152">
        <v>0</v>
      </c>
      <c r="P1141" s="193">
        <v>0</v>
      </c>
      <c r="Q1141" s="152">
        <v>0</v>
      </c>
    </row>
    <row r="1142" spans="1:17" ht="24.95" customHeight="1" x14ac:dyDescent="0.25">
      <c r="A1142" s="162" t="s">
        <v>1833</v>
      </c>
      <c r="B1142" s="163" t="s">
        <v>1834</v>
      </c>
      <c r="C1142" s="164">
        <v>56075.71</v>
      </c>
      <c r="E1142" s="152">
        <v>4672.97</v>
      </c>
      <c r="F1142" s="152">
        <v>4672.97</v>
      </c>
      <c r="G1142" s="152">
        <v>4672.97</v>
      </c>
      <c r="H1142" s="152">
        <v>4672.97</v>
      </c>
      <c r="I1142" s="152">
        <v>4672.97</v>
      </c>
      <c r="J1142" s="152">
        <v>4672.97</v>
      </c>
      <c r="K1142" s="152">
        <v>4672.97</v>
      </c>
      <c r="L1142" s="152">
        <v>4672.97</v>
      </c>
      <c r="M1142" s="152">
        <v>4672.97</v>
      </c>
      <c r="N1142" s="152">
        <v>4672.97</v>
      </c>
      <c r="O1142" s="152">
        <v>4672.97</v>
      </c>
      <c r="P1142" s="193">
        <v>4673.04</v>
      </c>
      <c r="Q1142" s="152">
        <v>56075.710000000006</v>
      </c>
    </row>
    <row r="1143" spans="1:17" ht="24.95" customHeight="1" x14ac:dyDescent="0.25">
      <c r="A1143" s="162" t="s">
        <v>1835</v>
      </c>
      <c r="B1143" s="163" t="s">
        <v>1836</v>
      </c>
      <c r="C1143" s="164">
        <v>1033.08</v>
      </c>
      <c r="E1143" s="152">
        <v>86.09</v>
      </c>
      <c r="F1143" s="152">
        <v>86.09</v>
      </c>
      <c r="G1143" s="152">
        <v>86.09</v>
      </c>
      <c r="H1143" s="152">
        <v>86.09</v>
      </c>
      <c r="I1143" s="152">
        <v>86.09</v>
      </c>
      <c r="J1143" s="152">
        <v>86.09</v>
      </c>
      <c r="K1143" s="152">
        <v>86.09</v>
      </c>
      <c r="L1143" s="152">
        <v>86.09</v>
      </c>
      <c r="M1143" s="152">
        <v>86.09</v>
      </c>
      <c r="N1143" s="152">
        <v>86.09</v>
      </c>
      <c r="O1143" s="152">
        <v>86.09</v>
      </c>
      <c r="P1143" s="193">
        <v>86.09</v>
      </c>
      <c r="Q1143" s="152">
        <v>1033.0800000000002</v>
      </c>
    </row>
    <row r="1144" spans="1:17" ht="24.95" customHeight="1" x14ac:dyDescent="0.25">
      <c r="A1144" s="162" t="s">
        <v>1837</v>
      </c>
      <c r="B1144" s="163" t="s">
        <v>1838</v>
      </c>
      <c r="C1144" s="164">
        <v>3885939.23</v>
      </c>
      <c r="E1144" s="152">
        <v>323828.26</v>
      </c>
      <c r="F1144" s="152">
        <v>323828.26</v>
      </c>
      <c r="G1144" s="152">
        <v>323828.26</v>
      </c>
      <c r="H1144" s="152">
        <v>323828.26</v>
      </c>
      <c r="I1144" s="152">
        <v>323828.26</v>
      </c>
      <c r="J1144" s="152">
        <v>323828.26</v>
      </c>
      <c r="K1144" s="152">
        <v>323828.26</v>
      </c>
      <c r="L1144" s="152">
        <v>323828.26</v>
      </c>
      <c r="M1144" s="152">
        <v>323828.26</v>
      </c>
      <c r="N1144" s="152">
        <v>323828.26</v>
      </c>
      <c r="O1144" s="152">
        <v>323828.26</v>
      </c>
      <c r="P1144" s="193">
        <v>323828.37</v>
      </c>
      <c r="Q1144" s="152">
        <v>3885939.2299999995</v>
      </c>
    </row>
    <row r="1145" spans="1:17" ht="24.95" customHeight="1" x14ac:dyDescent="0.25">
      <c r="A1145" s="162" t="s">
        <v>1839</v>
      </c>
      <c r="B1145" s="163" t="s">
        <v>1840</v>
      </c>
      <c r="C1145" s="164">
        <v>104423.63</v>
      </c>
      <c r="E1145" s="152">
        <v>8701.9599999999991</v>
      </c>
      <c r="F1145" s="152">
        <v>8701.9599999999991</v>
      </c>
      <c r="G1145" s="152">
        <v>8701.9599999999991</v>
      </c>
      <c r="H1145" s="152">
        <v>8701.9599999999991</v>
      </c>
      <c r="I1145" s="152">
        <v>8701.9599999999991</v>
      </c>
      <c r="J1145" s="152">
        <v>8701.9599999999991</v>
      </c>
      <c r="K1145" s="152">
        <v>8701.9599999999991</v>
      </c>
      <c r="L1145" s="152">
        <v>8701.9599999999991</v>
      </c>
      <c r="M1145" s="152">
        <v>8701.9599999999991</v>
      </c>
      <c r="N1145" s="152">
        <v>8701.9599999999991</v>
      </c>
      <c r="O1145" s="152">
        <v>8701.9599999999991</v>
      </c>
      <c r="P1145" s="193">
        <v>8702.07</v>
      </c>
      <c r="Q1145" s="152">
        <v>104423.62999999998</v>
      </c>
    </row>
    <row r="1146" spans="1:17" ht="24.95" customHeight="1" x14ac:dyDescent="0.25">
      <c r="A1146" s="162" t="s">
        <v>1841</v>
      </c>
      <c r="B1146" s="163" t="s">
        <v>1842</v>
      </c>
      <c r="C1146" s="164">
        <v>23347.82</v>
      </c>
      <c r="E1146" s="152">
        <v>1945.65</v>
      </c>
      <c r="F1146" s="152">
        <v>1945.65</v>
      </c>
      <c r="G1146" s="152">
        <v>1945.65</v>
      </c>
      <c r="H1146" s="152">
        <v>1945.65</v>
      </c>
      <c r="I1146" s="152">
        <v>1945.65</v>
      </c>
      <c r="J1146" s="152">
        <v>1945.65</v>
      </c>
      <c r="K1146" s="152">
        <v>1945.65</v>
      </c>
      <c r="L1146" s="152">
        <v>1945.65</v>
      </c>
      <c r="M1146" s="152">
        <v>1945.65</v>
      </c>
      <c r="N1146" s="152">
        <v>1945.65</v>
      </c>
      <c r="O1146" s="152">
        <v>1945.65</v>
      </c>
      <c r="P1146" s="193">
        <v>1945.67</v>
      </c>
      <c r="Q1146" s="152">
        <v>23347.82</v>
      </c>
    </row>
    <row r="1147" spans="1:17" ht="24.95" customHeight="1" x14ac:dyDescent="0.25">
      <c r="A1147" s="162" t="s">
        <v>1843</v>
      </c>
      <c r="B1147" s="163" t="s">
        <v>1844</v>
      </c>
      <c r="C1147" s="164">
        <v>4021.82</v>
      </c>
      <c r="E1147" s="152">
        <v>335.15</v>
      </c>
      <c r="F1147" s="152">
        <v>335.15</v>
      </c>
      <c r="G1147" s="152">
        <v>335.15</v>
      </c>
      <c r="H1147" s="152">
        <v>335.15</v>
      </c>
      <c r="I1147" s="152">
        <v>335.15</v>
      </c>
      <c r="J1147" s="152">
        <v>335.15</v>
      </c>
      <c r="K1147" s="152">
        <v>335.15</v>
      </c>
      <c r="L1147" s="152">
        <v>335.15</v>
      </c>
      <c r="M1147" s="152">
        <v>335.15</v>
      </c>
      <c r="N1147" s="152">
        <v>335.15</v>
      </c>
      <c r="O1147" s="152">
        <v>335.15</v>
      </c>
      <c r="P1147" s="193">
        <v>335.17</v>
      </c>
      <c r="Q1147" s="152">
        <v>4021.8200000000006</v>
      </c>
    </row>
    <row r="1148" spans="1:17" ht="24.95" customHeight="1" x14ac:dyDescent="0.25">
      <c r="A1148" s="162" t="s">
        <v>7853</v>
      </c>
      <c r="B1148" s="163" t="s">
        <v>7865</v>
      </c>
      <c r="C1148" s="188">
        <v>0</v>
      </c>
      <c r="E1148" s="152">
        <v>0</v>
      </c>
      <c r="F1148" s="152">
        <v>0</v>
      </c>
      <c r="G1148" s="152">
        <v>0</v>
      </c>
      <c r="H1148" s="152">
        <v>0</v>
      </c>
      <c r="I1148" s="152">
        <v>0</v>
      </c>
      <c r="J1148" s="152">
        <v>0</v>
      </c>
      <c r="K1148" s="152">
        <v>0</v>
      </c>
      <c r="L1148" s="152">
        <v>0</v>
      </c>
      <c r="M1148" s="152">
        <v>0</v>
      </c>
      <c r="N1148" s="152">
        <v>0</v>
      </c>
      <c r="O1148" s="152">
        <v>0</v>
      </c>
      <c r="P1148" s="193">
        <v>0</v>
      </c>
      <c r="Q1148" s="152">
        <v>0</v>
      </c>
    </row>
    <row r="1149" spans="1:17" ht="24.95" customHeight="1" x14ac:dyDescent="0.25">
      <c r="A1149" s="162" t="s">
        <v>7853</v>
      </c>
      <c r="B1149" s="163" t="s">
        <v>7866</v>
      </c>
      <c r="C1149" s="188">
        <v>0</v>
      </c>
      <c r="E1149" s="152">
        <v>0</v>
      </c>
      <c r="F1149" s="152">
        <v>0</v>
      </c>
      <c r="G1149" s="152">
        <v>0</v>
      </c>
      <c r="H1149" s="152">
        <v>0</v>
      </c>
      <c r="I1149" s="152">
        <v>0</v>
      </c>
      <c r="J1149" s="152">
        <v>0</v>
      </c>
      <c r="K1149" s="152">
        <v>0</v>
      </c>
      <c r="L1149" s="152">
        <v>0</v>
      </c>
      <c r="M1149" s="152">
        <v>0</v>
      </c>
      <c r="N1149" s="152">
        <v>0</v>
      </c>
      <c r="O1149" s="152">
        <v>0</v>
      </c>
      <c r="P1149" s="193">
        <v>0</v>
      </c>
      <c r="Q1149" s="152">
        <v>0</v>
      </c>
    </row>
    <row r="1150" spans="1:17" ht="24.95" customHeight="1" x14ac:dyDescent="0.25">
      <c r="A1150" s="162" t="s">
        <v>7853</v>
      </c>
      <c r="B1150" s="163" t="s">
        <v>7867</v>
      </c>
      <c r="C1150" s="188">
        <v>0</v>
      </c>
      <c r="E1150" s="152">
        <v>0</v>
      </c>
      <c r="F1150" s="152">
        <v>0</v>
      </c>
      <c r="G1150" s="152">
        <v>0</v>
      </c>
      <c r="H1150" s="152">
        <v>0</v>
      </c>
      <c r="I1150" s="152">
        <v>0</v>
      </c>
      <c r="J1150" s="152">
        <v>0</v>
      </c>
      <c r="K1150" s="152">
        <v>0</v>
      </c>
      <c r="L1150" s="152">
        <v>0</v>
      </c>
      <c r="M1150" s="152">
        <v>0</v>
      </c>
      <c r="N1150" s="152">
        <v>0</v>
      </c>
      <c r="O1150" s="152">
        <v>0</v>
      </c>
      <c r="P1150" s="193">
        <v>0</v>
      </c>
      <c r="Q1150" s="152">
        <v>0</v>
      </c>
    </row>
    <row r="1151" spans="1:17" ht="24.95" customHeight="1" x14ac:dyDescent="0.25">
      <c r="A1151" s="162" t="s">
        <v>7853</v>
      </c>
      <c r="B1151" s="163" t="s">
        <v>7868</v>
      </c>
      <c r="C1151" s="188">
        <v>0</v>
      </c>
      <c r="E1151" s="152">
        <v>0</v>
      </c>
      <c r="F1151" s="152">
        <v>0</v>
      </c>
      <c r="G1151" s="152">
        <v>0</v>
      </c>
      <c r="H1151" s="152">
        <v>0</v>
      </c>
      <c r="I1151" s="152">
        <v>0</v>
      </c>
      <c r="J1151" s="152">
        <v>0</v>
      </c>
      <c r="K1151" s="152">
        <v>0</v>
      </c>
      <c r="L1151" s="152">
        <v>0</v>
      </c>
      <c r="M1151" s="152">
        <v>0</v>
      </c>
      <c r="N1151" s="152">
        <v>0</v>
      </c>
      <c r="O1151" s="152">
        <v>0</v>
      </c>
      <c r="P1151" s="193">
        <v>0</v>
      </c>
      <c r="Q1151" s="152">
        <v>0</v>
      </c>
    </row>
    <row r="1152" spans="1:17" ht="24.95" customHeight="1" x14ac:dyDescent="0.25">
      <c r="A1152" s="162" t="s">
        <v>7853</v>
      </c>
      <c r="B1152" s="163" t="s">
        <v>7869</v>
      </c>
      <c r="C1152" s="188">
        <v>0</v>
      </c>
      <c r="E1152" s="152">
        <v>0</v>
      </c>
      <c r="F1152" s="152">
        <v>0</v>
      </c>
      <c r="G1152" s="152">
        <v>0</v>
      </c>
      <c r="H1152" s="152">
        <v>0</v>
      </c>
      <c r="I1152" s="152">
        <v>0</v>
      </c>
      <c r="J1152" s="152">
        <v>0</v>
      </c>
      <c r="K1152" s="152">
        <v>0</v>
      </c>
      <c r="L1152" s="152">
        <v>0</v>
      </c>
      <c r="M1152" s="152">
        <v>0</v>
      </c>
      <c r="N1152" s="152">
        <v>0</v>
      </c>
      <c r="O1152" s="152">
        <v>0</v>
      </c>
      <c r="P1152" s="193">
        <v>0</v>
      </c>
      <c r="Q1152" s="152">
        <v>0</v>
      </c>
    </row>
    <row r="1153" spans="1:18" ht="24.95" customHeight="1" x14ac:dyDescent="0.25">
      <c r="A1153" s="162" t="s">
        <v>7853</v>
      </c>
      <c r="B1153" s="163" t="s">
        <v>7870</v>
      </c>
      <c r="C1153" s="188">
        <v>0</v>
      </c>
      <c r="E1153" s="152">
        <v>0</v>
      </c>
      <c r="F1153" s="152">
        <v>0</v>
      </c>
      <c r="G1153" s="152">
        <v>0</v>
      </c>
      <c r="H1153" s="152">
        <v>0</v>
      </c>
      <c r="I1153" s="152">
        <v>0</v>
      </c>
      <c r="J1153" s="152">
        <v>0</v>
      </c>
      <c r="K1153" s="152">
        <v>0</v>
      </c>
      <c r="L1153" s="152">
        <v>0</v>
      </c>
      <c r="M1153" s="152">
        <v>0</v>
      </c>
      <c r="N1153" s="152">
        <v>0</v>
      </c>
      <c r="O1153" s="152">
        <v>0</v>
      </c>
      <c r="P1153" s="193">
        <v>0</v>
      </c>
      <c r="Q1153" s="152">
        <v>0</v>
      </c>
    </row>
    <row r="1154" spans="1:18" ht="24.95" customHeight="1" x14ac:dyDescent="0.25">
      <c r="A1154" s="162" t="s">
        <v>7853</v>
      </c>
      <c r="B1154" s="163" t="s">
        <v>7871</v>
      </c>
      <c r="C1154" s="188">
        <v>0</v>
      </c>
      <c r="E1154" s="152">
        <v>0</v>
      </c>
      <c r="F1154" s="152">
        <v>0</v>
      </c>
      <c r="G1154" s="152">
        <v>0</v>
      </c>
      <c r="H1154" s="152">
        <v>0</v>
      </c>
      <c r="I1154" s="152">
        <v>0</v>
      </c>
      <c r="J1154" s="152">
        <v>0</v>
      </c>
      <c r="K1154" s="152">
        <v>0</v>
      </c>
      <c r="L1154" s="152">
        <v>0</v>
      </c>
      <c r="M1154" s="152">
        <v>0</v>
      </c>
      <c r="N1154" s="152">
        <v>0</v>
      </c>
      <c r="O1154" s="152">
        <v>0</v>
      </c>
      <c r="P1154" s="193">
        <v>0</v>
      </c>
      <c r="Q1154" s="152">
        <v>0</v>
      </c>
    </row>
    <row r="1155" spans="1:18" ht="24.95" customHeight="1" x14ac:dyDescent="0.25">
      <c r="A1155" s="162" t="s">
        <v>7853</v>
      </c>
      <c r="B1155" s="163" t="s">
        <v>7872</v>
      </c>
      <c r="C1155" s="188">
        <v>0</v>
      </c>
      <c r="E1155" s="152">
        <v>0</v>
      </c>
      <c r="F1155" s="152">
        <v>0</v>
      </c>
      <c r="G1155" s="152">
        <v>0</v>
      </c>
      <c r="H1155" s="152">
        <v>0</v>
      </c>
      <c r="I1155" s="152">
        <v>0</v>
      </c>
      <c r="J1155" s="152">
        <v>0</v>
      </c>
      <c r="K1155" s="152">
        <v>0</v>
      </c>
      <c r="L1155" s="152">
        <v>0</v>
      </c>
      <c r="M1155" s="152">
        <v>0</v>
      </c>
      <c r="N1155" s="152">
        <v>0</v>
      </c>
      <c r="O1155" s="152">
        <v>0</v>
      </c>
      <c r="P1155" s="193">
        <v>0</v>
      </c>
      <c r="Q1155" s="152">
        <v>0</v>
      </c>
    </row>
    <row r="1156" spans="1:18" ht="24.95" customHeight="1" x14ac:dyDescent="0.25">
      <c r="A1156" s="162" t="s">
        <v>7853</v>
      </c>
      <c r="B1156" s="163" t="s">
        <v>7873</v>
      </c>
      <c r="C1156" s="188">
        <v>0</v>
      </c>
      <c r="E1156" s="152">
        <v>0</v>
      </c>
      <c r="F1156" s="152">
        <v>0</v>
      </c>
      <c r="G1156" s="152">
        <v>0</v>
      </c>
      <c r="H1156" s="152">
        <v>0</v>
      </c>
      <c r="I1156" s="152">
        <v>0</v>
      </c>
      <c r="J1156" s="152">
        <v>0</v>
      </c>
      <c r="K1156" s="152">
        <v>0</v>
      </c>
      <c r="L1156" s="152">
        <v>0</v>
      </c>
      <c r="M1156" s="152">
        <v>0</v>
      </c>
      <c r="N1156" s="152">
        <v>0</v>
      </c>
      <c r="O1156" s="152">
        <v>0</v>
      </c>
      <c r="P1156" s="193">
        <v>0</v>
      </c>
      <c r="Q1156" s="152">
        <v>0</v>
      </c>
    </row>
    <row r="1157" spans="1:18" ht="24.95" customHeight="1" x14ac:dyDescent="0.25">
      <c r="A1157" s="162" t="s">
        <v>7853</v>
      </c>
      <c r="B1157" s="163" t="s">
        <v>7874</v>
      </c>
      <c r="C1157" s="188">
        <v>0</v>
      </c>
      <c r="E1157" s="152">
        <v>0</v>
      </c>
      <c r="F1157" s="152">
        <v>0</v>
      </c>
      <c r="G1157" s="152">
        <v>0</v>
      </c>
      <c r="H1157" s="152">
        <v>0</v>
      </c>
      <c r="I1157" s="152">
        <v>0</v>
      </c>
      <c r="J1157" s="152">
        <v>0</v>
      </c>
      <c r="K1157" s="152">
        <v>0</v>
      </c>
      <c r="L1157" s="152">
        <v>0</v>
      </c>
      <c r="M1157" s="152">
        <v>0</v>
      </c>
      <c r="N1157" s="152">
        <v>0</v>
      </c>
      <c r="O1157" s="152">
        <v>0</v>
      </c>
      <c r="P1157" s="193">
        <v>0</v>
      </c>
      <c r="Q1157" s="152">
        <v>0</v>
      </c>
    </row>
    <row r="1158" spans="1:18" ht="24.95" customHeight="1" x14ac:dyDescent="0.25">
      <c r="A1158" s="162" t="s">
        <v>7853</v>
      </c>
      <c r="B1158" s="163" t="s">
        <v>7875</v>
      </c>
      <c r="C1158" s="188">
        <v>0</v>
      </c>
      <c r="E1158" s="152">
        <v>0</v>
      </c>
      <c r="F1158" s="152">
        <v>0</v>
      </c>
      <c r="G1158" s="152">
        <v>0</v>
      </c>
      <c r="H1158" s="152">
        <v>0</v>
      </c>
      <c r="I1158" s="152">
        <v>0</v>
      </c>
      <c r="J1158" s="152">
        <v>0</v>
      </c>
      <c r="K1158" s="152">
        <v>0</v>
      </c>
      <c r="L1158" s="152">
        <v>0</v>
      </c>
      <c r="M1158" s="152">
        <v>0</v>
      </c>
      <c r="N1158" s="152">
        <v>0</v>
      </c>
      <c r="O1158" s="152">
        <v>0</v>
      </c>
      <c r="P1158" s="193">
        <v>0</v>
      </c>
      <c r="Q1158" s="152">
        <v>0</v>
      </c>
    </row>
    <row r="1159" spans="1:18" ht="24.95" customHeight="1" x14ac:dyDescent="0.25">
      <c r="A1159" s="162" t="s">
        <v>7853</v>
      </c>
      <c r="B1159" s="163" t="s">
        <v>7876</v>
      </c>
      <c r="C1159" s="188">
        <v>0</v>
      </c>
      <c r="E1159" s="152">
        <v>0</v>
      </c>
      <c r="F1159" s="152">
        <v>0</v>
      </c>
      <c r="G1159" s="152">
        <v>0</v>
      </c>
      <c r="H1159" s="152">
        <v>0</v>
      </c>
      <c r="I1159" s="152">
        <v>0</v>
      </c>
      <c r="J1159" s="152">
        <v>0</v>
      </c>
      <c r="K1159" s="152">
        <v>0</v>
      </c>
      <c r="L1159" s="152">
        <v>0</v>
      </c>
      <c r="M1159" s="152">
        <v>0</v>
      </c>
      <c r="N1159" s="152">
        <v>0</v>
      </c>
      <c r="O1159" s="152">
        <v>0</v>
      </c>
      <c r="P1159" s="193">
        <v>0</v>
      </c>
      <c r="Q1159" s="152">
        <v>0</v>
      </c>
    </row>
    <row r="1160" spans="1:18" ht="24.95" customHeight="1" x14ac:dyDescent="0.25">
      <c r="A1160" s="162" t="s">
        <v>7853</v>
      </c>
      <c r="B1160" s="163" t="s">
        <v>7877</v>
      </c>
      <c r="C1160" s="188">
        <v>0</v>
      </c>
      <c r="E1160" s="152">
        <v>0</v>
      </c>
      <c r="F1160" s="152">
        <v>0</v>
      </c>
      <c r="G1160" s="152">
        <v>0</v>
      </c>
      <c r="H1160" s="152">
        <v>0</v>
      </c>
      <c r="I1160" s="152">
        <v>0</v>
      </c>
      <c r="J1160" s="152">
        <v>0</v>
      </c>
      <c r="K1160" s="152">
        <v>0</v>
      </c>
      <c r="L1160" s="152">
        <v>0</v>
      </c>
      <c r="M1160" s="152">
        <v>0</v>
      </c>
      <c r="N1160" s="152">
        <v>0</v>
      </c>
      <c r="O1160" s="152">
        <v>0</v>
      </c>
      <c r="P1160" s="193">
        <v>0</v>
      </c>
      <c r="Q1160" s="152">
        <v>0</v>
      </c>
    </row>
    <row r="1161" spans="1:18" ht="24.95" customHeight="1" x14ac:dyDescent="0.25">
      <c r="A1161" s="162" t="s">
        <v>8140</v>
      </c>
      <c r="B1161" s="163" t="s">
        <v>8141</v>
      </c>
      <c r="C1161" s="188">
        <v>0</v>
      </c>
      <c r="E1161" s="152">
        <v>0</v>
      </c>
      <c r="F1161" s="152">
        <v>0</v>
      </c>
      <c r="G1161" s="152">
        <v>0</v>
      </c>
      <c r="H1161" s="152">
        <v>0</v>
      </c>
      <c r="I1161" s="152">
        <v>0</v>
      </c>
      <c r="J1161" s="152">
        <v>0</v>
      </c>
      <c r="K1161" s="152">
        <v>0</v>
      </c>
      <c r="L1161" s="152">
        <v>0</v>
      </c>
      <c r="M1161" s="152">
        <v>0</v>
      </c>
      <c r="N1161" s="152">
        <v>0</v>
      </c>
      <c r="O1161" s="152">
        <v>0</v>
      </c>
      <c r="P1161" s="193">
        <v>0</v>
      </c>
      <c r="Q1161" s="152">
        <v>0</v>
      </c>
    </row>
    <row r="1162" spans="1:18" ht="24.95" customHeight="1" x14ac:dyDescent="0.25">
      <c r="A1162" s="159">
        <v>4.4000000000000004</v>
      </c>
      <c r="B1162" s="160" t="s">
        <v>1845</v>
      </c>
      <c r="C1162" s="118">
        <v>4257127</v>
      </c>
      <c r="E1162" s="155">
        <v>354760.37000000005</v>
      </c>
      <c r="F1162" s="155">
        <v>354760.37000000005</v>
      </c>
      <c r="G1162" s="155">
        <v>354760.37000000005</v>
      </c>
      <c r="H1162" s="155">
        <v>354760.37000000005</v>
      </c>
      <c r="I1162" s="155">
        <v>354760.37000000005</v>
      </c>
      <c r="J1162" s="155">
        <v>354760.37000000005</v>
      </c>
      <c r="K1162" s="155">
        <v>354760.37000000005</v>
      </c>
      <c r="L1162" s="155">
        <v>354760.37000000005</v>
      </c>
      <c r="M1162" s="155">
        <v>354760.37000000005</v>
      </c>
      <c r="N1162" s="155">
        <v>354760.37000000005</v>
      </c>
      <c r="O1162" s="155">
        <v>354760.37000000005</v>
      </c>
      <c r="P1162" s="192">
        <v>354762.92999999988</v>
      </c>
      <c r="Q1162" s="155">
        <v>4257126.9999999991</v>
      </c>
    </row>
    <row r="1163" spans="1:18" ht="24.95" customHeight="1" x14ac:dyDescent="0.25">
      <c r="A1163" s="175" t="s">
        <v>1846</v>
      </c>
      <c r="B1163" s="176" t="s">
        <v>1847</v>
      </c>
      <c r="C1163" s="143">
        <v>4257127</v>
      </c>
      <c r="E1163" s="156">
        <v>354760.37000000005</v>
      </c>
      <c r="F1163" s="156">
        <v>354760.37000000005</v>
      </c>
      <c r="G1163" s="156">
        <v>354760.37000000005</v>
      </c>
      <c r="H1163" s="156">
        <v>354760.37000000005</v>
      </c>
      <c r="I1163" s="156">
        <v>354760.37000000005</v>
      </c>
      <c r="J1163" s="156">
        <v>354760.37000000005</v>
      </c>
      <c r="K1163" s="156">
        <v>354760.37000000005</v>
      </c>
      <c r="L1163" s="156">
        <v>354760.37000000005</v>
      </c>
      <c r="M1163" s="156">
        <v>354760.37000000005</v>
      </c>
      <c r="N1163" s="156">
        <v>354760.37000000005</v>
      </c>
      <c r="O1163" s="156">
        <v>354760.37000000005</v>
      </c>
      <c r="P1163" s="194">
        <v>354762.92999999988</v>
      </c>
      <c r="Q1163" s="156">
        <v>4257126.9999999991</v>
      </c>
      <c r="R1163" s="201"/>
    </row>
    <row r="1164" spans="1:18" ht="15.75" customHeight="1" x14ac:dyDescent="0.25">
      <c r="A1164" s="162" t="s">
        <v>1848</v>
      </c>
      <c r="B1164" s="163" t="s">
        <v>1849</v>
      </c>
      <c r="C1164" s="188">
        <v>0</v>
      </c>
      <c r="E1164" s="152">
        <v>0</v>
      </c>
      <c r="F1164" s="152">
        <v>0</v>
      </c>
      <c r="G1164" s="152">
        <v>0</v>
      </c>
      <c r="H1164" s="152">
        <v>0</v>
      </c>
      <c r="I1164" s="152">
        <v>0</v>
      </c>
      <c r="J1164" s="152">
        <v>0</v>
      </c>
      <c r="K1164" s="152">
        <v>0</v>
      </c>
      <c r="L1164" s="152">
        <v>0</v>
      </c>
      <c r="M1164" s="152">
        <v>0</v>
      </c>
      <c r="N1164" s="152">
        <v>0</v>
      </c>
      <c r="O1164" s="152">
        <v>0</v>
      </c>
      <c r="P1164" s="193">
        <v>0</v>
      </c>
      <c r="Q1164" s="152">
        <v>0</v>
      </c>
    </row>
    <row r="1165" spans="1:18" ht="24.95" customHeight="1" x14ac:dyDescent="0.25">
      <c r="A1165" s="162" t="s">
        <v>1850</v>
      </c>
      <c r="B1165" s="163" t="s">
        <v>1851</v>
      </c>
      <c r="C1165" s="188">
        <v>0</v>
      </c>
      <c r="E1165" s="152">
        <v>0</v>
      </c>
      <c r="F1165" s="152">
        <v>0</v>
      </c>
      <c r="G1165" s="152">
        <v>0</v>
      </c>
      <c r="H1165" s="152">
        <v>0</v>
      </c>
      <c r="I1165" s="152">
        <v>0</v>
      </c>
      <c r="J1165" s="152">
        <v>0</v>
      </c>
      <c r="K1165" s="152">
        <v>0</v>
      </c>
      <c r="L1165" s="152">
        <v>0</v>
      </c>
      <c r="M1165" s="152">
        <v>0</v>
      </c>
      <c r="N1165" s="152">
        <v>0</v>
      </c>
      <c r="O1165" s="152">
        <v>0</v>
      </c>
      <c r="P1165" s="193">
        <v>0</v>
      </c>
      <c r="Q1165" s="152">
        <v>0</v>
      </c>
    </row>
    <row r="1166" spans="1:18" ht="24.95" customHeight="1" x14ac:dyDescent="0.25">
      <c r="A1166" s="162" t="s">
        <v>1852</v>
      </c>
      <c r="B1166" s="163" t="s">
        <v>1853</v>
      </c>
      <c r="C1166" s="164">
        <v>1868015.52</v>
      </c>
      <c r="E1166" s="152">
        <v>155667.96</v>
      </c>
      <c r="F1166" s="152">
        <v>155667.96</v>
      </c>
      <c r="G1166" s="152">
        <v>155667.96</v>
      </c>
      <c r="H1166" s="152">
        <v>155667.96</v>
      </c>
      <c r="I1166" s="152">
        <v>155667.96</v>
      </c>
      <c r="J1166" s="152">
        <v>155667.96</v>
      </c>
      <c r="K1166" s="152">
        <v>155667.96</v>
      </c>
      <c r="L1166" s="152">
        <v>155667.96</v>
      </c>
      <c r="M1166" s="152">
        <v>155667.96</v>
      </c>
      <c r="N1166" s="152">
        <v>155667.96</v>
      </c>
      <c r="O1166" s="152">
        <v>155667.96</v>
      </c>
      <c r="P1166" s="193">
        <v>155667.96</v>
      </c>
      <c r="Q1166" s="152">
        <v>1868015.5199999998</v>
      </c>
    </row>
    <row r="1167" spans="1:18" ht="24.95" customHeight="1" x14ac:dyDescent="0.25">
      <c r="A1167" s="162" t="s">
        <v>1854</v>
      </c>
      <c r="B1167" s="163" t="s">
        <v>1855</v>
      </c>
      <c r="C1167" s="164">
        <v>50343.81</v>
      </c>
      <c r="E1167" s="152">
        <v>4195.3100000000004</v>
      </c>
      <c r="F1167" s="152">
        <v>4195.3100000000004</v>
      </c>
      <c r="G1167" s="152">
        <v>4195.3100000000004</v>
      </c>
      <c r="H1167" s="152">
        <v>4195.3100000000004</v>
      </c>
      <c r="I1167" s="152">
        <v>4195.3100000000004</v>
      </c>
      <c r="J1167" s="152">
        <v>4195.3100000000004</v>
      </c>
      <c r="K1167" s="152">
        <v>4195.3100000000004</v>
      </c>
      <c r="L1167" s="152">
        <v>4195.3100000000004</v>
      </c>
      <c r="M1167" s="152">
        <v>4195.3100000000004</v>
      </c>
      <c r="N1167" s="152">
        <v>4195.3100000000004</v>
      </c>
      <c r="O1167" s="152">
        <v>4195.3100000000004</v>
      </c>
      <c r="P1167" s="193">
        <v>4195.3999999999996</v>
      </c>
      <c r="Q1167" s="152">
        <v>50343.81</v>
      </c>
    </row>
    <row r="1168" spans="1:18" ht="24.95" customHeight="1" x14ac:dyDescent="0.25">
      <c r="A1168" s="162" t="s">
        <v>1856</v>
      </c>
      <c r="B1168" s="163" t="s">
        <v>1857</v>
      </c>
      <c r="C1168" s="164">
        <v>1149.25</v>
      </c>
      <c r="E1168" s="152">
        <v>95.77</v>
      </c>
      <c r="F1168" s="152">
        <v>95.77</v>
      </c>
      <c r="G1168" s="152">
        <v>95.77</v>
      </c>
      <c r="H1168" s="152">
        <v>95.77</v>
      </c>
      <c r="I1168" s="152">
        <v>95.77</v>
      </c>
      <c r="J1168" s="152">
        <v>95.77</v>
      </c>
      <c r="K1168" s="152">
        <v>95.77</v>
      </c>
      <c r="L1168" s="152">
        <v>95.77</v>
      </c>
      <c r="M1168" s="152">
        <v>95.77</v>
      </c>
      <c r="N1168" s="152">
        <v>95.77</v>
      </c>
      <c r="O1168" s="152">
        <v>95.77</v>
      </c>
      <c r="P1168" s="193">
        <v>95.78</v>
      </c>
      <c r="Q1168" s="152">
        <v>1149.25</v>
      </c>
    </row>
    <row r="1169" spans="1:17" ht="24.95" customHeight="1" x14ac:dyDescent="0.25">
      <c r="A1169" s="162" t="s">
        <v>1858</v>
      </c>
      <c r="B1169" s="163" t="s">
        <v>1859</v>
      </c>
      <c r="C1169" s="188">
        <v>0</v>
      </c>
      <c r="E1169" s="152">
        <v>0</v>
      </c>
      <c r="F1169" s="152">
        <v>0</v>
      </c>
      <c r="G1169" s="152">
        <v>0</v>
      </c>
      <c r="H1169" s="152">
        <v>0</v>
      </c>
      <c r="I1169" s="152">
        <v>0</v>
      </c>
      <c r="J1169" s="152">
        <v>0</v>
      </c>
      <c r="K1169" s="152">
        <v>0</v>
      </c>
      <c r="L1169" s="152">
        <v>0</v>
      </c>
      <c r="M1169" s="152">
        <v>0</v>
      </c>
      <c r="N1169" s="152">
        <v>0</v>
      </c>
      <c r="O1169" s="152">
        <v>0</v>
      </c>
      <c r="P1169" s="193">
        <v>0</v>
      </c>
      <c r="Q1169" s="152">
        <v>0</v>
      </c>
    </row>
    <row r="1170" spans="1:17" ht="24.95" customHeight="1" x14ac:dyDescent="0.25">
      <c r="A1170" s="162" t="s">
        <v>1860</v>
      </c>
      <c r="B1170" s="163" t="s">
        <v>1861</v>
      </c>
      <c r="C1170" s="188">
        <v>0</v>
      </c>
      <c r="E1170" s="152">
        <v>0</v>
      </c>
      <c r="F1170" s="152">
        <v>0</v>
      </c>
      <c r="G1170" s="152">
        <v>0</v>
      </c>
      <c r="H1170" s="152">
        <v>0</v>
      </c>
      <c r="I1170" s="152">
        <v>0</v>
      </c>
      <c r="J1170" s="152">
        <v>0</v>
      </c>
      <c r="K1170" s="152">
        <v>0</v>
      </c>
      <c r="L1170" s="152">
        <v>0</v>
      </c>
      <c r="M1170" s="152">
        <v>0</v>
      </c>
      <c r="N1170" s="152">
        <v>0</v>
      </c>
      <c r="O1170" s="152">
        <v>0</v>
      </c>
      <c r="P1170" s="193">
        <v>0</v>
      </c>
      <c r="Q1170" s="152">
        <v>0</v>
      </c>
    </row>
    <row r="1171" spans="1:17" ht="24.95" customHeight="1" x14ac:dyDescent="0.25">
      <c r="A1171" s="162" t="s">
        <v>1862</v>
      </c>
      <c r="B1171" s="163" t="s">
        <v>1863</v>
      </c>
      <c r="C1171" s="188">
        <v>0</v>
      </c>
      <c r="E1171" s="152">
        <v>0</v>
      </c>
      <c r="F1171" s="152">
        <v>0</v>
      </c>
      <c r="G1171" s="152">
        <v>0</v>
      </c>
      <c r="H1171" s="152">
        <v>0</v>
      </c>
      <c r="I1171" s="152">
        <v>0</v>
      </c>
      <c r="J1171" s="152">
        <v>0</v>
      </c>
      <c r="K1171" s="152">
        <v>0</v>
      </c>
      <c r="L1171" s="152">
        <v>0</v>
      </c>
      <c r="M1171" s="152">
        <v>0</v>
      </c>
      <c r="N1171" s="152">
        <v>0</v>
      </c>
      <c r="O1171" s="152">
        <v>0</v>
      </c>
      <c r="P1171" s="193">
        <v>0</v>
      </c>
      <c r="Q1171" s="152">
        <v>0</v>
      </c>
    </row>
    <row r="1172" spans="1:17" ht="24.95" customHeight="1" x14ac:dyDescent="0.25">
      <c r="A1172" s="162" t="s">
        <v>1864</v>
      </c>
      <c r="B1172" s="163" t="s">
        <v>1865</v>
      </c>
      <c r="C1172" s="164">
        <v>19460.14</v>
      </c>
      <c r="E1172" s="152">
        <v>1621.67</v>
      </c>
      <c r="F1172" s="152">
        <v>1621.67</v>
      </c>
      <c r="G1172" s="152">
        <v>1621.67</v>
      </c>
      <c r="H1172" s="152">
        <v>1621.67</v>
      </c>
      <c r="I1172" s="152">
        <v>1621.67</v>
      </c>
      <c r="J1172" s="152">
        <v>1621.67</v>
      </c>
      <c r="K1172" s="152">
        <v>1621.67</v>
      </c>
      <c r="L1172" s="152">
        <v>1621.67</v>
      </c>
      <c r="M1172" s="152">
        <v>1621.67</v>
      </c>
      <c r="N1172" s="152">
        <v>1621.67</v>
      </c>
      <c r="O1172" s="152">
        <v>1621.67</v>
      </c>
      <c r="P1172" s="193">
        <v>1621.77</v>
      </c>
      <c r="Q1172" s="152">
        <v>19460.140000000003</v>
      </c>
    </row>
    <row r="1173" spans="1:17" ht="24.95" customHeight="1" x14ac:dyDescent="0.25">
      <c r="A1173" s="162" t="s">
        <v>1866</v>
      </c>
      <c r="B1173" s="163" t="s">
        <v>1867</v>
      </c>
      <c r="C1173" s="188">
        <v>0</v>
      </c>
      <c r="E1173" s="152">
        <v>0</v>
      </c>
      <c r="F1173" s="152">
        <v>0</v>
      </c>
      <c r="G1173" s="152">
        <v>0</v>
      </c>
      <c r="H1173" s="152">
        <v>0</v>
      </c>
      <c r="I1173" s="152">
        <v>0</v>
      </c>
      <c r="J1173" s="152">
        <v>0</v>
      </c>
      <c r="K1173" s="152">
        <v>0</v>
      </c>
      <c r="L1173" s="152">
        <v>0</v>
      </c>
      <c r="M1173" s="152">
        <v>0</v>
      </c>
      <c r="N1173" s="152">
        <v>0</v>
      </c>
      <c r="O1173" s="152">
        <v>0</v>
      </c>
      <c r="P1173" s="193">
        <v>0</v>
      </c>
      <c r="Q1173" s="152">
        <v>0</v>
      </c>
    </row>
    <row r="1174" spans="1:17" ht="24.95" customHeight="1" x14ac:dyDescent="0.25">
      <c r="A1174" s="162" t="s">
        <v>1868</v>
      </c>
      <c r="B1174" s="163" t="s">
        <v>1869</v>
      </c>
      <c r="C1174" s="188">
        <v>0</v>
      </c>
      <c r="E1174" s="152">
        <v>0</v>
      </c>
      <c r="F1174" s="152">
        <v>0</v>
      </c>
      <c r="G1174" s="152">
        <v>0</v>
      </c>
      <c r="H1174" s="152">
        <v>0</v>
      </c>
      <c r="I1174" s="152">
        <v>0</v>
      </c>
      <c r="J1174" s="152">
        <v>0</v>
      </c>
      <c r="K1174" s="152">
        <v>0</v>
      </c>
      <c r="L1174" s="152">
        <v>0</v>
      </c>
      <c r="M1174" s="152">
        <v>0</v>
      </c>
      <c r="N1174" s="152">
        <v>0</v>
      </c>
      <c r="O1174" s="152">
        <v>0</v>
      </c>
      <c r="P1174" s="193">
        <v>0</v>
      </c>
      <c r="Q1174" s="152">
        <v>0</v>
      </c>
    </row>
    <row r="1175" spans="1:17" ht="24.95" customHeight="1" x14ac:dyDescent="0.25">
      <c r="A1175" s="162" t="s">
        <v>1870</v>
      </c>
      <c r="B1175" s="163" t="s">
        <v>1871</v>
      </c>
      <c r="C1175" s="188">
        <v>0</v>
      </c>
      <c r="E1175" s="152">
        <v>0</v>
      </c>
      <c r="F1175" s="152">
        <v>0</v>
      </c>
      <c r="G1175" s="152">
        <v>0</v>
      </c>
      <c r="H1175" s="152">
        <v>0</v>
      </c>
      <c r="I1175" s="152">
        <v>0</v>
      </c>
      <c r="J1175" s="152">
        <v>0</v>
      </c>
      <c r="K1175" s="152">
        <v>0</v>
      </c>
      <c r="L1175" s="152">
        <v>0</v>
      </c>
      <c r="M1175" s="152">
        <v>0</v>
      </c>
      <c r="N1175" s="152">
        <v>0</v>
      </c>
      <c r="O1175" s="152">
        <v>0</v>
      </c>
      <c r="P1175" s="193">
        <v>0</v>
      </c>
      <c r="Q1175" s="152">
        <v>0</v>
      </c>
    </row>
    <row r="1176" spans="1:17" ht="24.95" customHeight="1" x14ac:dyDescent="0.25">
      <c r="A1176" s="162" t="s">
        <v>1872</v>
      </c>
      <c r="B1176" s="163" t="s">
        <v>1873</v>
      </c>
      <c r="C1176" s="188">
        <v>0</v>
      </c>
      <c r="E1176" s="152">
        <v>0</v>
      </c>
      <c r="F1176" s="152">
        <v>0</v>
      </c>
      <c r="G1176" s="152">
        <v>0</v>
      </c>
      <c r="H1176" s="152">
        <v>0</v>
      </c>
      <c r="I1176" s="152">
        <v>0</v>
      </c>
      <c r="J1176" s="152">
        <v>0</v>
      </c>
      <c r="K1176" s="152">
        <v>0</v>
      </c>
      <c r="L1176" s="152">
        <v>0</v>
      </c>
      <c r="M1176" s="152">
        <v>0</v>
      </c>
      <c r="N1176" s="152">
        <v>0</v>
      </c>
      <c r="O1176" s="152">
        <v>0</v>
      </c>
      <c r="P1176" s="193">
        <v>0</v>
      </c>
      <c r="Q1176" s="152">
        <v>0</v>
      </c>
    </row>
    <row r="1177" spans="1:17" ht="24.95" customHeight="1" x14ac:dyDescent="0.25">
      <c r="A1177" s="162" t="s">
        <v>1874</v>
      </c>
      <c r="B1177" s="163" t="s">
        <v>1875</v>
      </c>
      <c r="C1177" s="188">
        <v>0</v>
      </c>
      <c r="E1177" s="152">
        <v>0</v>
      </c>
      <c r="F1177" s="152">
        <v>0</v>
      </c>
      <c r="G1177" s="152">
        <v>0</v>
      </c>
      <c r="H1177" s="152">
        <v>0</v>
      </c>
      <c r="I1177" s="152">
        <v>0</v>
      </c>
      <c r="J1177" s="152">
        <v>0</v>
      </c>
      <c r="K1177" s="152">
        <v>0</v>
      </c>
      <c r="L1177" s="152">
        <v>0</v>
      </c>
      <c r="M1177" s="152">
        <v>0</v>
      </c>
      <c r="N1177" s="152">
        <v>0</v>
      </c>
      <c r="O1177" s="152">
        <v>0</v>
      </c>
      <c r="P1177" s="193">
        <v>0</v>
      </c>
      <c r="Q1177" s="152">
        <v>0</v>
      </c>
    </row>
    <row r="1178" spans="1:17" ht="24.95" customHeight="1" x14ac:dyDescent="0.25">
      <c r="A1178" s="162" t="s">
        <v>1876</v>
      </c>
      <c r="B1178" s="163" t="s">
        <v>1877</v>
      </c>
      <c r="C1178" s="188">
        <v>0</v>
      </c>
      <c r="E1178" s="152">
        <v>0</v>
      </c>
      <c r="F1178" s="152">
        <v>0</v>
      </c>
      <c r="G1178" s="152">
        <v>0</v>
      </c>
      <c r="H1178" s="152">
        <v>0</v>
      </c>
      <c r="I1178" s="152">
        <v>0</v>
      </c>
      <c r="J1178" s="152">
        <v>0</v>
      </c>
      <c r="K1178" s="152">
        <v>0</v>
      </c>
      <c r="L1178" s="152">
        <v>0</v>
      </c>
      <c r="M1178" s="152">
        <v>0</v>
      </c>
      <c r="N1178" s="152">
        <v>0</v>
      </c>
      <c r="O1178" s="152">
        <v>0</v>
      </c>
      <c r="P1178" s="193">
        <v>0</v>
      </c>
      <c r="Q1178" s="152">
        <v>0</v>
      </c>
    </row>
    <row r="1179" spans="1:17" ht="24.95" customHeight="1" x14ac:dyDescent="0.25">
      <c r="A1179" s="162" t="s">
        <v>1878</v>
      </c>
      <c r="B1179" s="163" t="s">
        <v>1879</v>
      </c>
      <c r="C1179" s="188">
        <v>0</v>
      </c>
      <c r="E1179" s="152">
        <v>0</v>
      </c>
      <c r="F1179" s="152">
        <v>0</v>
      </c>
      <c r="G1179" s="152">
        <v>0</v>
      </c>
      <c r="H1179" s="152">
        <v>0</v>
      </c>
      <c r="I1179" s="152">
        <v>0</v>
      </c>
      <c r="J1179" s="152">
        <v>0</v>
      </c>
      <c r="K1179" s="152">
        <v>0</v>
      </c>
      <c r="L1179" s="152">
        <v>0</v>
      </c>
      <c r="M1179" s="152">
        <v>0</v>
      </c>
      <c r="N1179" s="152">
        <v>0</v>
      </c>
      <c r="O1179" s="152">
        <v>0</v>
      </c>
      <c r="P1179" s="193">
        <v>0</v>
      </c>
      <c r="Q1179" s="152">
        <v>0</v>
      </c>
    </row>
    <row r="1180" spans="1:17" ht="24.95" customHeight="1" x14ac:dyDescent="0.25">
      <c r="A1180" s="162" t="s">
        <v>1880</v>
      </c>
      <c r="B1180" s="163" t="s">
        <v>1881</v>
      </c>
      <c r="C1180" s="188">
        <v>0</v>
      </c>
      <c r="E1180" s="152">
        <v>0</v>
      </c>
      <c r="F1180" s="152">
        <v>0</v>
      </c>
      <c r="G1180" s="152">
        <v>0</v>
      </c>
      <c r="H1180" s="152">
        <v>0</v>
      </c>
      <c r="I1180" s="152">
        <v>0</v>
      </c>
      <c r="J1180" s="152">
        <v>0</v>
      </c>
      <c r="K1180" s="152">
        <v>0</v>
      </c>
      <c r="L1180" s="152">
        <v>0</v>
      </c>
      <c r="M1180" s="152">
        <v>0</v>
      </c>
      <c r="N1180" s="152">
        <v>0</v>
      </c>
      <c r="O1180" s="152">
        <v>0</v>
      </c>
      <c r="P1180" s="193">
        <v>0</v>
      </c>
      <c r="Q1180" s="152">
        <v>0</v>
      </c>
    </row>
    <row r="1181" spans="1:17" ht="24.95" customHeight="1" x14ac:dyDescent="0.25">
      <c r="A1181" s="162" t="s">
        <v>1882</v>
      </c>
      <c r="B1181" s="163" t="s">
        <v>1883</v>
      </c>
      <c r="C1181" s="188">
        <v>0</v>
      </c>
      <c r="E1181" s="152">
        <v>0</v>
      </c>
      <c r="F1181" s="152">
        <v>0</v>
      </c>
      <c r="G1181" s="152">
        <v>0</v>
      </c>
      <c r="H1181" s="152">
        <v>0</v>
      </c>
      <c r="I1181" s="152">
        <v>0</v>
      </c>
      <c r="J1181" s="152">
        <v>0</v>
      </c>
      <c r="K1181" s="152">
        <v>0</v>
      </c>
      <c r="L1181" s="152">
        <v>0</v>
      </c>
      <c r="M1181" s="152">
        <v>0</v>
      </c>
      <c r="N1181" s="152">
        <v>0</v>
      </c>
      <c r="O1181" s="152">
        <v>0</v>
      </c>
      <c r="P1181" s="193">
        <v>0</v>
      </c>
      <c r="Q1181" s="152">
        <v>0</v>
      </c>
    </row>
    <row r="1182" spans="1:17" ht="24.95" customHeight="1" x14ac:dyDescent="0.25">
      <c r="A1182" s="162" t="s">
        <v>1884</v>
      </c>
      <c r="B1182" s="163" t="s">
        <v>1885</v>
      </c>
      <c r="C1182" s="164">
        <v>419807.09</v>
      </c>
      <c r="E1182" s="152">
        <v>34983.919999999998</v>
      </c>
      <c r="F1182" s="152">
        <v>34983.919999999998</v>
      </c>
      <c r="G1182" s="152">
        <v>34983.919999999998</v>
      </c>
      <c r="H1182" s="152">
        <v>34983.919999999998</v>
      </c>
      <c r="I1182" s="152">
        <v>34983.919999999998</v>
      </c>
      <c r="J1182" s="152">
        <v>34983.919999999998</v>
      </c>
      <c r="K1182" s="152">
        <v>34983.919999999998</v>
      </c>
      <c r="L1182" s="152">
        <v>34983.919999999998</v>
      </c>
      <c r="M1182" s="152">
        <v>34983.919999999998</v>
      </c>
      <c r="N1182" s="152">
        <v>34983.919999999998</v>
      </c>
      <c r="O1182" s="152">
        <v>34983.919999999998</v>
      </c>
      <c r="P1182" s="193">
        <v>34983.97</v>
      </c>
      <c r="Q1182" s="152">
        <v>419807.08999999985</v>
      </c>
    </row>
    <row r="1183" spans="1:17" ht="24.95" customHeight="1" x14ac:dyDescent="0.25">
      <c r="A1183" s="162" t="s">
        <v>1886</v>
      </c>
      <c r="B1183" s="163" t="s">
        <v>1887</v>
      </c>
      <c r="C1183" s="164">
        <v>1041.07</v>
      </c>
      <c r="E1183" s="152">
        <v>86.75</v>
      </c>
      <c r="F1183" s="152">
        <v>86.75</v>
      </c>
      <c r="G1183" s="152">
        <v>86.75</v>
      </c>
      <c r="H1183" s="152">
        <v>86.75</v>
      </c>
      <c r="I1183" s="152">
        <v>86.75</v>
      </c>
      <c r="J1183" s="152">
        <v>86.75</v>
      </c>
      <c r="K1183" s="152">
        <v>86.75</v>
      </c>
      <c r="L1183" s="152">
        <v>86.75</v>
      </c>
      <c r="M1183" s="152">
        <v>86.75</v>
      </c>
      <c r="N1183" s="152">
        <v>86.75</v>
      </c>
      <c r="O1183" s="152">
        <v>86.75</v>
      </c>
      <c r="P1183" s="193">
        <v>86.82</v>
      </c>
      <c r="Q1183" s="152">
        <v>1041.07</v>
      </c>
    </row>
    <row r="1184" spans="1:17" ht="24.95" customHeight="1" x14ac:dyDescent="0.25">
      <c r="A1184" s="162" t="s">
        <v>1888</v>
      </c>
      <c r="B1184" s="163" t="s">
        <v>1889</v>
      </c>
      <c r="C1184" s="188">
        <v>0</v>
      </c>
      <c r="E1184" s="152">
        <v>0</v>
      </c>
      <c r="F1184" s="152">
        <v>0</v>
      </c>
      <c r="G1184" s="152">
        <v>0</v>
      </c>
      <c r="H1184" s="152">
        <v>0</v>
      </c>
      <c r="I1184" s="152">
        <v>0</v>
      </c>
      <c r="J1184" s="152">
        <v>0</v>
      </c>
      <c r="K1184" s="152">
        <v>0</v>
      </c>
      <c r="L1184" s="152">
        <v>0</v>
      </c>
      <c r="M1184" s="152">
        <v>0</v>
      </c>
      <c r="N1184" s="152">
        <v>0</v>
      </c>
      <c r="O1184" s="152">
        <v>0</v>
      </c>
      <c r="P1184" s="193">
        <v>0</v>
      </c>
      <c r="Q1184" s="152">
        <v>0</v>
      </c>
    </row>
    <row r="1185" spans="1:17" ht="24.95" customHeight="1" x14ac:dyDescent="0.25">
      <c r="A1185" s="162" t="s">
        <v>1890</v>
      </c>
      <c r="B1185" s="163" t="s">
        <v>1891</v>
      </c>
      <c r="C1185" s="188">
        <v>0</v>
      </c>
      <c r="E1185" s="152">
        <v>0</v>
      </c>
      <c r="F1185" s="152">
        <v>0</v>
      </c>
      <c r="G1185" s="152">
        <v>0</v>
      </c>
      <c r="H1185" s="152">
        <v>0</v>
      </c>
      <c r="I1185" s="152">
        <v>0</v>
      </c>
      <c r="J1185" s="152">
        <v>0</v>
      </c>
      <c r="K1185" s="152">
        <v>0</v>
      </c>
      <c r="L1185" s="152">
        <v>0</v>
      </c>
      <c r="M1185" s="152">
        <v>0</v>
      </c>
      <c r="N1185" s="152">
        <v>0</v>
      </c>
      <c r="O1185" s="152">
        <v>0</v>
      </c>
      <c r="P1185" s="193">
        <v>0</v>
      </c>
      <c r="Q1185" s="152">
        <v>0</v>
      </c>
    </row>
    <row r="1186" spans="1:17" ht="24.95" customHeight="1" x14ac:dyDescent="0.25">
      <c r="A1186" s="162" t="s">
        <v>1892</v>
      </c>
      <c r="B1186" s="163" t="s">
        <v>1893</v>
      </c>
      <c r="C1186" s="188">
        <v>0</v>
      </c>
      <c r="E1186" s="152">
        <v>0</v>
      </c>
      <c r="F1186" s="152">
        <v>0</v>
      </c>
      <c r="G1186" s="152">
        <v>0</v>
      </c>
      <c r="H1186" s="152">
        <v>0</v>
      </c>
      <c r="I1186" s="152">
        <v>0</v>
      </c>
      <c r="J1186" s="152">
        <v>0</v>
      </c>
      <c r="K1186" s="152">
        <v>0</v>
      </c>
      <c r="L1186" s="152">
        <v>0</v>
      </c>
      <c r="M1186" s="152">
        <v>0</v>
      </c>
      <c r="N1186" s="152">
        <v>0</v>
      </c>
      <c r="O1186" s="152">
        <v>0</v>
      </c>
      <c r="P1186" s="193">
        <v>0</v>
      </c>
      <c r="Q1186" s="152">
        <v>0</v>
      </c>
    </row>
    <row r="1187" spans="1:17" ht="24.95" customHeight="1" x14ac:dyDescent="0.25">
      <c r="A1187" s="162" t="s">
        <v>1894</v>
      </c>
      <c r="B1187" s="163" t="s">
        <v>1895</v>
      </c>
      <c r="C1187" s="188">
        <v>0</v>
      </c>
      <c r="E1187" s="152">
        <v>0</v>
      </c>
      <c r="F1187" s="152">
        <v>0</v>
      </c>
      <c r="G1187" s="152">
        <v>0</v>
      </c>
      <c r="H1187" s="152">
        <v>0</v>
      </c>
      <c r="I1187" s="152">
        <v>0</v>
      </c>
      <c r="J1187" s="152">
        <v>0</v>
      </c>
      <c r="K1187" s="152">
        <v>0</v>
      </c>
      <c r="L1187" s="152">
        <v>0</v>
      </c>
      <c r="M1187" s="152">
        <v>0</v>
      </c>
      <c r="N1187" s="152">
        <v>0</v>
      </c>
      <c r="O1187" s="152">
        <v>0</v>
      </c>
      <c r="P1187" s="193">
        <v>0</v>
      </c>
      <c r="Q1187" s="152">
        <v>0</v>
      </c>
    </row>
    <row r="1188" spans="1:17" ht="24.95" customHeight="1" x14ac:dyDescent="0.25">
      <c r="A1188" s="162" t="s">
        <v>1896</v>
      </c>
      <c r="B1188" s="163" t="s">
        <v>1897</v>
      </c>
      <c r="C1188" s="164">
        <v>14502.18</v>
      </c>
      <c r="E1188" s="152">
        <v>1208.51</v>
      </c>
      <c r="F1188" s="152">
        <v>1208.51</v>
      </c>
      <c r="G1188" s="152">
        <v>1208.51</v>
      </c>
      <c r="H1188" s="152">
        <v>1208.51</v>
      </c>
      <c r="I1188" s="152">
        <v>1208.51</v>
      </c>
      <c r="J1188" s="152">
        <v>1208.51</v>
      </c>
      <c r="K1188" s="152">
        <v>1208.51</v>
      </c>
      <c r="L1188" s="152">
        <v>1208.51</v>
      </c>
      <c r="M1188" s="152">
        <v>1208.51</v>
      </c>
      <c r="N1188" s="152">
        <v>1208.51</v>
      </c>
      <c r="O1188" s="152">
        <v>1208.51</v>
      </c>
      <c r="P1188" s="193">
        <v>1208.57</v>
      </c>
      <c r="Q1188" s="152">
        <v>14502.18</v>
      </c>
    </row>
    <row r="1189" spans="1:17" ht="24.95" customHeight="1" x14ac:dyDescent="0.25">
      <c r="A1189" s="162" t="s">
        <v>1898</v>
      </c>
      <c r="B1189" s="163" t="s">
        <v>1901</v>
      </c>
      <c r="C1189" s="164">
        <v>64466.95</v>
      </c>
      <c r="E1189" s="152">
        <v>5372.24</v>
      </c>
      <c r="F1189" s="152">
        <v>5372.24</v>
      </c>
      <c r="G1189" s="152">
        <v>5372.24</v>
      </c>
      <c r="H1189" s="152">
        <v>5372.24</v>
      </c>
      <c r="I1189" s="152">
        <v>5372.24</v>
      </c>
      <c r="J1189" s="152">
        <v>5372.24</v>
      </c>
      <c r="K1189" s="152">
        <v>5372.24</v>
      </c>
      <c r="L1189" s="152">
        <v>5372.24</v>
      </c>
      <c r="M1189" s="152">
        <v>5372.24</v>
      </c>
      <c r="N1189" s="152">
        <v>5372.24</v>
      </c>
      <c r="O1189" s="152">
        <v>5372.24</v>
      </c>
      <c r="P1189" s="193">
        <v>5372.31</v>
      </c>
      <c r="Q1189" s="152">
        <v>64466.949999999983</v>
      </c>
    </row>
    <row r="1190" spans="1:17" ht="24.95" customHeight="1" x14ac:dyDescent="0.25">
      <c r="A1190" s="162" t="s">
        <v>1900</v>
      </c>
      <c r="B1190" s="163" t="s">
        <v>7878</v>
      </c>
      <c r="C1190" s="164">
        <v>68703.5</v>
      </c>
      <c r="E1190" s="152">
        <v>5725.29</v>
      </c>
      <c r="F1190" s="152">
        <v>5725.29</v>
      </c>
      <c r="G1190" s="152">
        <v>5725.29</v>
      </c>
      <c r="H1190" s="152">
        <v>5725.29</v>
      </c>
      <c r="I1190" s="152">
        <v>5725.29</v>
      </c>
      <c r="J1190" s="152">
        <v>5725.29</v>
      </c>
      <c r="K1190" s="152">
        <v>5725.29</v>
      </c>
      <c r="L1190" s="152">
        <v>5725.29</v>
      </c>
      <c r="M1190" s="152">
        <v>5725.29</v>
      </c>
      <c r="N1190" s="152">
        <v>5725.29</v>
      </c>
      <c r="O1190" s="152">
        <v>5725.29</v>
      </c>
      <c r="P1190" s="193">
        <v>5725.31</v>
      </c>
      <c r="Q1190" s="152">
        <v>68703.5</v>
      </c>
    </row>
    <row r="1191" spans="1:17" ht="24.95" customHeight="1" x14ac:dyDescent="0.25">
      <c r="A1191" s="162" t="s">
        <v>1902</v>
      </c>
      <c r="B1191" s="163" t="s">
        <v>1905</v>
      </c>
      <c r="C1191" s="164">
        <v>22402.85</v>
      </c>
      <c r="E1191" s="152">
        <v>1866.9</v>
      </c>
      <c r="F1191" s="152">
        <v>1866.9</v>
      </c>
      <c r="G1191" s="152">
        <v>1866.9</v>
      </c>
      <c r="H1191" s="152">
        <v>1866.9</v>
      </c>
      <c r="I1191" s="152">
        <v>1866.9</v>
      </c>
      <c r="J1191" s="152">
        <v>1866.9</v>
      </c>
      <c r="K1191" s="152">
        <v>1866.9</v>
      </c>
      <c r="L1191" s="152">
        <v>1866.9</v>
      </c>
      <c r="M1191" s="152">
        <v>1866.9</v>
      </c>
      <c r="N1191" s="152">
        <v>1866.9</v>
      </c>
      <c r="O1191" s="152">
        <v>1866.9</v>
      </c>
      <c r="P1191" s="193">
        <v>1866.95</v>
      </c>
      <c r="Q1191" s="152">
        <v>22402.850000000002</v>
      </c>
    </row>
    <row r="1192" spans="1:17" ht="24.95" customHeight="1" x14ac:dyDescent="0.25">
      <c r="A1192" s="162" t="s">
        <v>1904</v>
      </c>
      <c r="B1192" s="163" t="s">
        <v>1907</v>
      </c>
      <c r="C1192" s="164">
        <v>96956.17</v>
      </c>
      <c r="E1192" s="152">
        <v>8079.68</v>
      </c>
      <c r="F1192" s="152">
        <v>8079.68</v>
      </c>
      <c r="G1192" s="152">
        <v>8079.68</v>
      </c>
      <c r="H1192" s="152">
        <v>8079.68</v>
      </c>
      <c r="I1192" s="152">
        <v>8079.68</v>
      </c>
      <c r="J1192" s="152">
        <v>8079.68</v>
      </c>
      <c r="K1192" s="152">
        <v>8079.68</v>
      </c>
      <c r="L1192" s="152">
        <v>8079.68</v>
      </c>
      <c r="M1192" s="152">
        <v>8079.68</v>
      </c>
      <c r="N1192" s="152">
        <v>8079.68</v>
      </c>
      <c r="O1192" s="152">
        <v>8079.68</v>
      </c>
      <c r="P1192" s="193">
        <v>8079.69</v>
      </c>
      <c r="Q1192" s="152">
        <v>96956.169999999984</v>
      </c>
    </row>
    <row r="1193" spans="1:17" ht="24.95" customHeight="1" x14ac:dyDescent="0.25">
      <c r="A1193" s="162" t="s">
        <v>1906</v>
      </c>
      <c r="B1193" s="163" t="s">
        <v>1909</v>
      </c>
      <c r="C1193" s="164">
        <v>18075.150000000001</v>
      </c>
      <c r="E1193" s="152">
        <v>1506.26</v>
      </c>
      <c r="F1193" s="152">
        <v>1506.26</v>
      </c>
      <c r="G1193" s="152">
        <v>1506.26</v>
      </c>
      <c r="H1193" s="152">
        <v>1506.26</v>
      </c>
      <c r="I1193" s="152">
        <v>1506.26</v>
      </c>
      <c r="J1193" s="152">
        <v>1506.26</v>
      </c>
      <c r="K1193" s="152">
        <v>1506.26</v>
      </c>
      <c r="L1193" s="152">
        <v>1506.26</v>
      </c>
      <c r="M1193" s="152">
        <v>1506.26</v>
      </c>
      <c r="N1193" s="152">
        <v>1506.26</v>
      </c>
      <c r="O1193" s="152">
        <v>1506.26</v>
      </c>
      <c r="P1193" s="193">
        <v>1506.29</v>
      </c>
      <c r="Q1193" s="152">
        <v>18075.150000000001</v>
      </c>
    </row>
    <row r="1194" spans="1:17" ht="24.95" customHeight="1" x14ac:dyDescent="0.25">
      <c r="A1194" s="162" t="s">
        <v>1908</v>
      </c>
      <c r="B1194" s="163" t="s">
        <v>1911</v>
      </c>
      <c r="C1194" s="164">
        <v>84803.4</v>
      </c>
      <c r="E1194" s="152">
        <v>7066.95</v>
      </c>
      <c r="F1194" s="152">
        <v>7066.95</v>
      </c>
      <c r="G1194" s="152">
        <v>7066.95</v>
      </c>
      <c r="H1194" s="152">
        <v>7066.95</v>
      </c>
      <c r="I1194" s="152">
        <v>7066.95</v>
      </c>
      <c r="J1194" s="152">
        <v>7066.95</v>
      </c>
      <c r="K1194" s="152">
        <v>7066.95</v>
      </c>
      <c r="L1194" s="152">
        <v>7066.95</v>
      </c>
      <c r="M1194" s="152">
        <v>7066.95</v>
      </c>
      <c r="N1194" s="152">
        <v>7066.95</v>
      </c>
      <c r="O1194" s="152">
        <v>7066.95</v>
      </c>
      <c r="P1194" s="193">
        <v>7066.95</v>
      </c>
      <c r="Q1194" s="152">
        <v>84803.39999999998</v>
      </c>
    </row>
    <row r="1195" spans="1:17" ht="24.95" customHeight="1" x14ac:dyDescent="0.25">
      <c r="A1195" s="162" t="s">
        <v>1910</v>
      </c>
      <c r="B1195" s="163" t="s">
        <v>1913</v>
      </c>
      <c r="C1195" s="164">
        <v>42514.57</v>
      </c>
      <c r="E1195" s="152">
        <v>3542.88</v>
      </c>
      <c r="F1195" s="152">
        <v>3542.88</v>
      </c>
      <c r="G1195" s="152">
        <v>3542.88</v>
      </c>
      <c r="H1195" s="152">
        <v>3542.88</v>
      </c>
      <c r="I1195" s="152">
        <v>3542.88</v>
      </c>
      <c r="J1195" s="152">
        <v>3542.88</v>
      </c>
      <c r="K1195" s="152">
        <v>3542.88</v>
      </c>
      <c r="L1195" s="152">
        <v>3542.88</v>
      </c>
      <c r="M1195" s="152">
        <v>3542.88</v>
      </c>
      <c r="N1195" s="152">
        <v>3542.88</v>
      </c>
      <c r="O1195" s="152">
        <v>3542.88</v>
      </c>
      <c r="P1195" s="193">
        <v>3542.89</v>
      </c>
      <c r="Q1195" s="152">
        <v>42514.57</v>
      </c>
    </row>
    <row r="1196" spans="1:17" ht="24.95" customHeight="1" x14ac:dyDescent="0.25">
      <c r="A1196" s="162" t="s">
        <v>1912</v>
      </c>
      <c r="B1196" s="163" t="s">
        <v>1915</v>
      </c>
      <c r="C1196" s="164">
        <v>5487.85</v>
      </c>
      <c r="E1196" s="152">
        <v>457.32</v>
      </c>
      <c r="F1196" s="152">
        <v>457.32</v>
      </c>
      <c r="G1196" s="152">
        <v>457.32</v>
      </c>
      <c r="H1196" s="152">
        <v>457.32</v>
      </c>
      <c r="I1196" s="152">
        <v>457.32</v>
      </c>
      <c r="J1196" s="152">
        <v>457.32</v>
      </c>
      <c r="K1196" s="152">
        <v>457.32</v>
      </c>
      <c r="L1196" s="152">
        <v>457.32</v>
      </c>
      <c r="M1196" s="152">
        <v>457.32</v>
      </c>
      <c r="N1196" s="152">
        <v>457.32</v>
      </c>
      <c r="O1196" s="152">
        <v>457.32</v>
      </c>
      <c r="P1196" s="193">
        <v>457.33</v>
      </c>
      <c r="Q1196" s="152">
        <v>5487.8499999999995</v>
      </c>
    </row>
    <row r="1197" spans="1:17" ht="24.95" customHeight="1" x14ac:dyDescent="0.25">
      <c r="A1197" s="162" t="s">
        <v>1914</v>
      </c>
      <c r="B1197" s="163" t="s">
        <v>1917</v>
      </c>
      <c r="C1197" s="164">
        <v>17426.2</v>
      </c>
      <c r="E1197" s="152">
        <v>1452.18</v>
      </c>
      <c r="F1197" s="152">
        <v>1452.18</v>
      </c>
      <c r="G1197" s="152">
        <v>1452.18</v>
      </c>
      <c r="H1197" s="152">
        <v>1452.18</v>
      </c>
      <c r="I1197" s="152">
        <v>1452.18</v>
      </c>
      <c r="J1197" s="152">
        <v>1452.18</v>
      </c>
      <c r="K1197" s="152">
        <v>1452.18</v>
      </c>
      <c r="L1197" s="152">
        <v>1452.18</v>
      </c>
      <c r="M1197" s="152">
        <v>1452.18</v>
      </c>
      <c r="N1197" s="152">
        <v>1452.18</v>
      </c>
      <c r="O1197" s="152">
        <v>1452.18</v>
      </c>
      <c r="P1197" s="193">
        <v>1452.22</v>
      </c>
      <c r="Q1197" s="152">
        <v>17426.2</v>
      </c>
    </row>
    <row r="1198" spans="1:17" ht="24.95" customHeight="1" x14ac:dyDescent="0.25">
      <c r="A1198" s="162" t="s">
        <v>1916</v>
      </c>
      <c r="B1198" s="163" t="s">
        <v>1919</v>
      </c>
      <c r="C1198" s="164">
        <v>2330.89</v>
      </c>
      <c r="E1198" s="152">
        <v>194.24</v>
      </c>
      <c r="F1198" s="152">
        <v>194.24</v>
      </c>
      <c r="G1198" s="152">
        <v>194.24</v>
      </c>
      <c r="H1198" s="152">
        <v>194.24</v>
      </c>
      <c r="I1198" s="152">
        <v>194.24</v>
      </c>
      <c r="J1198" s="152">
        <v>194.24</v>
      </c>
      <c r="K1198" s="152">
        <v>194.24</v>
      </c>
      <c r="L1198" s="152">
        <v>194.24</v>
      </c>
      <c r="M1198" s="152">
        <v>194.24</v>
      </c>
      <c r="N1198" s="152">
        <v>194.24</v>
      </c>
      <c r="O1198" s="152">
        <v>194.24</v>
      </c>
      <c r="P1198" s="193">
        <v>194.25</v>
      </c>
      <c r="Q1198" s="152">
        <v>2330.8900000000003</v>
      </c>
    </row>
    <row r="1199" spans="1:17" ht="24.95" customHeight="1" x14ac:dyDescent="0.25">
      <c r="A1199" s="162" t="s">
        <v>1918</v>
      </c>
      <c r="B1199" s="163" t="s">
        <v>1921</v>
      </c>
      <c r="C1199" s="164">
        <v>8261.59</v>
      </c>
      <c r="E1199" s="152">
        <v>688.46</v>
      </c>
      <c r="F1199" s="152">
        <v>688.46</v>
      </c>
      <c r="G1199" s="152">
        <v>688.46</v>
      </c>
      <c r="H1199" s="152">
        <v>688.46</v>
      </c>
      <c r="I1199" s="152">
        <v>688.46</v>
      </c>
      <c r="J1199" s="152">
        <v>688.46</v>
      </c>
      <c r="K1199" s="152">
        <v>688.46</v>
      </c>
      <c r="L1199" s="152">
        <v>688.46</v>
      </c>
      <c r="M1199" s="152">
        <v>688.46</v>
      </c>
      <c r="N1199" s="152">
        <v>688.46</v>
      </c>
      <c r="O1199" s="152">
        <v>688.46</v>
      </c>
      <c r="P1199" s="193">
        <v>688.53</v>
      </c>
      <c r="Q1199" s="152">
        <v>8261.59</v>
      </c>
    </row>
    <row r="1200" spans="1:17" ht="24.95" customHeight="1" x14ac:dyDescent="0.25">
      <c r="A1200" s="162" t="s">
        <v>1920</v>
      </c>
      <c r="B1200" s="163" t="s">
        <v>1923</v>
      </c>
      <c r="C1200" s="164">
        <v>1426.51</v>
      </c>
      <c r="E1200" s="152">
        <v>118.87</v>
      </c>
      <c r="F1200" s="152">
        <v>118.87</v>
      </c>
      <c r="G1200" s="152">
        <v>118.87</v>
      </c>
      <c r="H1200" s="152">
        <v>118.87</v>
      </c>
      <c r="I1200" s="152">
        <v>118.87</v>
      </c>
      <c r="J1200" s="152">
        <v>118.87</v>
      </c>
      <c r="K1200" s="152">
        <v>118.87</v>
      </c>
      <c r="L1200" s="152">
        <v>118.87</v>
      </c>
      <c r="M1200" s="152">
        <v>118.87</v>
      </c>
      <c r="N1200" s="152">
        <v>118.87</v>
      </c>
      <c r="O1200" s="152">
        <v>118.87</v>
      </c>
      <c r="P1200" s="193">
        <v>118.94</v>
      </c>
      <c r="Q1200" s="152">
        <v>1426.5099999999998</v>
      </c>
    </row>
    <row r="1201" spans="1:17" ht="24.95" customHeight="1" x14ac:dyDescent="0.25">
      <c r="A1201" s="162" t="s">
        <v>1922</v>
      </c>
      <c r="B1201" s="163" t="s">
        <v>1925</v>
      </c>
      <c r="C1201" s="164">
        <v>1886.22</v>
      </c>
      <c r="E1201" s="152">
        <v>157.18</v>
      </c>
      <c r="F1201" s="152">
        <v>157.18</v>
      </c>
      <c r="G1201" s="152">
        <v>157.18</v>
      </c>
      <c r="H1201" s="152">
        <v>157.18</v>
      </c>
      <c r="I1201" s="152">
        <v>157.18</v>
      </c>
      <c r="J1201" s="152">
        <v>157.18</v>
      </c>
      <c r="K1201" s="152">
        <v>157.18</v>
      </c>
      <c r="L1201" s="152">
        <v>157.18</v>
      </c>
      <c r="M1201" s="152">
        <v>157.18</v>
      </c>
      <c r="N1201" s="152">
        <v>157.18</v>
      </c>
      <c r="O1201" s="152">
        <v>157.18</v>
      </c>
      <c r="P1201" s="193">
        <v>157.24</v>
      </c>
      <c r="Q1201" s="152">
        <v>1886.2200000000005</v>
      </c>
    </row>
    <row r="1202" spans="1:17" ht="24.95" customHeight="1" x14ac:dyDescent="0.25">
      <c r="A1202" s="162" t="s">
        <v>1924</v>
      </c>
      <c r="B1202" s="163" t="s">
        <v>1927</v>
      </c>
      <c r="C1202" s="164">
        <v>7900.75</v>
      </c>
      <c r="E1202" s="152">
        <v>658.39</v>
      </c>
      <c r="F1202" s="152">
        <v>658.39</v>
      </c>
      <c r="G1202" s="152">
        <v>658.39</v>
      </c>
      <c r="H1202" s="152">
        <v>658.39</v>
      </c>
      <c r="I1202" s="152">
        <v>658.39</v>
      </c>
      <c r="J1202" s="152">
        <v>658.39</v>
      </c>
      <c r="K1202" s="152">
        <v>658.39</v>
      </c>
      <c r="L1202" s="152">
        <v>658.39</v>
      </c>
      <c r="M1202" s="152">
        <v>658.39</v>
      </c>
      <c r="N1202" s="152">
        <v>658.39</v>
      </c>
      <c r="O1202" s="152">
        <v>658.39</v>
      </c>
      <c r="P1202" s="193">
        <v>658.46</v>
      </c>
      <c r="Q1202" s="152">
        <v>7900.7500000000009</v>
      </c>
    </row>
    <row r="1203" spans="1:17" ht="24.95" customHeight="1" x14ac:dyDescent="0.25">
      <c r="A1203" s="162" t="s">
        <v>1926</v>
      </c>
      <c r="B1203" s="163" t="s">
        <v>1929</v>
      </c>
      <c r="C1203" s="164">
        <v>2521.6999999999998</v>
      </c>
      <c r="E1203" s="152">
        <v>210.14</v>
      </c>
      <c r="F1203" s="152">
        <v>210.14</v>
      </c>
      <c r="G1203" s="152">
        <v>210.14</v>
      </c>
      <c r="H1203" s="152">
        <v>210.14</v>
      </c>
      <c r="I1203" s="152">
        <v>210.14</v>
      </c>
      <c r="J1203" s="152">
        <v>210.14</v>
      </c>
      <c r="K1203" s="152">
        <v>210.14</v>
      </c>
      <c r="L1203" s="152">
        <v>210.14</v>
      </c>
      <c r="M1203" s="152">
        <v>210.14</v>
      </c>
      <c r="N1203" s="152">
        <v>210.14</v>
      </c>
      <c r="O1203" s="152">
        <v>210.14</v>
      </c>
      <c r="P1203" s="193">
        <v>210.16</v>
      </c>
      <c r="Q1203" s="152">
        <v>2521.6999999999989</v>
      </c>
    </row>
    <row r="1204" spans="1:17" ht="24.95" customHeight="1" x14ac:dyDescent="0.25">
      <c r="A1204" s="162" t="s">
        <v>1928</v>
      </c>
      <c r="B1204" s="163" t="s">
        <v>1931</v>
      </c>
      <c r="C1204" s="164">
        <v>2804.04</v>
      </c>
      <c r="E1204" s="152">
        <v>233.67</v>
      </c>
      <c r="F1204" s="152">
        <v>233.67</v>
      </c>
      <c r="G1204" s="152">
        <v>233.67</v>
      </c>
      <c r="H1204" s="152">
        <v>233.67</v>
      </c>
      <c r="I1204" s="152">
        <v>233.67</v>
      </c>
      <c r="J1204" s="152">
        <v>233.67</v>
      </c>
      <c r="K1204" s="152">
        <v>233.67</v>
      </c>
      <c r="L1204" s="152">
        <v>233.67</v>
      </c>
      <c r="M1204" s="152">
        <v>233.67</v>
      </c>
      <c r="N1204" s="152">
        <v>233.67</v>
      </c>
      <c r="O1204" s="152">
        <v>233.67</v>
      </c>
      <c r="P1204" s="193">
        <v>233.67</v>
      </c>
      <c r="Q1204" s="152">
        <v>2804.0400000000004</v>
      </c>
    </row>
    <row r="1205" spans="1:17" ht="24.95" customHeight="1" x14ac:dyDescent="0.25">
      <c r="A1205" s="162" t="s">
        <v>1930</v>
      </c>
      <c r="B1205" s="163" t="s">
        <v>1933</v>
      </c>
      <c r="C1205" s="164">
        <v>666.77</v>
      </c>
      <c r="E1205" s="152">
        <v>55.56</v>
      </c>
      <c r="F1205" s="152">
        <v>55.56</v>
      </c>
      <c r="G1205" s="152">
        <v>55.56</v>
      </c>
      <c r="H1205" s="152">
        <v>55.56</v>
      </c>
      <c r="I1205" s="152">
        <v>55.56</v>
      </c>
      <c r="J1205" s="152">
        <v>55.56</v>
      </c>
      <c r="K1205" s="152">
        <v>55.56</v>
      </c>
      <c r="L1205" s="152">
        <v>55.56</v>
      </c>
      <c r="M1205" s="152">
        <v>55.56</v>
      </c>
      <c r="N1205" s="152">
        <v>55.56</v>
      </c>
      <c r="O1205" s="152">
        <v>55.56</v>
      </c>
      <c r="P1205" s="193">
        <v>55.61</v>
      </c>
      <c r="Q1205" s="152">
        <v>666.7700000000001</v>
      </c>
    </row>
    <row r="1206" spans="1:17" ht="24.95" customHeight="1" x14ac:dyDescent="0.25">
      <c r="A1206" s="162" t="s">
        <v>1932</v>
      </c>
      <c r="B1206" s="163" t="s">
        <v>1935</v>
      </c>
      <c r="C1206" s="188">
        <v>0</v>
      </c>
      <c r="E1206" s="152">
        <v>0</v>
      </c>
      <c r="F1206" s="152">
        <v>0</v>
      </c>
      <c r="G1206" s="152">
        <v>0</v>
      </c>
      <c r="H1206" s="152">
        <v>0</v>
      </c>
      <c r="I1206" s="152">
        <v>0</v>
      </c>
      <c r="J1206" s="152">
        <v>0</v>
      </c>
      <c r="K1206" s="152">
        <v>0</v>
      </c>
      <c r="L1206" s="152">
        <v>0</v>
      </c>
      <c r="M1206" s="152">
        <v>0</v>
      </c>
      <c r="N1206" s="152">
        <v>0</v>
      </c>
      <c r="O1206" s="152">
        <v>0</v>
      </c>
      <c r="P1206" s="193">
        <v>0</v>
      </c>
      <c r="Q1206" s="152">
        <v>0</v>
      </c>
    </row>
    <row r="1207" spans="1:17" ht="24.95" customHeight="1" x14ac:dyDescent="0.25">
      <c r="A1207" s="162" t="s">
        <v>1934</v>
      </c>
      <c r="B1207" s="163" t="s">
        <v>1937</v>
      </c>
      <c r="C1207" s="164">
        <v>1228.0999999999999</v>
      </c>
      <c r="E1207" s="152">
        <v>102.34</v>
      </c>
      <c r="F1207" s="152">
        <v>102.34</v>
      </c>
      <c r="G1207" s="152">
        <v>102.34</v>
      </c>
      <c r="H1207" s="152">
        <v>102.34</v>
      </c>
      <c r="I1207" s="152">
        <v>102.34</v>
      </c>
      <c r="J1207" s="152">
        <v>102.34</v>
      </c>
      <c r="K1207" s="152">
        <v>102.34</v>
      </c>
      <c r="L1207" s="152">
        <v>102.34</v>
      </c>
      <c r="M1207" s="152">
        <v>102.34</v>
      </c>
      <c r="N1207" s="152">
        <v>102.34</v>
      </c>
      <c r="O1207" s="152">
        <v>102.34</v>
      </c>
      <c r="P1207" s="193">
        <v>102.36</v>
      </c>
      <c r="Q1207" s="152">
        <v>1228.1000000000001</v>
      </c>
    </row>
    <row r="1208" spans="1:17" ht="24.95" customHeight="1" x14ac:dyDescent="0.25">
      <c r="A1208" s="162" t="s">
        <v>1936</v>
      </c>
      <c r="B1208" s="163" t="s">
        <v>1939</v>
      </c>
      <c r="C1208" s="164">
        <v>3496.61</v>
      </c>
      <c r="E1208" s="152">
        <v>291.38</v>
      </c>
      <c r="F1208" s="152">
        <v>291.38</v>
      </c>
      <c r="G1208" s="152">
        <v>291.38</v>
      </c>
      <c r="H1208" s="152">
        <v>291.38</v>
      </c>
      <c r="I1208" s="152">
        <v>291.38</v>
      </c>
      <c r="J1208" s="152">
        <v>291.38</v>
      </c>
      <c r="K1208" s="152">
        <v>291.38</v>
      </c>
      <c r="L1208" s="152">
        <v>291.38</v>
      </c>
      <c r="M1208" s="152">
        <v>291.38</v>
      </c>
      <c r="N1208" s="152">
        <v>291.38</v>
      </c>
      <c r="O1208" s="152">
        <v>291.38</v>
      </c>
      <c r="P1208" s="193">
        <v>291.43</v>
      </c>
      <c r="Q1208" s="152">
        <v>3496.6100000000006</v>
      </c>
    </row>
    <row r="1209" spans="1:17" ht="24.95" customHeight="1" x14ac:dyDescent="0.25">
      <c r="A1209" s="162" t="s">
        <v>1938</v>
      </c>
      <c r="B1209" s="163" t="s">
        <v>1941</v>
      </c>
      <c r="C1209" s="164">
        <v>7158.23</v>
      </c>
      <c r="E1209" s="152">
        <v>596.51</v>
      </c>
      <c r="F1209" s="152">
        <v>596.51</v>
      </c>
      <c r="G1209" s="152">
        <v>596.51</v>
      </c>
      <c r="H1209" s="152">
        <v>596.51</v>
      </c>
      <c r="I1209" s="152">
        <v>596.51</v>
      </c>
      <c r="J1209" s="152">
        <v>596.51</v>
      </c>
      <c r="K1209" s="152">
        <v>596.51</v>
      </c>
      <c r="L1209" s="152">
        <v>596.51</v>
      </c>
      <c r="M1209" s="152">
        <v>596.51</v>
      </c>
      <c r="N1209" s="152">
        <v>596.51</v>
      </c>
      <c r="O1209" s="152">
        <v>596.51</v>
      </c>
      <c r="P1209" s="193">
        <v>596.62</v>
      </c>
      <c r="Q1209" s="152">
        <v>7158.2300000000014</v>
      </c>
    </row>
    <row r="1210" spans="1:17" ht="24.95" customHeight="1" x14ac:dyDescent="0.25">
      <c r="A1210" s="162" t="s">
        <v>1940</v>
      </c>
      <c r="B1210" s="163" t="s">
        <v>1943</v>
      </c>
      <c r="C1210" s="164">
        <v>148812.01999999999</v>
      </c>
      <c r="E1210" s="152">
        <v>12401</v>
      </c>
      <c r="F1210" s="152">
        <v>12401</v>
      </c>
      <c r="G1210" s="152">
        <v>12401</v>
      </c>
      <c r="H1210" s="152">
        <v>12401</v>
      </c>
      <c r="I1210" s="152">
        <v>12401</v>
      </c>
      <c r="J1210" s="152">
        <v>12401</v>
      </c>
      <c r="K1210" s="152">
        <v>12401</v>
      </c>
      <c r="L1210" s="152">
        <v>12401</v>
      </c>
      <c r="M1210" s="152">
        <v>12401</v>
      </c>
      <c r="N1210" s="152">
        <v>12401</v>
      </c>
      <c r="O1210" s="152">
        <v>12401</v>
      </c>
      <c r="P1210" s="193">
        <v>12401.02</v>
      </c>
      <c r="Q1210" s="152">
        <v>148812.01999999999</v>
      </c>
    </row>
    <row r="1211" spans="1:17" ht="24.95" customHeight="1" x14ac:dyDescent="0.25">
      <c r="A1211" s="162" t="s">
        <v>1942</v>
      </c>
      <c r="B1211" s="163" t="s">
        <v>1945</v>
      </c>
      <c r="C1211" s="188">
        <v>0</v>
      </c>
      <c r="E1211" s="152">
        <v>0</v>
      </c>
      <c r="F1211" s="152">
        <v>0</v>
      </c>
      <c r="G1211" s="152">
        <v>0</v>
      </c>
      <c r="H1211" s="152">
        <v>0</v>
      </c>
      <c r="I1211" s="152">
        <v>0</v>
      </c>
      <c r="J1211" s="152">
        <v>0</v>
      </c>
      <c r="K1211" s="152">
        <v>0</v>
      </c>
      <c r="L1211" s="152">
        <v>0</v>
      </c>
      <c r="M1211" s="152">
        <v>0</v>
      </c>
      <c r="N1211" s="152">
        <v>0</v>
      </c>
      <c r="O1211" s="152">
        <v>0</v>
      </c>
      <c r="P1211" s="193">
        <v>0</v>
      </c>
      <c r="Q1211" s="152">
        <v>0</v>
      </c>
    </row>
    <row r="1212" spans="1:17" ht="24.95" customHeight="1" x14ac:dyDescent="0.25">
      <c r="A1212" s="162" t="s">
        <v>1944</v>
      </c>
      <c r="B1212" s="163" t="s">
        <v>1947</v>
      </c>
      <c r="C1212" s="188">
        <v>0</v>
      </c>
      <c r="E1212" s="152">
        <v>0</v>
      </c>
      <c r="F1212" s="152">
        <v>0</v>
      </c>
      <c r="G1212" s="152">
        <v>0</v>
      </c>
      <c r="H1212" s="152">
        <v>0</v>
      </c>
      <c r="I1212" s="152">
        <v>0</v>
      </c>
      <c r="J1212" s="152">
        <v>0</v>
      </c>
      <c r="K1212" s="152">
        <v>0</v>
      </c>
      <c r="L1212" s="152">
        <v>0</v>
      </c>
      <c r="M1212" s="152">
        <v>0</v>
      </c>
      <c r="N1212" s="152">
        <v>0</v>
      </c>
      <c r="O1212" s="152">
        <v>0</v>
      </c>
      <c r="P1212" s="193">
        <v>0</v>
      </c>
      <c r="Q1212" s="152">
        <v>0</v>
      </c>
    </row>
    <row r="1213" spans="1:17" ht="24.95" customHeight="1" x14ac:dyDescent="0.25">
      <c r="A1213" s="162" t="s">
        <v>1946</v>
      </c>
      <c r="B1213" s="163" t="s">
        <v>1949</v>
      </c>
      <c r="C1213" s="164">
        <v>82.35</v>
      </c>
      <c r="E1213" s="152">
        <v>6.86</v>
      </c>
      <c r="F1213" s="152">
        <v>6.86</v>
      </c>
      <c r="G1213" s="152">
        <v>6.86</v>
      </c>
      <c r="H1213" s="152">
        <v>6.86</v>
      </c>
      <c r="I1213" s="152">
        <v>6.86</v>
      </c>
      <c r="J1213" s="152">
        <v>6.86</v>
      </c>
      <c r="K1213" s="152">
        <v>6.86</v>
      </c>
      <c r="L1213" s="152">
        <v>6.86</v>
      </c>
      <c r="M1213" s="152">
        <v>6.86</v>
      </c>
      <c r="N1213" s="152">
        <v>6.86</v>
      </c>
      <c r="O1213" s="152">
        <v>6.86</v>
      </c>
      <c r="P1213" s="193">
        <v>6.89</v>
      </c>
      <c r="Q1213" s="152">
        <v>82.350000000000009</v>
      </c>
    </row>
    <row r="1214" spans="1:17" ht="24.95" customHeight="1" x14ac:dyDescent="0.25">
      <c r="A1214" s="162" t="s">
        <v>1948</v>
      </c>
      <c r="B1214" s="163" t="s">
        <v>1951</v>
      </c>
      <c r="C1214" s="164">
        <v>60268.79</v>
      </c>
      <c r="E1214" s="152">
        <v>5022.3900000000003</v>
      </c>
      <c r="F1214" s="152">
        <v>5022.3900000000003</v>
      </c>
      <c r="G1214" s="152">
        <v>5022.3900000000003</v>
      </c>
      <c r="H1214" s="152">
        <v>5022.3900000000003</v>
      </c>
      <c r="I1214" s="152">
        <v>5022.3900000000003</v>
      </c>
      <c r="J1214" s="152">
        <v>5022.3900000000003</v>
      </c>
      <c r="K1214" s="152">
        <v>5022.3900000000003</v>
      </c>
      <c r="L1214" s="152">
        <v>5022.3900000000003</v>
      </c>
      <c r="M1214" s="152">
        <v>5022.3900000000003</v>
      </c>
      <c r="N1214" s="152">
        <v>5022.3900000000003</v>
      </c>
      <c r="O1214" s="152">
        <v>5022.3900000000003</v>
      </c>
      <c r="P1214" s="193">
        <v>5022.5</v>
      </c>
      <c r="Q1214" s="152">
        <v>60268.79</v>
      </c>
    </row>
    <row r="1215" spans="1:17" ht="24.95" customHeight="1" x14ac:dyDescent="0.25">
      <c r="A1215" s="162" t="s">
        <v>1950</v>
      </c>
      <c r="B1215" s="163" t="s">
        <v>1953</v>
      </c>
      <c r="C1215" s="188">
        <v>0</v>
      </c>
      <c r="E1215" s="152">
        <v>0</v>
      </c>
      <c r="F1215" s="152">
        <v>0</v>
      </c>
      <c r="G1215" s="152">
        <v>0</v>
      </c>
      <c r="H1215" s="152">
        <v>0</v>
      </c>
      <c r="I1215" s="152">
        <v>0</v>
      </c>
      <c r="J1215" s="152">
        <v>0</v>
      </c>
      <c r="K1215" s="152">
        <v>0</v>
      </c>
      <c r="L1215" s="152">
        <v>0</v>
      </c>
      <c r="M1215" s="152">
        <v>0</v>
      </c>
      <c r="N1215" s="152">
        <v>0</v>
      </c>
      <c r="O1215" s="152">
        <v>0</v>
      </c>
      <c r="P1215" s="193">
        <v>0</v>
      </c>
      <c r="Q1215" s="152">
        <v>0</v>
      </c>
    </row>
    <row r="1216" spans="1:17" ht="24.95" customHeight="1" x14ac:dyDescent="0.25">
      <c r="A1216" s="162" t="s">
        <v>1952</v>
      </c>
      <c r="B1216" s="163" t="s">
        <v>1955</v>
      </c>
      <c r="C1216" s="188">
        <v>0</v>
      </c>
      <c r="E1216" s="152">
        <v>0</v>
      </c>
      <c r="F1216" s="152">
        <v>0</v>
      </c>
      <c r="G1216" s="152">
        <v>0</v>
      </c>
      <c r="H1216" s="152">
        <v>0</v>
      </c>
      <c r="I1216" s="152">
        <v>0</v>
      </c>
      <c r="J1216" s="152">
        <v>0</v>
      </c>
      <c r="K1216" s="152">
        <v>0</v>
      </c>
      <c r="L1216" s="152">
        <v>0</v>
      </c>
      <c r="M1216" s="152">
        <v>0</v>
      </c>
      <c r="N1216" s="152">
        <v>0</v>
      </c>
      <c r="O1216" s="152">
        <v>0</v>
      </c>
      <c r="P1216" s="193">
        <v>0</v>
      </c>
      <c r="Q1216" s="152">
        <v>0</v>
      </c>
    </row>
    <row r="1217" spans="1:17" ht="24.95" customHeight="1" x14ac:dyDescent="0.25">
      <c r="A1217" s="162" t="s">
        <v>1954</v>
      </c>
      <c r="B1217" s="163" t="s">
        <v>1957</v>
      </c>
      <c r="C1217" s="164">
        <v>301224.81</v>
      </c>
      <c r="E1217" s="152">
        <v>25102.06</v>
      </c>
      <c r="F1217" s="152">
        <v>25102.06</v>
      </c>
      <c r="G1217" s="152">
        <v>25102.06</v>
      </c>
      <c r="H1217" s="152">
        <v>25102.06</v>
      </c>
      <c r="I1217" s="152">
        <v>25102.06</v>
      </c>
      <c r="J1217" s="152">
        <v>25102.06</v>
      </c>
      <c r="K1217" s="152">
        <v>25102.06</v>
      </c>
      <c r="L1217" s="152">
        <v>25102.06</v>
      </c>
      <c r="M1217" s="152">
        <v>25102.06</v>
      </c>
      <c r="N1217" s="152">
        <v>25102.06</v>
      </c>
      <c r="O1217" s="152">
        <v>25102.06</v>
      </c>
      <c r="P1217" s="193">
        <v>25102.15</v>
      </c>
      <c r="Q1217" s="152">
        <v>301224.81000000006</v>
      </c>
    </row>
    <row r="1218" spans="1:17" ht="24.95" customHeight="1" x14ac:dyDescent="0.25">
      <c r="A1218" s="162" t="s">
        <v>1956</v>
      </c>
      <c r="B1218" s="163" t="s">
        <v>1959</v>
      </c>
      <c r="C1218" s="164">
        <v>196734.05</v>
      </c>
      <c r="E1218" s="152">
        <v>16394.5</v>
      </c>
      <c r="F1218" s="152">
        <v>16394.5</v>
      </c>
      <c r="G1218" s="152">
        <v>16394.5</v>
      </c>
      <c r="H1218" s="152">
        <v>16394.5</v>
      </c>
      <c r="I1218" s="152">
        <v>16394.5</v>
      </c>
      <c r="J1218" s="152">
        <v>16394.5</v>
      </c>
      <c r="K1218" s="152">
        <v>16394.5</v>
      </c>
      <c r="L1218" s="152">
        <v>16394.5</v>
      </c>
      <c r="M1218" s="152">
        <v>16394.5</v>
      </c>
      <c r="N1218" s="152">
        <v>16394.5</v>
      </c>
      <c r="O1218" s="152">
        <v>16394.5</v>
      </c>
      <c r="P1218" s="193">
        <v>16394.55</v>
      </c>
      <c r="Q1218" s="152">
        <v>196734.05</v>
      </c>
    </row>
    <row r="1219" spans="1:17" ht="24.95" customHeight="1" x14ac:dyDescent="0.25">
      <c r="A1219" s="162" t="s">
        <v>1958</v>
      </c>
      <c r="B1219" s="163" t="s">
        <v>1961</v>
      </c>
      <c r="C1219" s="188">
        <v>0</v>
      </c>
      <c r="E1219" s="152">
        <v>0</v>
      </c>
      <c r="F1219" s="152">
        <v>0</v>
      </c>
      <c r="G1219" s="152">
        <v>0</v>
      </c>
      <c r="H1219" s="152">
        <v>0</v>
      </c>
      <c r="I1219" s="152">
        <v>0</v>
      </c>
      <c r="J1219" s="152">
        <v>0</v>
      </c>
      <c r="K1219" s="152">
        <v>0</v>
      </c>
      <c r="L1219" s="152">
        <v>0</v>
      </c>
      <c r="M1219" s="152">
        <v>0</v>
      </c>
      <c r="N1219" s="152">
        <v>0</v>
      </c>
      <c r="O1219" s="152">
        <v>0</v>
      </c>
      <c r="P1219" s="193">
        <v>0</v>
      </c>
      <c r="Q1219" s="152">
        <v>0</v>
      </c>
    </row>
    <row r="1220" spans="1:17" ht="24.95" customHeight="1" x14ac:dyDescent="0.25">
      <c r="A1220" s="162" t="s">
        <v>1960</v>
      </c>
      <c r="B1220" s="163" t="s">
        <v>1963</v>
      </c>
      <c r="C1220" s="164">
        <v>63397.43</v>
      </c>
      <c r="E1220" s="152">
        <v>5283.11</v>
      </c>
      <c r="F1220" s="152">
        <v>5283.11</v>
      </c>
      <c r="G1220" s="152">
        <v>5283.11</v>
      </c>
      <c r="H1220" s="152">
        <v>5283.11</v>
      </c>
      <c r="I1220" s="152">
        <v>5283.11</v>
      </c>
      <c r="J1220" s="152">
        <v>5283.11</v>
      </c>
      <c r="K1220" s="152">
        <v>5283.11</v>
      </c>
      <c r="L1220" s="152">
        <v>5283.11</v>
      </c>
      <c r="M1220" s="152">
        <v>5283.11</v>
      </c>
      <c r="N1220" s="152">
        <v>5283.11</v>
      </c>
      <c r="O1220" s="152">
        <v>5283.11</v>
      </c>
      <c r="P1220" s="193">
        <v>5283.22</v>
      </c>
      <c r="Q1220" s="152">
        <v>63397.43</v>
      </c>
    </row>
    <row r="1221" spans="1:17" ht="24.95" customHeight="1" x14ac:dyDescent="0.25">
      <c r="A1221" s="162" t="s">
        <v>1962</v>
      </c>
      <c r="B1221" s="163" t="s">
        <v>6179</v>
      </c>
      <c r="C1221" s="164">
        <v>37183.760000000002</v>
      </c>
      <c r="E1221" s="152">
        <v>3098.64</v>
      </c>
      <c r="F1221" s="152">
        <v>3098.64</v>
      </c>
      <c r="G1221" s="152">
        <v>3098.64</v>
      </c>
      <c r="H1221" s="152">
        <v>3098.64</v>
      </c>
      <c r="I1221" s="152">
        <v>3098.64</v>
      </c>
      <c r="J1221" s="152">
        <v>3098.64</v>
      </c>
      <c r="K1221" s="152">
        <v>3098.64</v>
      </c>
      <c r="L1221" s="152">
        <v>3098.64</v>
      </c>
      <c r="M1221" s="152">
        <v>3098.64</v>
      </c>
      <c r="N1221" s="152">
        <v>3098.64</v>
      </c>
      <c r="O1221" s="152">
        <v>3098.64</v>
      </c>
      <c r="P1221" s="193">
        <v>3098.72</v>
      </c>
      <c r="Q1221" s="152">
        <v>37183.760000000002</v>
      </c>
    </row>
    <row r="1222" spans="1:17" ht="24.95" customHeight="1" x14ac:dyDescent="0.25">
      <c r="A1222" s="162" t="s">
        <v>1964</v>
      </c>
      <c r="B1222" s="163" t="s">
        <v>1965</v>
      </c>
      <c r="C1222" s="164">
        <v>31765.05</v>
      </c>
      <c r="E1222" s="152">
        <v>2647.08</v>
      </c>
      <c r="F1222" s="152">
        <v>2647.08</v>
      </c>
      <c r="G1222" s="152">
        <v>2647.08</v>
      </c>
      <c r="H1222" s="152">
        <v>2647.08</v>
      </c>
      <c r="I1222" s="152">
        <v>2647.08</v>
      </c>
      <c r="J1222" s="152">
        <v>2647.08</v>
      </c>
      <c r="K1222" s="152">
        <v>2647.08</v>
      </c>
      <c r="L1222" s="152">
        <v>2647.08</v>
      </c>
      <c r="M1222" s="152">
        <v>2647.08</v>
      </c>
      <c r="N1222" s="152">
        <v>2647.08</v>
      </c>
      <c r="O1222" s="152">
        <v>2647.08</v>
      </c>
      <c r="P1222" s="193">
        <v>2647.17</v>
      </c>
      <c r="Q1222" s="152">
        <v>31765.050000000003</v>
      </c>
    </row>
    <row r="1223" spans="1:17" ht="24.95" customHeight="1" x14ac:dyDescent="0.25">
      <c r="A1223" s="162" t="s">
        <v>1966</v>
      </c>
      <c r="B1223" s="163" t="s">
        <v>1967</v>
      </c>
      <c r="C1223" s="164">
        <v>79808.009999999995</v>
      </c>
      <c r="E1223" s="152">
        <v>6650.66</v>
      </c>
      <c r="F1223" s="152">
        <v>6650.66</v>
      </c>
      <c r="G1223" s="152">
        <v>6650.66</v>
      </c>
      <c r="H1223" s="152">
        <v>6650.66</v>
      </c>
      <c r="I1223" s="152">
        <v>6650.66</v>
      </c>
      <c r="J1223" s="152">
        <v>6650.66</v>
      </c>
      <c r="K1223" s="152">
        <v>6650.66</v>
      </c>
      <c r="L1223" s="152">
        <v>6650.66</v>
      </c>
      <c r="M1223" s="152">
        <v>6650.66</v>
      </c>
      <c r="N1223" s="152">
        <v>6650.66</v>
      </c>
      <c r="O1223" s="152">
        <v>6650.66</v>
      </c>
      <c r="P1223" s="193">
        <v>6650.75</v>
      </c>
      <c r="Q1223" s="152">
        <v>79808.010000000024</v>
      </c>
    </row>
    <row r="1224" spans="1:17" ht="24.95" customHeight="1" x14ac:dyDescent="0.25">
      <c r="A1224" s="162" t="s">
        <v>1968</v>
      </c>
      <c r="B1224" s="163" t="s">
        <v>1969</v>
      </c>
      <c r="C1224" s="164">
        <v>58302.76</v>
      </c>
      <c r="E1224" s="152">
        <v>4858.5600000000004</v>
      </c>
      <c r="F1224" s="152">
        <v>4858.5600000000004</v>
      </c>
      <c r="G1224" s="152">
        <v>4858.5600000000004</v>
      </c>
      <c r="H1224" s="152">
        <v>4858.5600000000004</v>
      </c>
      <c r="I1224" s="152">
        <v>4858.5600000000004</v>
      </c>
      <c r="J1224" s="152">
        <v>4858.5600000000004</v>
      </c>
      <c r="K1224" s="152">
        <v>4858.5600000000004</v>
      </c>
      <c r="L1224" s="152">
        <v>4858.5600000000004</v>
      </c>
      <c r="M1224" s="152">
        <v>4858.5600000000004</v>
      </c>
      <c r="N1224" s="152">
        <v>4858.5600000000004</v>
      </c>
      <c r="O1224" s="152">
        <v>4858.5600000000004</v>
      </c>
      <c r="P1224" s="193">
        <v>4858.6000000000004</v>
      </c>
      <c r="Q1224" s="152">
        <v>58302.759999999995</v>
      </c>
    </row>
    <row r="1225" spans="1:17" ht="24.95" customHeight="1" x14ac:dyDescent="0.25">
      <c r="A1225" s="162" t="s">
        <v>1970</v>
      </c>
      <c r="B1225" s="163" t="s">
        <v>1971</v>
      </c>
      <c r="C1225" s="164">
        <v>24765.32</v>
      </c>
      <c r="E1225" s="152">
        <v>2063.77</v>
      </c>
      <c r="F1225" s="152">
        <v>2063.77</v>
      </c>
      <c r="G1225" s="152">
        <v>2063.77</v>
      </c>
      <c r="H1225" s="152">
        <v>2063.77</v>
      </c>
      <c r="I1225" s="152">
        <v>2063.77</v>
      </c>
      <c r="J1225" s="152">
        <v>2063.77</v>
      </c>
      <c r="K1225" s="152">
        <v>2063.77</v>
      </c>
      <c r="L1225" s="152">
        <v>2063.77</v>
      </c>
      <c r="M1225" s="152">
        <v>2063.77</v>
      </c>
      <c r="N1225" s="152">
        <v>2063.77</v>
      </c>
      <c r="O1225" s="152">
        <v>2063.77</v>
      </c>
      <c r="P1225" s="193">
        <v>2063.85</v>
      </c>
      <c r="Q1225" s="152">
        <v>24765.32</v>
      </c>
    </row>
    <row r="1226" spans="1:17" ht="24.95" customHeight="1" x14ac:dyDescent="0.25">
      <c r="A1226" s="162" t="s">
        <v>1972</v>
      </c>
      <c r="B1226" s="163" t="s">
        <v>1973</v>
      </c>
      <c r="C1226" s="164">
        <v>78465.78</v>
      </c>
      <c r="E1226" s="152">
        <v>6538.81</v>
      </c>
      <c r="F1226" s="152">
        <v>6538.81</v>
      </c>
      <c r="G1226" s="152">
        <v>6538.81</v>
      </c>
      <c r="H1226" s="152">
        <v>6538.81</v>
      </c>
      <c r="I1226" s="152">
        <v>6538.81</v>
      </c>
      <c r="J1226" s="152">
        <v>6538.81</v>
      </c>
      <c r="K1226" s="152">
        <v>6538.81</v>
      </c>
      <c r="L1226" s="152">
        <v>6538.81</v>
      </c>
      <c r="M1226" s="152">
        <v>6538.81</v>
      </c>
      <c r="N1226" s="152">
        <v>6538.81</v>
      </c>
      <c r="O1226" s="152">
        <v>6538.81</v>
      </c>
      <c r="P1226" s="193">
        <v>6538.87</v>
      </c>
      <c r="Q1226" s="152">
        <v>78465.779999999984</v>
      </c>
    </row>
    <row r="1227" spans="1:17" ht="24.95" customHeight="1" x14ac:dyDescent="0.25">
      <c r="A1227" s="162" t="s">
        <v>1974</v>
      </c>
      <c r="B1227" s="163" t="s">
        <v>1975</v>
      </c>
      <c r="C1227" s="164">
        <v>675.75</v>
      </c>
      <c r="E1227" s="152">
        <v>56.31</v>
      </c>
      <c r="F1227" s="152">
        <v>56.31</v>
      </c>
      <c r="G1227" s="152">
        <v>56.31</v>
      </c>
      <c r="H1227" s="152">
        <v>56.31</v>
      </c>
      <c r="I1227" s="152">
        <v>56.31</v>
      </c>
      <c r="J1227" s="152">
        <v>56.31</v>
      </c>
      <c r="K1227" s="152">
        <v>56.31</v>
      </c>
      <c r="L1227" s="152">
        <v>56.31</v>
      </c>
      <c r="M1227" s="152">
        <v>56.31</v>
      </c>
      <c r="N1227" s="152">
        <v>56.31</v>
      </c>
      <c r="O1227" s="152">
        <v>56.31</v>
      </c>
      <c r="P1227" s="193">
        <v>56.34</v>
      </c>
      <c r="Q1227" s="152">
        <v>675.75000000000011</v>
      </c>
    </row>
    <row r="1228" spans="1:17" ht="24.95" customHeight="1" x14ac:dyDescent="0.25">
      <c r="A1228" s="162" t="s">
        <v>1976</v>
      </c>
      <c r="B1228" s="163" t="s">
        <v>1977</v>
      </c>
      <c r="C1228" s="164">
        <v>2836.04</v>
      </c>
      <c r="E1228" s="152">
        <v>236.33</v>
      </c>
      <c r="F1228" s="152">
        <v>236.33</v>
      </c>
      <c r="G1228" s="152">
        <v>236.33</v>
      </c>
      <c r="H1228" s="152">
        <v>236.33</v>
      </c>
      <c r="I1228" s="152">
        <v>236.33</v>
      </c>
      <c r="J1228" s="152">
        <v>236.33</v>
      </c>
      <c r="K1228" s="152">
        <v>236.33</v>
      </c>
      <c r="L1228" s="152">
        <v>236.33</v>
      </c>
      <c r="M1228" s="152">
        <v>236.33</v>
      </c>
      <c r="N1228" s="152">
        <v>236.33</v>
      </c>
      <c r="O1228" s="152">
        <v>236.33</v>
      </c>
      <c r="P1228" s="193">
        <v>236.41</v>
      </c>
      <c r="Q1228" s="152">
        <v>2836.0399999999995</v>
      </c>
    </row>
    <row r="1229" spans="1:17" ht="24.95" customHeight="1" x14ac:dyDescent="0.25">
      <c r="A1229" s="162" t="s">
        <v>1978</v>
      </c>
      <c r="B1229" s="163" t="s">
        <v>1979</v>
      </c>
      <c r="C1229" s="164">
        <v>38656.53</v>
      </c>
      <c r="E1229" s="152">
        <v>3221.37</v>
      </c>
      <c r="F1229" s="152">
        <v>3221.37</v>
      </c>
      <c r="G1229" s="152">
        <v>3221.37</v>
      </c>
      <c r="H1229" s="152">
        <v>3221.37</v>
      </c>
      <c r="I1229" s="152">
        <v>3221.37</v>
      </c>
      <c r="J1229" s="152">
        <v>3221.37</v>
      </c>
      <c r="K1229" s="152">
        <v>3221.37</v>
      </c>
      <c r="L1229" s="152">
        <v>3221.37</v>
      </c>
      <c r="M1229" s="152">
        <v>3221.37</v>
      </c>
      <c r="N1229" s="152">
        <v>3221.37</v>
      </c>
      <c r="O1229" s="152">
        <v>3221.37</v>
      </c>
      <c r="P1229" s="193">
        <v>3221.46</v>
      </c>
      <c r="Q1229" s="152">
        <v>38656.529999999992</v>
      </c>
    </row>
    <row r="1230" spans="1:17" ht="24.95" customHeight="1" x14ac:dyDescent="0.25">
      <c r="A1230" s="162" t="s">
        <v>1980</v>
      </c>
      <c r="B1230" s="163" t="s">
        <v>1981</v>
      </c>
      <c r="C1230" s="188">
        <v>0</v>
      </c>
      <c r="E1230" s="152">
        <v>0</v>
      </c>
      <c r="F1230" s="152">
        <v>0</v>
      </c>
      <c r="G1230" s="152">
        <v>0</v>
      </c>
      <c r="H1230" s="152">
        <v>0</v>
      </c>
      <c r="I1230" s="152">
        <v>0</v>
      </c>
      <c r="J1230" s="152">
        <v>0</v>
      </c>
      <c r="K1230" s="152">
        <v>0</v>
      </c>
      <c r="L1230" s="152">
        <v>0</v>
      </c>
      <c r="M1230" s="152">
        <v>0</v>
      </c>
      <c r="N1230" s="152">
        <v>0</v>
      </c>
      <c r="O1230" s="152">
        <v>0</v>
      </c>
      <c r="P1230" s="193">
        <v>0</v>
      </c>
      <c r="Q1230" s="152">
        <v>0</v>
      </c>
    </row>
    <row r="1231" spans="1:17" ht="24.95" customHeight="1" x14ac:dyDescent="0.25">
      <c r="A1231" s="162" t="s">
        <v>1982</v>
      </c>
      <c r="B1231" s="163" t="s">
        <v>1983</v>
      </c>
      <c r="C1231" s="164">
        <v>40.119999999999997</v>
      </c>
      <c r="E1231" s="152">
        <v>3.34</v>
      </c>
      <c r="F1231" s="152">
        <v>3.34</v>
      </c>
      <c r="G1231" s="152">
        <v>3.34</v>
      </c>
      <c r="H1231" s="152">
        <v>3.34</v>
      </c>
      <c r="I1231" s="152">
        <v>3.34</v>
      </c>
      <c r="J1231" s="152">
        <v>3.34</v>
      </c>
      <c r="K1231" s="152">
        <v>3.34</v>
      </c>
      <c r="L1231" s="152">
        <v>3.34</v>
      </c>
      <c r="M1231" s="152">
        <v>3.34</v>
      </c>
      <c r="N1231" s="152">
        <v>3.34</v>
      </c>
      <c r="O1231" s="152">
        <v>3.34</v>
      </c>
      <c r="P1231" s="193">
        <v>3.38</v>
      </c>
      <c r="Q1231" s="152">
        <v>40.119999999999997</v>
      </c>
    </row>
    <row r="1232" spans="1:17" ht="24.95" customHeight="1" x14ac:dyDescent="0.25">
      <c r="A1232" s="162" t="s">
        <v>1984</v>
      </c>
      <c r="B1232" s="163" t="s">
        <v>1985</v>
      </c>
      <c r="C1232" s="188">
        <v>0</v>
      </c>
      <c r="E1232" s="152">
        <v>0</v>
      </c>
      <c r="F1232" s="152">
        <v>0</v>
      </c>
      <c r="G1232" s="152">
        <v>0</v>
      </c>
      <c r="H1232" s="152">
        <v>0</v>
      </c>
      <c r="I1232" s="152">
        <v>0</v>
      </c>
      <c r="J1232" s="152">
        <v>0</v>
      </c>
      <c r="K1232" s="152">
        <v>0</v>
      </c>
      <c r="L1232" s="152">
        <v>0</v>
      </c>
      <c r="M1232" s="152">
        <v>0</v>
      </c>
      <c r="N1232" s="152">
        <v>0</v>
      </c>
      <c r="O1232" s="152">
        <v>0</v>
      </c>
      <c r="P1232" s="193">
        <v>0</v>
      </c>
      <c r="Q1232" s="152">
        <v>0</v>
      </c>
    </row>
    <row r="1233" spans="1:17" ht="24.95" customHeight="1" x14ac:dyDescent="0.25">
      <c r="A1233" s="162" t="s">
        <v>1986</v>
      </c>
      <c r="B1233" s="163" t="s">
        <v>1987</v>
      </c>
      <c r="C1233" s="164">
        <v>20414.7</v>
      </c>
      <c r="E1233" s="152">
        <v>1701.22</v>
      </c>
      <c r="F1233" s="152">
        <v>1701.22</v>
      </c>
      <c r="G1233" s="152">
        <v>1701.22</v>
      </c>
      <c r="H1233" s="152">
        <v>1701.22</v>
      </c>
      <c r="I1233" s="152">
        <v>1701.22</v>
      </c>
      <c r="J1233" s="152">
        <v>1701.22</v>
      </c>
      <c r="K1233" s="152">
        <v>1701.22</v>
      </c>
      <c r="L1233" s="152">
        <v>1701.22</v>
      </c>
      <c r="M1233" s="152">
        <v>1701.22</v>
      </c>
      <c r="N1233" s="152">
        <v>1701.22</v>
      </c>
      <c r="O1233" s="152">
        <v>1701.22</v>
      </c>
      <c r="P1233" s="193">
        <v>1701.28</v>
      </c>
      <c r="Q1233" s="152">
        <v>20414.699999999997</v>
      </c>
    </row>
    <row r="1234" spans="1:17" ht="24.95" customHeight="1" x14ac:dyDescent="0.25">
      <c r="A1234" s="162" t="s">
        <v>1988</v>
      </c>
      <c r="B1234" s="163" t="s">
        <v>1989</v>
      </c>
      <c r="C1234" s="164">
        <v>151316.42000000001</v>
      </c>
      <c r="E1234" s="152">
        <v>12609.7</v>
      </c>
      <c r="F1234" s="152">
        <v>12609.7</v>
      </c>
      <c r="G1234" s="152">
        <v>12609.7</v>
      </c>
      <c r="H1234" s="152">
        <v>12609.7</v>
      </c>
      <c r="I1234" s="152">
        <v>12609.7</v>
      </c>
      <c r="J1234" s="152">
        <v>12609.7</v>
      </c>
      <c r="K1234" s="152">
        <v>12609.7</v>
      </c>
      <c r="L1234" s="152">
        <v>12609.7</v>
      </c>
      <c r="M1234" s="152">
        <v>12609.7</v>
      </c>
      <c r="N1234" s="152">
        <v>12609.7</v>
      </c>
      <c r="O1234" s="152">
        <v>12609.7</v>
      </c>
      <c r="P1234" s="193">
        <v>12609.72</v>
      </c>
      <c r="Q1234" s="152">
        <v>151316.41999999998</v>
      </c>
    </row>
    <row r="1235" spans="1:17" ht="24.95" customHeight="1" x14ac:dyDescent="0.25">
      <c r="A1235" s="162" t="s">
        <v>1990</v>
      </c>
      <c r="B1235" s="163" t="s">
        <v>1991</v>
      </c>
      <c r="C1235" s="164">
        <v>69486.73</v>
      </c>
      <c r="E1235" s="152">
        <v>5790.56</v>
      </c>
      <c r="F1235" s="152">
        <v>5790.56</v>
      </c>
      <c r="G1235" s="152">
        <v>5790.56</v>
      </c>
      <c r="H1235" s="152">
        <v>5790.56</v>
      </c>
      <c r="I1235" s="152">
        <v>5790.56</v>
      </c>
      <c r="J1235" s="152">
        <v>5790.56</v>
      </c>
      <c r="K1235" s="152">
        <v>5790.56</v>
      </c>
      <c r="L1235" s="152">
        <v>5790.56</v>
      </c>
      <c r="M1235" s="152">
        <v>5790.56</v>
      </c>
      <c r="N1235" s="152">
        <v>5790.56</v>
      </c>
      <c r="O1235" s="152">
        <v>5790.56</v>
      </c>
      <c r="P1235" s="193">
        <v>5790.57</v>
      </c>
      <c r="Q1235" s="152">
        <v>69486.729999999981</v>
      </c>
    </row>
    <row r="1236" spans="1:17" ht="24.95" customHeight="1" x14ac:dyDescent="0.25">
      <c r="A1236" s="162" t="s">
        <v>1992</v>
      </c>
      <c r="B1236" s="163" t="s">
        <v>1993</v>
      </c>
      <c r="C1236" s="164">
        <v>2280.65</v>
      </c>
      <c r="E1236" s="152">
        <v>190.05</v>
      </c>
      <c r="F1236" s="152">
        <v>190.05</v>
      </c>
      <c r="G1236" s="152">
        <v>190.05</v>
      </c>
      <c r="H1236" s="152">
        <v>190.05</v>
      </c>
      <c r="I1236" s="152">
        <v>190.05</v>
      </c>
      <c r="J1236" s="152">
        <v>190.05</v>
      </c>
      <c r="K1236" s="152">
        <v>190.05</v>
      </c>
      <c r="L1236" s="152">
        <v>190.05</v>
      </c>
      <c r="M1236" s="152">
        <v>190.05</v>
      </c>
      <c r="N1236" s="152">
        <v>190.05</v>
      </c>
      <c r="O1236" s="152">
        <v>190.05</v>
      </c>
      <c r="P1236" s="193">
        <v>190.1</v>
      </c>
      <c r="Q1236" s="152">
        <v>2280.6499999999996</v>
      </c>
    </row>
    <row r="1237" spans="1:17" ht="24.95" customHeight="1" x14ac:dyDescent="0.25">
      <c r="A1237" s="162" t="s">
        <v>1994</v>
      </c>
      <c r="B1237" s="163" t="s">
        <v>1995</v>
      </c>
      <c r="C1237" s="164">
        <v>32713.31</v>
      </c>
      <c r="E1237" s="152">
        <v>2726.1</v>
      </c>
      <c r="F1237" s="152">
        <v>2726.1</v>
      </c>
      <c r="G1237" s="152">
        <v>2726.1</v>
      </c>
      <c r="H1237" s="152">
        <v>2726.1</v>
      </c>
      <c r="I1237" s="152">
        <v>2726.1</v>
      </c>
      <c r="J1237" s="152">
        <v>2726.1</v>
      </c>
      <c r="K1237" s="152">
        <v>2726.1</v>
      </c>
      <c r="L1237" s="152">
        <v>2726.1</v>
      </c>
      <c r="M1237" s="152">
        <v>2726.1</v>
      </c>
      <c r="N1237" s="152">
        <v>2726.1</v>
      </c>
      <c r="O1237" s="152">
        <v>2726.1</v>
      </c>
      <c r="P1237" s="193">
        <v>2726.21</v>
      </c>
      <c r="Q1237" s="152">
        <v>32713.309999999994</v>
      </c>
    </row>
    <row r="1238" spans="1:17" ht="24.95" customHeight="1" x14ac:dyDescent="0.25">
      <c r="A1238" s="162" t="s">
        <v>1996</v>
      </c>
      <c r="B1238" s="163" t="s">
        <v>1997</v>
      </c>
      <c r="C1238" s="188">
        <v>0</v>
      </c>
      <c r="E1238" s="152">
        <v>0</v>
      </c>
      <c r="F1238" s="152">
        <v>0</v>
      </c>
      <c r="G1238" s="152">
        <v>0</v>
      </c>
      <c r="H1238" s="152">
        <v>0</v>
      </c>
      <c r="I1238" s="152">
        <v>0</v>
      </c>
      <c r="J1238" s="152">
        <v>0</v>
      </c>
      <c r="K1238" s="152">
        <v>0</v>
      </c>
      <c r="L1238" s="152">
        <v>0</v>
      </c>
      <c r="M1238" s="152">
        <v>0</v>
      </c>
      <c r="N1238" s="152">
        <v>0</v>
      </c>
      <c r="O1238" s="152">
        <v>0</v>
      </c>
      <c r="P1238" s="193">
        <v>0</v>
      </c>
      <c r="Q1238" s="152">
        <v>0</v>
      </c>
    </row>
    <row r="1239" spans="1:17" ht="24.95" customHeight="1" x14ac:dyDescent="0.25">
      <c r="A1239" s="162" t="s">
        <v>1998</v>
      </c>
      <c r="B1239" s="163" t="s">
        <v>1999</v>
      </c>
      <c r="C1239" s="188">
        <v>0</v>
      </c>
      <c r="E1239" s="152">
        <v>0</v>
      </c>
      <c r="F1239" s="152">
        <v>0</v>
      </c>
      <c r="G1239" s="152">
        <v>0</v>
      </c>
      <c r="H1239" s="152">
        <v>0</v>
      </c>
      <c r="I1239" s="152">
        <v>0</v>
      </c>
      <c r="J1239" s="152">
        <v>0</v>
      </c>
      <c r="K1239" s="152">
        <v>0</v>
      </c>
      <c r="L1239" s="152">
        <v>0</v>
      </c>
      <c r="M1239" s="152">
        <v>0</v>
      </c>
      <c r="N1239" s="152">
        <v>0</v>
      </c>
      <c r="O1239" s="152">
        <v>0</v>
      </c>
      <c r="P1239" s="193">
        <v>0</v>
      </c>
      <c r="Q1239" s="152">
        <v>0</v>
      </c>
    </row>
    <row r="1240" spans="1:17" ht="24.95" customHeight="1" x14ac:dyDescent="0.25">
      <c r="A1240" s="162" t="s">
        <v>2000</v>
      </c>
      <c r="B1240" s="163" t="s">
        <v>2001</v>
      </c>
      <c r="C1240" s="188">
        <v>0</v>
      </c>
      <c r="E1240" s="152">
        <v>0</v>
      </c>
      <c r="F1240" s="152">
        <v>0</v>
      </c>
      <c r="G1240" s="152">
        <v>0</v>
      </c>
      <c r="H1240" s="152">
        <v>0</v>
      </c>
      <c r="I1240" s="152">
        <v>0</v>
      </c>
      <c r="J1240" s="152">
        <v>0</v>
      </c>
      <c r="K1240" s="152">
        <v>0</v>
      </c>
      <c r="L1240" s="152">
        <v>0</v>
      </c>
      <c r="M1240" s="152">
        <v>0</v>
      </c>
      <c r="N1240" s="152">
        <v>0</v>
      </c>
      <c r="O1240" s="152">
        <v>0</v>
      </c>
      <c r="P1240" s="193">
        <v>0</v>
      </c>
      <c r="Q1240" s="152">
        <v>0</v>
      </c>
    </row>
    <row r="1241" spans="1:17" ht="24.95" customHeight="1" x14ac:dyDescent="0.25">
      <c r="A1241" s="162" t="s">
        <v>2002</v>
      </c>
      <c r="B1241" s="163" t="s">
        <v>2003</v>
      </c>
      <c r="C1241" s="188">
        <v>0</v>
      </c>
      <c r="E1241" s="152">
        <v>0</v>
      </c>
      <c r="F1241" s="152">
        <v>0</v>
      </c>
      <c r="G1241" s="152">
        <v>0</v>
      </c>
      <c r="H1241" s="152">
        <v>0</v>
      </c>
      <c r="I1241" s="152">
        <v>0</v>
      </c>
      <c r="J1241" s="152">
        <v>0</v>
      </c>
      <c r="K1241" s="152">
        <v>0</v>
      </c>
      <c r="L1241" s="152">
        <v>0</v>
      </c>
      <c r="M1241" s="152">
        <v>0</v>
      </c>
      <c r="N1241" s="152">
        <v>0</v>
      </c>
      <c r="O1241" s="152">
        <v>0</v>
      </c>
      <c r="P1241" s="193">
        <v>0</v>
      </c>
      <c r="Q1241" s="152">
        <v>0</v>
      </c>
    </row>
    <row r="1242" spans="1:17" ht="24.95" customHeight="1" x14ac:dyDescent="0.25">
      <c r="A1242" s="162" t="s">
        <v>2004</v>
      </c>
      <c r="B1242" s="163" t="s">
        <v>2005</v>
      </c>
      <c r="C1242" s="188">
        <v>0</v>
      </c>
      <c r="E1242" s="152">
        <v>0</v>
      </c>
      <c r="F1242" s="152">
        <v>0</v>
      </c>
      <c r="G1242" s="152">
        <v>0</v>
      </c>
      <c r="H1242" s="152">
        <v>0</v>
      </c>
      <c r="I1242" s="152">
        <v>0</v>
      </c>
      <c r="J1242" s="152">
        <v>0</v>
      </c>
      <c r="K1242" s="152">
        <v>0</v>
      </c>
      <c r="L1242" s="152">
        <v>0</v>
      </c>
      <c r="M1242" s="152">
        <v>0</v>
      </c>
      <c r="N1242" s="152">
        <v>0</v>
      </c>
      <c r="O1242" s="152">
        <v>0</v>
      </c>
      <c r="P1242" s="193">
        <v>0</v>
      </c>
      <c r="Q1242" s="152">
        <v>0</v>
      </c>
    </row>
    <row r="1243" spans="1:17" ht="24.95" customHeight="1" x14ac:dyDescent="0.25">
      <c r="A1243" s="162" t="s">
        <v>2006</v>
      </c>
      <c r="B1243" s="163" t="s">
        <v>2007</v>
      </c>
      <c r="C1243" s="188">
        <v>0</v>
      </c>
      <c r="E1243" s="152">
        <v>0</v>
      </c>
      <c r="F1243" s="152">
        <v>0</v>
      </c>
      <c r="G1243" s="152">
        <v>0</v>
      </c>
      <c r="H1243" s="152">
        <v>0</v>
      </c>
      <c r="I1243" s="152">
        <v>0</v>
      </c>
      <c r="J1243" s="152">
        <v>0</v>
      </c>
      <c r="K1243" s="152">
        <v>0</v>
      </c>
      <c r="L1243" s="152">
        <v>0</v>
      </c>
      <c r="M1243" s="152">
        <v>0</v>
      </c>
      <c r="N1243" s="152">
        <v>0</v>
      </c>
      <c r="O1243" s="152">
        <v>0</v>
      </c>
      <c r="P1243" s="193">
        <v>0</v>
      </c>
      <c r="Q1243" s="152">
        <v>0</v>
      </c>
    </row>
    <row r="1244" spans="1:17" ht="24.95" customHeight="1" x14ac:dyDescent="0.25">
      <c r="A1244" s="162" t="s">
        <v>2008</v>
      </c>
      <c r="B1244" s="163" t="s">
        <v>2009</v>
      </c>
      <c r="C1244" s="164">
        <v>21264.54</v>
      </c>
      <c r="E1244" s="152">
        <v>1772.04</v>
      </c>
      <c r="F1244" s="152">
        <v>1772.04</v>
      </c>
      <c r="G1244" s="152">
        <v>1772.04</v>
      </c>
      <c r="H1244" s="152">
        <v>1772.04</v>
      </c>
      <c r="I1244" s="152">
        <v>1772.04</v>
      </c>
      <c r="J1244" s="152">
        <v>1772.04</v>
      </c>
      <c r="K1244" s="152">
        <v>1772.04</v>
      </c>
      <c r="L1244" s="152">
        <v>1772.04</v>
      </c>
      <c r="M1244" s="152">
        <v>1772.04</v>
      </c>
      <c r="N1244" s="152">
        <v>1772.04</v>
      </c>
      <c r="O1244" s="152">
        <v>1772.04</v>
      </c>
      <c r="P1244" s="193">
        <v>1772.1</v>
      </c>
      <c r="Q1244" s="152">
        <v>21264.540000000005</v>
      </c>
    </row>
    <row r="1245" spans="1:17" ht="24.95" customHeight="1" x14ac:dyDescent="0.25">
      <c r="A1245" s="162" t="s">
        <v>2010</v>
      </c>
      <c r="B1245" s="163" t="s">
        <v>2011</v>
      </c>
      <c r="C1245" s="188">
        <v>0</v>
      </c>
      <c r="E1245" s="152">
        <v>0</v>
      </c>
      <c r="F1245" s="152">
        <v>0</v>
      </c>
      <c r="G1245" s="152">
        <v>0</v>
      </c>
      <c r="H1245" s="152">
        <v>0</v>
      </c>
      <c r="I1245" s="152">
        <v>0</v>
      </c>
      <c r="J1245" s="152">
        <v>0</v>
      </c>
      <c r="K1245" s="152">
        <v>0</v>
      </c>
      <c r="L1245" s="152">
        <v>0</v>
      </c>
      <c r="M1245" s="152">
        <v>0</v>
      </c>
      <c r="N1245" s="152">
        <v>0</v>
      </c>
      <c r="O1245" s="152">
        <v>0</v>
      </c>
      <c r="P1245" s="193">
        <v>0</v>
      </c>
      <c r="Q1245" s="152">
        <v>0</v>
      </c>
    </row>
    <row r="1246" spans="1:17" ht="24.95" customHeight="1" x14ac:dyDescent="0.25">
      <c r="A1246" s="162" t="s">
        <v>2012</v>
      </c>
      <c r="B1246" s="163" t="s">
        <v>2013</v>
      </c>
      <c r="C1246" s="188">
        <v>0</v>
      </c>
      <c r="E1246" s="152">
        <v>0</v>
      </c>
      <c r="F1246" s="152">
        <v>0</v>
      </c>
      <c r="G1246" s="152">
        <v>0</v>
      </c>
      <c r="H1246" s="152">
        <v>0</v>
      </c>
      <c r="I1246" s="152">
        <v>0</v>
      </c>
      <c r="J1246" s="152">
        <v>0</v>
      </c>
      <c r="K1246" s="152">
        <v>0</v>
      </c>
      <c r="L1246" s="152">
        <v>0</v>
      </c>
      <c r="M1246" s="152">
        <v>0</v>
      </c>
      <c r="N1246" s="152">
        <v>0</v>
      </c>
      <c r="O1246" s="152">
        <v>0</v>
      </c>
      <c r="P1246" s="193">
        <v>0</v>
      </c>
      <c r="Q1246" s="152">
        <v>0</v>
      </c>
    </row>
    <row r="1247" spans="1:17" ht="24.95" customHeight="1" x14ac:dyDescent="0.25">
      <c r="A1247" s="162" t="s">
        <v>2014</v>
      </c>
      <c r="B1247" s="163" t="s">
        <v>2015</v>
      </c>
      <c r="C1247" s="188">
        <v>0</v>
      </c>
      <c r="E1247" s="152">
        <v>0</v>
      </c>
      <c r="F1247" s="152">
        <v>0</v>
      </c>
      <c r="G1247" s="152">
        <v>0</v>
      </c>
      <c r="H1247" s="152">
        <v>0</v>
      </c>
      <c r="I1247" s="152">
        <v>0</v>
      </c>
      <c r="J1247" s="152">
        <v>0</v>
      </c>
      <c r="K1247" s="152">
        <v>0</v>
      </c>
      <c r="L1247" s="152">
        <v>0</v>
      </c>
      <c r="M1247" s="152">
        <v>0</v>
      </c>
      <c r="N1247" s="152">
        <v>0</v>
      </c>
      <c r="O1247" s="152">
        <v>0</v>
      </c>
      <c r="P1247" s="193">
        <v>0</v>
      </c>
      <c r="Q1247" s="152">
        <v>0</v>
      </c>
    </row>
    <row r="1248" spans="1:17" ht="24.95" customHeight="1" x14ac:dyDescent="0.25">
      <c r="A1248" s="162" t="s">
        <v>2016</v>
      </c>
      <c r="B1248" s="163" t="s">
        <v>2017</v>
      </c>
      <c r="C1248" s="188">
        <v>0</v>
      </c>
      <c r="E1248" s="152">
        <v>0</v>
      </c>
      <c r="F1248" s="152">
        <v>0</v>
      </c>
      <c r="G1248" s="152">
        <v>0</v>
      </c>
      <c r="H1248" s="152">
        <v>0</v>
      </c>
      <c r="I1248" s="152">
        <v>0</v>
      </c>
      <c r="J1248" s="152">
        <v>0</v>
      </c>
      <c r="K1248" s="152">
        <v>0</v>
      </c>
      <c r="L1248" s="152">
        <v>0</v>
      </c>
      <c r="M1248" s="152">
        <v>0</v>
      </c>
      <c r="N1248" s="152">
        <v>0</v>
      </c>
      <c r="O1248" s="152">
        <v>0</v>
      </c>
      <c r="P1248" s="193">
        <v>0</v>
      </c>
      <c r="Q1248" s="152">
        <v>0</v>
      </c>
    </row>
    <row r="1249" spans="1:17" ht="24.95" customHeight="1" x14ac:dyDescent="0.25">
      <c r="A1249" s="162" t="s">
        <v>2018</v>
      </c>
      <c r="B1249" s="163" t="s">
        <v>2019</v>
      </c>
      <c r="C1249" s="188">
        <v>0</v>
      </c>
      <c r="E1249" s="152">
        <v>0</v>
      </c>
      <c r="F1249" s="152">
        <v>0</v>
      </c>
      <c r="G1249" s="152">
        <v>0</v>
      </c>
      <c r="H1249" s="152">
        <v>0</v>
      </c>
      <c r="I1249" s="152">
        <v>0</v>
      </c>
      <c r="J1249" s="152">
        <v>0</v>
      </c>
      <c r="K1249" s="152">
        <v>0</v>
      </c>
      <c r="L1249" s="152">
        <v>0</v>
      </c>
      <c r="M1249" s="152">
        <v>0</v>
      </c>
      <c r="N1249" s="152">
        <v>0</v>
      </c>
      <c r="O1249" s="152">
        <v>0</v>
      </c>
      <c r="P1249" s="193">
        <v>0</v>
      </c>
      <c r="Q1249" s="152">
        <v>0</v>
      </c>
    </row>
    <row r="1250" spans="1:17" ht="24.95" customHeight="1" x14ac:dyDescent="0.25">
      <c r="A1250" s="162" t="s">
        <v>2020</v>
      </c>
      <c r="B1250" s="163" t="s">
        <v>2021</v>
      </c>
      <c r="C1250" s="188">
        <v>0</v>
      </c>
      <c r="E1250" s="152">
        <v>0</v>
      </c>
      <c r="F1250" s="152">
        <v>0</v>
      </c>
      <c r="G1250" s="152">
        <v>0</v>
      </c>
      <c r="H1250" s="152">
        <v>0</v>
      </c>
      <c r="I1250" s="152">
        <v>0</v>
      </c>
      <c r="J1250" s="152">
        <v>0</v>
      </c>
      <c r="K1250" s="152">
        <v>0</v>
      </c>
      <c r="L1250" s="152">
        <v>0</v>
      </c>
      <c r="M1250" s="152">
        <v>0</v>
      </c>
      <c r="N1250" s="152">
        <v>0</v>
      </c>
      <c r="O1250" s="152">
        <v>0</v>
      </c>
      <c r="P1250" s="193">
        <v>0</v>
      </c>
      <c r="Q1250" s="152">
        <v>0</v>
      </c>
    </row>
    <row r="1251" spans="1:17" ht="24.95" customHeight="1" x14ac:dyDescent="0.25">
      <c r="A1251" s="162" t="s">
        <v>2022</v>
      </c>
      <c r="B1251" s="163" t="s">
        <v>2023</v>
      </c>
      <c r="C1251" s="188">
        <v>0</v>
      </c>
      <c r="E1251" s="152">
        <v>0</v>
      </c>
      <c r="F1251" s="152">
        <v>0</v>
      </c>
      <c r="G1251" s="152">
        <v>0</v>
      </c>
      <c r="H1251" s="152">
        <v>0</v>
      </c>
      <c r="I1251" s="152">
        <v>0</v>
      </c>
      <c r="J1251" s="152">
        <v>0</v>
      </c>
      <c r="K1251" s="152">
        <v>0</v>
      </c>
      <c r="L1251" s="152">
        <v>0</v>
      </c>
      <c r="M1251" s="152">
        <v>0</v>
      </c>
      <c r="N1251" s="152">
        <v>0</v>
      </c>
      <c r="O1251" s="152">
        <v>0</v>
      </c>
      <c r="P1251" s="193">
        <v>0</v>
      </c>
      <c r="Q1251" s="152">
        <v>0</v>
      </c>
    </row>
    <row r="1252" spans="1:17" ht="24.95" customHeight="1" x14ac:dyDescent="0.25">
      <c r="A1252" s="162" t="s">
        <v>2024</v>
      </c>
      <c r="B1252" s="163" t="s">
        <v>2025</v>
      </c>
      <c r="C1252" s="188">
        <v>0</v>
      </c>
      <c r="E1252" s="152">
        <v>0</v>
      </c>
      <c r="F1252" s="152">
        <v>0</v>
      </c>
      <c r="G1252" s="152">
        <v>0</v>
      </c>
      <c r="H1252" s="152">
        <v>0</v>
      </c>
      <c r="I1252" s="152">
        <v>0</v>
      </c>
      <c r="J1252" s="152">
        <v>0</v>
      </c>
      <c r="K1252" s="152">
        <v>0</v>
      </c>
      <c r="L1252" s="152">
        <v>0</v>
      </c>
      <c r="M1252" s="152">
        <v>0</v>
      </c>
      <c r="N1252" s="152">
        <v>0</v>
      </c>
      <c r="O1252" s="152">
        <v>0</v>
      </c>
      <c r="P1252" s="193">
        <v>0</v>
      </c>
      <c r="Q1252" s="152">
        <v>0</v>
      </c>
    </row>
    <row r="1253" spans="1:17" ht="24.95" customHeight="1" x14ac:dyDescent="0.25">
      <c r="A1253" s="162" t="s">
        <v>2026</v>
      </c>
      <c r="B1253" s="163" t="s">
        <v>2027</v>
      </c>
      <c r="C1253" s="188">
        <v>0</v>
      </c>
      <c r="E1253" s="152">
        <v>0</v>
      </c>
      <c r="F1253" s="152">
        <v>0</v>
      </c>
      <c r="G1253" s="152">
        <v>0</v>
      </c>
      <c r="H1253" s="152">
        <v>0</v>
      </c>
      <c r="I1253" s="152">
        <v>0</v>
      </c>
      <c r="J1253" s="152">
        <v>0</v>
      </c>
      <c r="K1253" s="152">
        <v>0</v>
      </c>
      <c r="L1253" s="152">
        <v>0</v>
      </c>
      <c r="M1253" s="152">
        <v>0</v>
      </c>
      <c r="N1253" s="152">
        <v>0</v>
      </c>
      <c r="O1253" s="152">
        <v>0</v>
      </c>
      <c r="P1253" s="193">
        <v>0</v>
      </c>
      <c r="Q1253" s="152">
        <v>0</v>
      </c>
    </row>
    <row r="1254" spans="1:17" ht="24.95" customHeight="1" x14ac:dyDescent="0.25">
      <c r="A1254" s="162" t="s">
        <v>2028</v>
      </c>
      <c r="B1254" s="163" t="s">
        <v>2029</v>
      </c>
      <c r="C1254" s="188">
        <v>0</v>
      </c>
      <c r="E1254" s="152">
        <v>0</v>
      </c>
      <c r="F1254" s="152">
        <v>0</v>
      </c>
      <c r="G1254" s="152">
        <v>0</v>
      </c>
      <c r="H1254" s="152">
        <v>0</v>
      </c>
      <c r="I1254" s="152">
        <v>0</v>
      </c>
      <c r="J1254" s="152">
        <v>0</v>
      </c>
      <c r="K1254" s="152">
        <v>0</v>
      </c>
      <c r="L1254" s="152">
        <v>0</v>
      </c>
      <c r="M1254" s="152">
        <v>0</v>
      </c>
      <c r="N1254" s="152">
        <v>0</v>
      </c>
      <c r="O1254" s="152">
        <v>0</v>
      </c>
      <c r="P1254" s="193">
        <v>0</v>
      </c>
      <c r="Q1254" s="152">
        <v>0</v>
      </c>
    </row>
    <row r="1255" spans="1:17" ht="24.95" customHeight="1" x14ac:dyDescent="0.25">
      <c r="A1255" s="162" t="s">
        <v>2030</v>
      </c>
      <c r="B1255" s="163" t="s">
        <v>2031</v>
      </c>
      <c r="C1255" s="188">
        <v>0</v>
      </c>
      <c r="E1255" s="152">
        <v>0</v>
      </c>
      <c r="F1255" s="152">
        <v>0</v>
      </c>
      <c r="G1255" s="152">
        <v>0</v>
      </c>
      <c r="H1255" s="152">
        <v>0</v>
      </c>
      <c r="I1255" s="152">
        <v>0</v>
      </c>
      <c r="J1255" s="152">
        <v>0</v>
      </c>
      <c r="K1255" s="152">
        <v>0</v>
      </c>
      <c r="L1255" s="152">
        <v>0</v>
      </c>
      <c r="M1255" s="152">
        <v>0</v>
      </c>
      <c r="N1255" s="152">
        <v>0</v>
      </c>
      <c r="O1255" s="152">
        <v>0</v>
      </c>
      <c r="P1255" s="193">
        <v>0</v>
      </c>
      <c r="Q1255" s="152">
        <v>0</v>
      </c>
    </row>
    <row r="1256" spans="1:17" ht="24.95" customHeight="1" x14ac:dyDescent="0.25">
      <c r="A1256" s="162" t="s">
        <v>7578</v>
      </c>
      <c r="B1256" s="163" t="s">
        <v>7485</v>
      </c>
      <c r="C1256" s="164">
        <v>1794.97</v>
      </c>
      <c r="E1256" s="152">
        <v>149.58000000000001</v>
      </c>
      <c r="F1256" s="152">
        <v>149.58000000000001</v>
      </c>
      <c r="G1256" s="152">
        <v>149.58000000000001</v>
      </c>
      <c r="H1256" s="152">
        <v>149.58000000000001</v>
      </c>
      <c r="I1256" s="152">
        <v>149.58000000000001</v>
      </c>
      <c r="J1256" s="152">
        <v>149.58000000000001</v>
      </c>
      <c r="K1256" s="152">
        <v>149.58000000000001</v>
      </c>
      <c r="L1256" s="152">
        <v>149.58000000000001</v>
      </c>
      <c r="M1256" s="152">
        <v>149.58000000000001</v>
      </c>
      <c r="N1256" s="152">
        <v>149.58000000000001</v>
      </c>
      <c r="O1256" s="152">
        <v>149.58000000000001</v>
      </c>
      <c r="P1256" s="193">
        <v>149.59</v>
      </c>
      <c r="Q1256" s="152">
        <v>1794.9699999999998</v>
      </c>
    </row>
    <row r="1257" spans="1:17" ht="24.95" customHeight="1" x14ac:dyDescent="0.25">
      <c r="A1257" s="162" t="s">
        <v>7579</v>
      </c>
      <c r="B1257" s="163" t="s">
        <v>7688</v>
      </c>
      <c r="C1257" s="188">
        <v>0</v>
      </c>
      <c r="E1257" s="152">
        <v>0</v>
      </c>
      <c r="F1257" s="152">
        <v>0</v>
      </c>
      <c r="G1257" s="152">
        <v>0</v>
      </c>
      <c r="H1257" s="152">
        <v>0</v>
      </c>
      <c r="I1257" s="152">
        <v>0</v>
      </c>
      <c r="J1257" s="152">
        <v>0</v>
      </c>
      <c r="K1257" s="152">
        <v>0</v>
      </c>
      <c r="L1257" s="152">
        <v>0</v>
      </c>
      <c r="M1257" s="152">
        <v>0</v>
      </c>
      <c r="N1257" s="152">
        <v>0</v>
      </c>
      <c r="O1257" s="152">
        <v>0</v>
      </c>
      <c r="P1257" s="193">
        <v>0</v>
      </c>
      <c r="Q1257" s="152">
        <v>0</v>
      </c>
    </row>
    <row r="1258" spans="1:17" ht="15.75" customHeight="1" x14ac:dyDescent="0.25">
      <c r="A1258" s="162" t="s">
        <v>8142</v>
      </c>
      <c r="B1258" s="163" t="s">
        <v>7709</v>
      </c>
      <c r="C1258" s="188">
        <v>0</v>
      </c>
      <c r="E1258" s="152">
        <v>0</v>
      </c>
      <c r="F1258" s="152">
        <v>0</v>
      </c>
      <c r="G1258" s="152">
        <v>0</v>
      </c>
      <c r="H1258" s="152">
        <v>0</v>
      </c>
      <c r="I1258" s="152">
        <v>0</v>
      </c>
      <c r="J1258" s="152">
        <v>0</v>
      </c>
      <c r="K1258" s="152">
        <v>0</v>
      </c>
      <c r="L1258" s="152">
        <v>0</v>
      </c>
      <c r="M1258" s="152">
        <v>0</v>
      </c>
      <c r="N1258" s="152">
        <v>0</v>
      </c>
      <c r="O1258" s="152">
        <v>0</v>
      </c>
      <c r="P1258" s="193">
        <v>0</v>
      </c>
      <c r="Q1258" s="152">
        <v>0</v>
      </c>
    </row>
    <row r="1259" spans="1:17" ht="24.95" customHeight="1" x14ac:dyDescent="0.25">
      <c r="A1259" s="162" t="s">
        <v>8143</v>
      </c>
      <c r="B1259" s="163" t="s">
        <v>8144</v>
      </c>
      <c r="C1259" s="188">
        <v>0</v>
      </c>
      <c r="E1259" s="152">
        <v>0</v>
      </c>
      <c r="F1259" s="152">
        <v>0</v>
      </c>
      <c r="G1259" s="152">
        <v>0</v>
      </c>
      <c r="H1259" s="152">
        <v>0</v>
      </c>
      <c r="I1259" s="152">
        <v>0</v>
      </c>
      <c r="J1259" s="152">
        <v>0</v>
      </c>
      <c r="K1259" s="152">
        <v>0</v>
      </c>
      <c r="L1259" s="152">
        <v>0</v>
      </c>
      <c r="M1259" s="152">
        <v>0</v>
      </c>
      <c r="N1259" s="152">
        <v>0</v>
      </c>
      <c r="O1259" s="152">
        <v>0</v>
      </c>
      <c r="P1259" s="193">
        <v>0</v>
      </c>
      <c r="Q1259" s="152">
        <v>0</v>
      </c>
    </row>
    <row r="1260" spans="1:17" ht="62.25" customHeight="1" x14ac:dyDescent="0.25">
      <c r="A1260" s="162" t="s">
        <v>8331</v>
      </c>
      <c r="B1260" s="163" t="s">
        <v>8314</v>
      </c>
      <c r="C1260" s="188">
        <v>0</v>
      </c>
      <c r="E1260" s="152">
        <v>0</v>
      </c>
      <c r="F1260" s="152">
        <v>0</v>
      </c>
      <c r="G1260" s="152">
        <v>0</v>
      </c>
      <c r="H1260" s="152">
        <v>0</v>
      </c>
      <c r="I1260" s="152">
        <v>0</v>
      </c>
      <c r="J1260" s="152">
        <v>0</v>
      </c>
      <c r="K1260" s="152">
        <v>0</v>
      </c>
      <c r="L1260" s="152">
        <v>0</v>
      </c>
      <c r="M1260" s="152">
        <v>0</v>
      </c>
      <c r="N1260" s="152">
        <v>0</v>
      </c>
      <c r="O1260" s="152">
        <v>0</v>
      </c>
      <c r="P1260" s="193">
        <v>0</v>
      </c>
      <c r="Q1260" s="152">
        <v>0</v>
      </c>
    </row>
    <row r="1261" spans="1:17" ht="24.95" customHeight="1" x14ac:dyDescent="0.25">
      <c r="A1261" s="162" t="s">
        <v>8332</v>
      </c>
      <c r="B1261" s="163" t="s">
        <v>8359</v>
      </c>
      <c r="C1261" s="188">
        <v>0</v>
      </c>
      <c r="E1261" s="152">
        <v>0</v>
      </c>
      <c r="F1261" s="152">
        <v>0</v>
      </c>
      <c r="G1261" s="152">
        <v>0</v>
      </c>
      <c r="H1261" s="152">
        <v>0</v>
      </c>
      <c r="I1261" s="152">
        <v>0</v>
      </c>
      <c r="J1261" s="152">
        <v>0</v>
      </c>
      <c r="K1261" s="152">
        <v>0</v>
      </c>
      <c r="L1261" s="152">
        <v>0</v>
      </c>
      <c r="M1261" s="152">
        <v>0</v>
      </c>
      <c r="N1261" s="152">
        <v>0</v>
      </c>
      <c r="O1261" s="152">
        <v>0</v>
      </c>
      <c r="P1261" s="193">
        <v>0</v>
      </c>
      <c r="Q1261" s="152">
        <v>0</v>
      </c>
    </row>
    <row r="1262" spans="1:17" ht="24.95" customHeight="1" x14ac:dyDescent="0.25">
      <c r="A1262" s="162" t="s">
        <v>8333</v>
      </c>
      <c r="B1262" s="163" t="s">
        <v>8315</v>
      </c>
      <c r="C1262" s="188">
        <v>0</v>
      </c>
      <c r="E1262" s="152">
        <v>0</v>
      </c>
      <c r="F1262" s="152">
        <v>0</v>
      </c>
      <c r="G1262" s="152">
        <v>0</v>
      </c>
      <c r="H1262" s="152">
        <v>0</v>
      </c>
      <c r="I1262" s="152">
        <v>0</v>
      </c>
      <c r="J1262" s="152">
        <v>0</v>
      </c>
      <c r="K1262" s="152">
        <v>0</v>
      </c>
      <c r="L1262" s="152">
        <v>0</v>
      </c>
      <c r="M1262" s="152">
        <v>0</v>
      </c>
      <c r="N1262" s="152">
        <v>0</v>
      </c>
      <c r="O1262" s="152">
        <v>0</v>
      </c>
      <c r="P1262" s="193">
        <v>0</v>
      </c>
      <c r="Q1262" s="152">
        <v>0</v>
      </c>
    </row>
    <row r="1263" spans="1:17" ht="24.95" customHeight="1" x14ac:dyDescent="0.25">
      <c r="A1263" s="162" t="s">
        <v>8334</v>
      </c>
      <c r="B1263" s="163" t="s">
        <v>8360</v>
      </c>
      <c r="C1263" s="188">
        <v>0</v>
      </c>
      <c r="E1263" s="152">
        <v>0</v>
      </c>
      <c r="F1263" s="152">
        <v>0</v>
      </c>
      <c r="G1263" s="152">
        <v>0</v>
      </c>
      <c r="H1263" s="152">
        <v>0</v>
      </c>
      <c r="I1263" s="152">
        <v>0</v>
      </c>
      <c r="J1263" s="152">
        <v>0</v>
      </c>
      <c r="K1263" s="152">
        <v>0</v>
      </c>
      <c r="L1263" s="152">
        <v>0</v>
      </c>
      <c r="M1263" s="152">
        <v>0</v>
      </c>
      <c r="N1263" s="152">
        <v>0</v>
      </c>
      <c r="O1263" s="152">
        <v>0</v>
      </c>
      <c r="P1263" s="193">
        <v>0</v>
      </c>
      <c r="Q1263" s="152">
        <v>0</v>
      </c>
    </row>
    <row r="1264" spans="1:17" ht="24.95" customHeight="1" x14ac:dyDescent="0.25">
      <c r="A1264" s="162" t="s">
        <v>8335</v>
      </c>
      <c r="B1264" s="163" t="s">
        <v>8316</v>
      </c>
      <c r="C1264" s="188">
        <v>0</v>
      </c>
      <c r="E1264" s="152">
        <v>0</v>
      </c>
      <c r="F1264" s="152">
        <v>0</v>
      </c>
      <c r="G1264" s="152">
        <v>0</v>
      </c>
      <c r="H1264" s="152">
        <v>0</v>
      </c>
      <c r="I1264" s="152">
        <v>0</v>
      </c>
      <c r="J1264" s="152">
        <v>0</v>
      </c>
      <c r="K1264" s="152">
        <v>0</v>
      </c>
      <c r="L1264" s="152">
        <v>0</v>
      </c>
      <c r="M1264" s="152">
        <v>0</v>
      </c>
      <c r="N1264" s="152">
        <v>0</v>
      </c>
      <c r="O1264" s="152">
        <v>0</v>
      </c>
      <c r="P1264" s="193">
        <v>0</v>
      </c>
      <c r="Q1264" s="152">
        <v>0</v>
      </c>
    </row>
    <row r="1265" spans="1:17" ht="32.25" customHeight="1" x14ac:dyDescent="0.25">
      <c r="A1265" s="162" t="s">
        <v>8336</v>
      </c>
      <c r="B1265" s="163" t="s">
        <v>8317</v>
      </c>
      <c r="C1265" s="188">
        <v>0</v>
      </c>
      <c r="E1265" s="152">
        <v>0</v>
      </c>
      <c r="F1265" s="152">
        <v>0</v>
      </c>
      <c r="G1265" s="152">
        <v>0</v>
      </c>
      <c r="H1265" s="152">
        <v>0</v>
      </c>
      <c r="I1265" s="152">
        <v>0</v>
      </c>
      <c r="J1265" s="152">
        <v>0</v>
      </c>
      <c r="K1265" s="152">
        <v>0</v>
      </c>
      <c r="L1265" s="152">
        <v>0</v>
      </c>
      <c r="M1265" s="152">
        <v>0</v>
      </c>
      <c r="N1265" s="152">
        <v>0</v>
      </c>
      <c r="O1265" s="152">
        <v>0</v>
      </c>
      <c r="P1265" s="193">
        <v>0</v>
      </c>
      <c r="Q1265" s="152">
        <v>0</v>
      </c>
    </row>
    <row r="1266" spans="1:17" ht="31.5" customHeight="1" x14ac:dyDescent="0.25">
      <c r="A1266" s="162" t="s">
        <v>8337</v>
      </c>
      <c r="B1266" s="163" t="s">
        <v>8318</v>
      </c>
      <c r="C1266" s="188">
        <v>0</v>
      </c>
      <c r="E1266" s="152">
        <v>0</v>
      </c>
      <c r="F1266" s="152">
        <v>0</v>
      </c>
      <c r="G1266" s="152">
        <v>0</v>
      </c>
      <c r="H1266" s="152">
        <v>0</v>
      </c>
      <c r="I1266" s="152">
        <v>0</v>
      </c>
      <c r="J1266" s="152">
        <v>0</v>
      </c>
      <c r="K1266" s="152">
        <v>0</v>
      </c>
      <c r="L1266" s="152">
        <v>0</v>
      </c>
      <c r="M1266" s="152">
        <v>0</v>
      </c>
      <c r="N1266" s="152">
        <v>0</v>
      </c>
      <c r="O1266" s="152">
        <v>0</v>
      </c>
      <c r="P1266" s="193">
        <v>0</v>
      </c>
      <c r="Q1266" s="152">
        <v>0</v>
      </c>
    </row>
    <row r="1267" spans="1:17" ht="36.75" customHeight="1" x14ac:dyDescent="0.25">
      <c r="A1267" s="162" t="s">
        <v>8338</v>
      </c>
      <c r="B1267" s="163" t="s">
        <v>8319</v>
      </c>
      <c r="C1267" s="188">
        <v>0</v>
      </c>
      <c r="E1267" s="152">
        <v>0</v>
      </c>
      <c r="F1267" s="152">
        <v>0</v>
      </c>
      <c r="G1267" s="152">
        <v>0</v>
      </c>
      <c r="H1267" s="152">
        <v>0</v>
      </c>
      <c r="I1267" s="152">
        <v>0</v>
      </c>
      <c r="J1267" s="152">
        <v>0</v>
      </c>
      <c r="K1267" s="152">
        <v>0</v>
      </c>
      <c r="L1267" s="152">
        <v>0</v>
      </c>
      <c r="M1267" s="152">
        <v>0</v>
      </c>
      <c r="N1267" s="152">
        <v>0</v>
      </c>
      <c r="O1267" s="152">
        <v>0</v>
      </c>
      <c r="P1267" s="193">
        <v>0</v>
      </c>
      <c r="Q1267" s="152">
        <v>0</v>
      </c>
    </row>
    <row r="1268" spans="1:17" ht="36.75" customHeight="1" x14ac:dyDescent="0.25">
      <c r="A1268" s="162" t="s">
        <v>8339</v>
      </c>
      <c r="B1268" s="163" t="s">
        <v>8320</v>
      </c>
      <c r="C1268" s="188">
        <v>0</v>
      </c>
      <c r="E1268" s="152">
        <v>0</v>
      </c>
      <c r="F1268" s="152">
        <v>0</v>
      </c>
      <c r="G1268" s="152">
        <v>0</v>
      </c>
      <c r="H1268" s="152">
        <v>0</v>
      </c>
      <c r="I1268" s="152">
        <v>0</v>
      </c>
      <c r="J1268" s="152">
        <v>0</v>
      </c>
      <c r="K1268" s="152">
        <v>0</v>
      </c>
      <c r="L1268" s="152">
        <v>0</v>
      </c>
      <c r="M1268" s="152">
        <v>0</v>
      </c>
      <c r="N1268" s="152">
        <v>0</v>
      </c>
      <c r="O1268" s="152">
        <v>0</v>
      </c>
      <c r="P1268" s="193">
        <v>0</v>
      </c>
      <c r="Q1268" s="152">
        <v>0</v>
      </c>
    </row>
    <row r="1269" spans="1:17" ht="36.75" customHeight="1" x14ac:dyDescent="0.25">
      <c r="A1269" s="162" t="s">
        <v>8340</v>
      </c>
      <c r="B1269" s="163" t="s">
        <v>8321</v>
      </c>
      <c r="C1269" s="188">
        <v>0</v>
      </c>
      <c r="E1269" s="152">
        <v>0</v>
      </c>
      <c r="F1269" s="152">
        <v>0</v>
      </c>
      <c r="G1269" s="152">
        <v>0</v>
      </c>
      <c r="H1269" s="152">
        <v>0</v>
      </c>
      <c r="I1269" s="152">
        <v>0</v>
      </c>
      <c r="J1269" s="152">
        <v>0</v>
      </c>
      <c r="K1269" s="152">
        <v>0</v>
      </c>
      <c r="L1269" s="152">
        <v>0</v>
      </c>
      <c r="M1269" s="152">
        <v>0</v>
      </c>
      <c r="N1269" s="152">
        <v>0</v>
      </c>
      <c r="O1269" s="152">
        <v>0</v>
      </c>
      <c r="P1269" s="193">
        <v>0</v>
      </c>
      <c r="Q1269" s="152">
        <v>0</v>
      </c>
    </row>
    <row r="1270" spans="1:17" ht="36.75" customHeight="1" x14ac:dyDescent="0.25">
      <c r="A1270" s="162" t="s">
        <v>8341</v>
      </c>
      <c r="B1270" s="163" t="s">
        <v>8322</v>
      </c>
      <c r="C1270" s="188">
        <v>0</v>
      </c>
      <c r="E1270" s="152">
        <v>0</v>
      </c>
      <c r="F1270" s="152">
        <v>0</v>
      </c>
      <c r="G1270" s="152">
        <v>0</v>
      </c>
      <c r="H1270" s="152">
        <v>0</v>
      </c>
      <c r="I1270" s="152">
        <v>0</v>
      </c>
      <c r="J1270" s="152">
        <v>0</v>
      </c>
      <c r="K1270" s="152">
        <v>0</v>
      </c>
      <c r="L1270" s="152">
        <v>0</v>
      </c>
      <c r="M1270" s="152">
        <v>0</v>
      </c>
      <c r="N1270" s="152">
        <v>0</v>
      </c>
      <c r="O1270" s="152">
        <v>0</v>
      </c>
      <c r="P1270" s="193">
        <v>0</v>
      </c>
      <c r="Q1270" s="152">
        <v>0</v>
      </c>
    </row>
    <row r="1271" spans="1:17" ht="31.5" customHeight="1" x14ac:dyDescent="0.25">
      <c r="A1271" s="162" t="s">
        <v>8342</v>
      </c>
      <c r="B1271" s="163" t="s">
        <v>8323</v>
      </c>
      <c r="C1271" s="188">
        <v>0</v>
      </c>
      <c r="E1271" s="152">
        <v>0</v>
      </c>
      <c r="F1271" s="152">
        <v>0</v>
      </c>
      <c r="G1271" s="152">
        <v>0</v>
      </c>
      <c r="H1271" s="152">
        <v>0</v>
      </c>
      <c r="I1271" s="152">
        <v>0</v>
      </c>
      <c r="J1271" s="152">
        <v>0</v>
      </c>
      <c r="K1271" s="152">
        <v>0</v>
      </c>
      <c r="L1271" s="152">
        <v>0</v>
      </c>
      <c r="M1271" s="152">
        <v>0</v>
      </c>
      <c r="N1271" s="152">
        <v>0</v>
      </c>
      <c r="O1271" s="152">
        <v>0</v>
      </c>
      <c r="P1271" s="193">
        <v>0</v>
      </c>
      <c r="Q1271" s="152">
        <v>0</v>
      </c>
    </row>
    <row r="1272" spans="1:17" ht="35.25" customHeight="1" x14ac:dyDescent="0.25">
      <c r="A1272" s="162" t="s">
        <v>8343</v>
      </c>
      <c r="B1272" s="163" t="s">
        <v>8324</v>
      </c>
      <c r="C1272" s="188">
        <v>0</v>
      </c>
      <c r="E1272" s="152">
        <v>0</v>
      </c>
      <c r="F1272" s="152">
        <v>0</v>
      </c>
      <c r="G1272" s="152">
        <v>0</v>
      </c>
      <c r="H1272" s="152">
        <v>0</v>
      </c>
      <c r="I1272" s="152">
        <v>0</v>
      </c>
      <c r="J1272" s="152">
        <v>0</v>
      </c>
      <c r="K1272" s="152">
        <v>0</v>
      </c>
      <c r="L1272" s="152">
        <v>0</v>
      </c>
      <c r="M1272" s="152">
        <v>0</v>
      </c>
      <c r="N1272" s="152">
        <v>0</v>
      </c>
      <c r="O1272" s="152">
        <v>0</v>
      </c>
      <c r="P1272" s="193">
        <v>0</v>
      </c>
      <c r="Q1272" s="152">
        <v>0</v>
      </c>
    </row>
    <row r="1273" spans="1:17" ht="35.25" customHeight="1" x14ac:dyDescent="0.25">
      <c r="A1273" s="162" t="s">
        <v>8344</v>
      </c>
      <c r="B1273" s="163" t="s">
        <v>8325</v>
      </c>
      <c r="C1273" s="188">
        <v>0</v>
      </c>
      <c r="E1273" s="152">
        <v>0</v>
      </c>
      <c r="F1273" s="152">
        <v>0</v>
      </c>
      <c r="G1273" s="152">
        <v>0</v>
      </c>
      <c r="H1273" s="152">
        <v>0</v>
      </c>
      <c r="I1273" s="152">
        <v>0</v>
      </c>
      <c r="J1273" s="152">
        <v>0</v>
      </c>
      <c r="K1273" s="152">
        <v>0</v>
      </c>
      <c r="L1273" s="152">
        <v>0</v>
      </c>
      <c r="M1273" s="152">
        <v>0</v>
      </c>
      <c r="N1273" s="152">
        <v>0</v>
      </c>
      <c r="O1273" s="152">
        <v>0</v>
      </c>
      <c r="P1273" s="193">
        <v>0</v>
      </c>
      <c r="Q1273" s="152">
        <v>0</v>
      </c>
    </row>
    <row r="1274" spans="1:17" ht="39" customHeight="1" x14ac:dyDescent="0.25">
      <c r="A1274" s="162" t="s">
        <v>8345</v>
      </c>
      <c r="B1274" s="163" t="s">
        <v>8326</v>
      </c>
      <c r="C1274" s="188">
        <v>0</v>
      </c>
      <c r="E1274" s="152">
        <v>0</v>
      </c>
      <c r="F1274" s="152">
        <v>0</v>
      </c>
      <c r="G1274" s="152">
        <v>0</v>
      </c>
      <c r="H1274" s="152">
        <v>0</v>
      </c>
      <c r="I1274" s="152">
        <v>0</v>
      </c>
      <c r="J1274" s="152">
        <v>0</v>
      </c>
      <c r="K1274" s="152">
        <v>0</v>
      </c>
      <c r="L1274" s="152">
        <v>0</v>
      </c>
      <c r="M1274" s="152">
        <v>0</v>
      </c>
      <c r="N1274" s="152">
        <v>0</v>
      </c>
      <c r="O1274" s="152">
        <v>0</v>
      </c>
      <c r="P1274" s="193">
        <v>0</v>
      </c>
      <c r="Q1274" s="152">
        <v>0</v>
      </c>
    </row>
    <row r="1275" spans="1:17" ht="35.25" customHeight="1" x14ac:dyDescent="0.25">
      <c r="A1275" s="162" t="s">
        <v>8346</v>
      </c>
      <c r="B1275" s="163" t="s">
        <v>8327</v>
      </c>
      <c r="C1275" s="188">
        <v>0</v>
      </c>
      <c r="E1275" s="152">
        <v>0</v>
      </c>
      <c r="F1275" s="152">
        <v>0</v>
      </c>
      <c r="G1275" s="152">
        <v>0</v>
      </c>
      <c r="H1275" s="152">
        <v>0</v>
      </c>
      <c r="I1275" s="152">
        <v>0</v>
      </c>
      <c r="J1275" s="152">
        <v>0</v>
      </c>
      <c r="K1275" s="152">
        <v>0</v>
      </c>
      <c r="L1275" s="152">
        <v>0</v>
      </c>
      <c r="M1275" s="152">
        <v>0</v>
      </c>
      <c r="N1275" s="152">
        <v>0</v>
      </c>
      <c r="O1275" s="152">
        <v>0</v>
      </c>
      <c r="P1275" s="193">
        <v>0</v>
      </c>
      <c r="Q1275" s="152">
        <v>0</v>
      </c>
    </row>
    <row r="1276" spans="1:17" ht="34.5" customHeight="1" x14ac:dyDescent="0.25">
      <c r="A1276" s="162" t="s">
        <v>8347</v>
      </c>
      <c r="B1276" s="163" t="s">
        <v>8328</v>
      </c>
      <c r="C1276" s="188">
        <v>0</v>
      </c>
      <c r="E1276" s="152">
        <v>0</v>
      </c>
      <c r="F1276" s="152">
        <v>0</v>
      </c>
      <c r="G1276" s="152">
        <v>0</v>
      </c>
      <c r="H1276" s="152">
        <v>0</v>
      </c>
      <c r="I1276" s="152">
        <v>0</v>
      </c>
      <c r="J1276" s="152">
        <v>0</v>
      </c>
      <c r="K1276" s="152">
        <v>0</v>
      </c>
      <c r="L1276" s="152">
        <v>0</v>
      </c>
      <c r="M1276" s="152">
        <v>0</v>
      </c>
      <c r="N1276" s="152">
        <v>0</v>
      </c>
      <c r="O1276" s="152">
        <v>0</v>
      </c>
      <c r="P1276" s="193">
        <v>0</v>
      </c>
      <c r="Q1276" s="152">
        <v>0</v>
      </c>
    </row>
    <row r="1277" spans="1:17" ht="39.75" customHeight="1" x14ac:dyDescent="0.25">
      <c r="A1277" s="162" t="s">
        <v>8348</v>
      </c>
      <c r="B1277" s="163" t="s">
        <v>8329</v>
      </c>
      <c r="C1277" s="188">
        <v>0</v>
      </c>
      <c r="E1277" s="152">
        <v>0</v>
      </c>
      <c r="F1277" s="152">
        <v>0</v>
      </c>
      <c r="G1277" s="152">
        <v>0</v>
      </c>
      <c r="H1277" s="152">
        <v>0</v>
      </c>
      <c r="I1277" s="152">
        <v>0</v>
      </c>
      <c r="J1277" s="152">
        <v>0</v>
      </c>
      <c r="K1277" s="152">
        <v>0</v>
      </c>
      <c r="L1277" s="152">
        <v>0</v>
      </c>
      <c r="M1277" s="152">
        <v>0</v>
      </c>
      <c r="N1277" s="152">
        <v>0</v>
      </c>
      <c r="O1277" s="152">
        <v>0</v>
      </c>
      <c r="P1277" s="193">
        <v>0</v>
      </c>
      <c r="Q1277" s="152">
        <v>0</v>
      </c>
    </row>
    <row r="1278" spans="1:17" ht="35.25" customHeight="1" x14ac:dyDescent="0.25">
      <c r="A1278" s="162" t="s">
        <v>8349</v>
      </c>
      <c r="B1278" s="163" t="s">
        <v>8330</v>
      </c>
      <c r="C1278" s="188">
        <v>0</v>
      </c>
      <c r="E1278" s="152">
        <v>0</v>
      </c>
      <c r="F1278" s="152">
        <v>0</v>
      </c>
      <c r="G1278" s="152">
        <v>0</v>
      </c>
      <c r="H1278" s="152">
        <v>0</v>
      </c>
      <c r="I1278" s="152">
        <v>0</v>
      </c>
      <c r="J1278" s="152">
        <v>0</v>
      </c>
      <c r="K1278" s="152">
        <v>0</v>
      </c>
      <c r="L1278" s="152">
        <v>0</v>
      </c>
      <c r="M1278" s="152">
        <v>0</v>
      </c>
      <c r="N1278" s="152">
        <v>0</v>
      </c>
      <c r="O1278" s="152">
        <v>0</v>
      </c>
      <c r="P1278" s="193">
        <v>0</v>
      </c>
      <c r="Q1278" s="152">
        <v>0</v>
      </c>
    </row>
    <row r="1279" spans="1:17" ht="35.25" customHeight="1" x14ac:dyDescent="0.25">
      <c r="A1279" s="162" t="s">
        <v>8350</v>
      </c>
      <c r="B1279" s="163" t="s">
        <v>8361</v>
      </c>
      <c r="C1279" s="188">
        <v>0</v>
      </c>
      <c r="E1279" s="152">
        <v>0</v>
      </c>
      <c r="F1279" s="152">
        <v>0</v>
      </c>
      <c r="G1279" s="152">
        <v>0</v>
      </c>
      <c r="H1279" s="152">
        <v>0</v>
      </c>
      <c r="I1279" s="152">
        <v>0</v>
      </c>
      <c r="J1279" s="152">
        <v>0</v>
      </c>
      <c r="K1279" s="152">
        <v>0</v>
      </c>
      <c r="L1279" s="152">
        <v>0</v>
      </c>
      <c r="M1279" s="152">
        <v>0</v>
      </c>
      <c r="N1279" s="152">
        <v>0</v>
      </c>
      <c r="O1279" s="152">
        <v>0</v>
      </c>
      <c r="P1279" s="193">
        <v>0</v>
      </c>
      <c r="Q1279" s="152">
        <v>0</v>
      </c>
    </row>
    <row r="1280" spans="1:17" ht="35.25" customHeight="1" x14ac:dyDescent="0.25">
      <c r="A1280" s="162" t="s">
        <v>8351</v>
      </c>
      <c r="B1280" s="163" t="s">
        <v>8362</v>
      </c>
      <c r="C1280" s="188">
        <v>0</v>
      </c>
      <c r="E1280" s="152">
        <v>0</v>
      </c>
      <c r="F1280" s="152">
        <v>0</v>
      </c>
      <c r="G1280" s="152">
        <v>0</v>
      </c>
      <c r="H1280" s="152">
        <v>0</v>
      </c>
      <c r="I1280" s="152">
        <v>0</v>
      </c>
      <c r="J1280" s="152">
        <v>0</v>
      </c>
      <c r="K1280" s="152">
        <v>0</v>
      </c>
      <c r="L1280" s="152">
        <v>0</v>
      </c>
      <c r="M1280" s="152">
        <v>0</v>
      </c>
      <c r="N1280" s="152">
        <v>0</v>
      </c>
      <c r="O1280" s="152">
        <v>0</v>
      </c>
      <c r="P1280" s="193">
        <v>0</v>
      </c>
      <c r="Q1280" s="152">
        <v>0</v>
      </c>
    </row>
    <row r="1281" spans="1:18" ht="35.25" customHeight="1" x14ac:dyDescent="0.25">
      <c r="A1281" s="162" t="s">
        <v>8352</v>
      </c>
      <c r="B1281" s="163" t="s">
        <v>8363</v>
      </c>
      <c r="C1281" s="188">
        <v>0</v>
      </c>
      <c r="E1281" s="152">
        <v>0</v>
      </c>
      <c r="F1281" s="152">
        <v>0</v>
      </c>
      <c r="G1281" s="152">
        <v>0</v>
      </c>
      <c r="H1281" s="152">
        <v>0</v>
      </c>
      <c r="I1281" s="152">
        <v>0</v>
      </c>
      <c r="J1281" s="152">
        <v>0</v>
      </c>
      <c r="K1281" s="152">
        <v>0</v>
      </c>
      <c r="L1281" s="152">
        <v>0</v>
      </c>
      <c r="M1281" s="152">
        <v>0</v>
      </c>
      <c r="N1281" s="152">
        <v>0</v>
      </c>
      <c r="O1281" s="152">
        <v>0</v>
      </c>
      <c r="P1281" s="193">
        <v>0</v>
      </c>
      <c r="Q1281" s="152">
        <v>0</v>
      </c>
    </row>
    <row r="1282" spans="1:18" ht="35.25" customHeight="1" x14ac:dyDescent="0.25">
      <c r="A1282" s="162" t="s">
        <v>8353</v>
      </c>
      <c r="B1282" s="163" t="s">
        <v>8356</v>
      </c>
      <c r="C1282" s="188">
        <v>0</v>
      </c>
      <c r="E1282" s="152">
        <v>0</v>
      </c>
      <c r="F1282" s="152">
        <v>0</v>
      </c>
      <c r="G1282" s="152">
        <v>0</v>
      </c>
      <c r="H1282" s="152">
        <v>0</v>
      </c>
      <c r="I1282" s="152">
        <v>0</v>
      </c>
      <c r="J1282" s="152">
        <v>0</v>
      </c>
      <c r="K1282" s="152">
        <v>0</v>
      </c>
      <c r="L1282" s="152">
        <v>0</v>
      </c>
      <c r="M1282" s="152">
        <v>0</v>
      </c>
      <c r="N1282" s="152">
        <v>0</v>
      </c>
      <c r="O1282" s="152">
        <v>0</v>
      </c>
      <c r="P1282" s="193">
        <v>0</v>
      </c>
      <c r="Q1282" s="152">
        <v>0</v>
      </c>
    </row>
    <row r="1283" spans="1:18" ht="35.25" customHeight="1" x14ac:dyDescent="0.25">
      <c r="A1283" s="162" t="s">
        <v>8354</v>
      </c>
      <c r="B1283" s="163" t="s">
        <v>8357</v>
      </c>
      <c r="C1283" s="188">
        <v>0</v>
      </c>
      <c r="E1283" s="152">
        <v>0</v>
      </c>
      <c r="F1283" s="152">
        <v>0</v>
      </c>
      <c r="G1283" s="152">
        <v>0</v>
      </c>
      <c r="H1283" s="152">
        <v>0</v>
      </c>
      <c r="I1283" s="152">
        <v>0</v>
      </c>
      <c r="J1283" s="152">
        <v>0</v>
      </c>
      <c r="K1283" s="152">
        <v>0</v>
      </c>
      <c r="L1283" s="152">
        <v>0</v>
      </c>
      <c r="M1283" s="152">
        <v>0</v>
      </c>
      <c r="N1283" s="152">
        <v>0</v>
      </c>
      <c r="O1283" s="152">
        <v>0</v>
      </c>
      <c r="P1283" s="193">
        <v>0</v>
      </c>
      <c r="Q1283" s="152">
        <v>0</v>
      </c>
    </row>
    <row r="1284" spans="1:18" ht="35.25" customHeight="1" x14ac:dyDescent="0.25">
      <c r="A1284" s="162" t="s">
        <v>8355</v>
      </c>
      <c r="B1284" s="163" t="s">
        <v>8358</v>
      </c>
      <c r="C1284" s="188">
        <v>0</v>
      </c>
      <c r="E1284" s="152">
        <v>0</v>
      </c>
      <c r="F1284" s="152">
        <v>0</v>
      </c>
      <c r="G1284" s="152">
        <v>0</v>
      </c>
      <c r="H1284" s="152">
        <v>0</v>
      </c>
      <c r="I1284" s="152">
        <v>0</v>
      </c>
      <c r="J1284" s="152">
        <v>0</v>
      </c>
      <c r="K1284" s="152">
        <v>0</v>
      </c>
      <c r="L1284" s="152">
        <v>0</v>
      </c>
      <c r="M1284" s="152">
        <v>0</v>
      </c>
      <c r="N1284" s="152">
        <v>0</v>
      </c>
      <c r="O1284" s="152">
        <v>0</v>
      </c>
      <c r="P1284" s="193">
        <v>0</v>
      </c>
      <c r="Q1284" s="152">
        <v>0</v>
      </c>
    </row>
    <row r="1285" spans="1:18" ht="24.95" customHeight="1" x14ac:dyDescent="0.25">
      <c r="A1285" s="159">
        <v>4.5</v>
      </c>
      <c r="B1285" s="160" t="s">
        <v>2034</v>
      </c>
      <c r="C1285" s="118">
        <v>10962679</v>
      </c>
      <c r="E1285" s="155">
        <v>913375.34</v>
      </c>
      <c r="F1285" s="155">
        <v>913375.34</v>
      </c>
      <c r="G1285" s="155">
        <v>913375.34</v>
      </c>
      <c r="H1285" s="155">
        <v>913375.34</v>
      </c>
      <c r="I1285" s="155">
        <v>915549.72</v>
      </c>
      <c r="J1285" s="155">
        <v>913375.34</v>
      </c>
      <c r="K1285" s="155">
        <v>913375.34</v>
      </c>
      <c r="L1285" s="155">
        <v>913375.34</v>
      </c>
      <c r="M1285" s="155">
        <v>913375.34</v>
      </c>
      <c r="N1285" s="155">
        <v>913375.34</v>
      </c>
      <c r="O1285" s="155">
        <v>913375.34</v>
      </c>
      <c r="P1285" s="192">
        <v>913375.87999999989</v>
      </c>
      <c r="Q1285" s="155">
        <v>10962679</v>
      </c>
    </row>
    <row r="1286" spans="1:18" ht="24.95" customHeight="1" x14ac:dyDescent="0.25">
      <c r="A1286" s="175" t="s">
        <v>2033</v>
      </c>
      <c r="B1286" s="176" t="s">
        <v>2032</v>
      </c>
      <c r="C1286" s="175">
        <v>10962679</v>
      </c>
      <c r="E1286" s="175">
        <v>913375.34</v>
      </c>
      <c r="F1286" s="175">
        <v>913375.34</v>
      </c>
      <c r="G1286" s="175">
        <v>913375.34</v>
      </c>
      <c r="H1286" s="175">
        <v>913375.34</v>
      </c>
      <c r="I1286" s="175">
        <v>915549.72</v>
      </c>
      <c r="J1286" s="175">
        <v>913375.34</v>
      </c>
      <c r="K1286" s="175">
        <v>913375.34</v>
      </c>
      <c r="L1286" s="175">
        <v>913375.34</v>
      </c>
      <c r="M1286" s="175">
        <v>913375.34</v>
      </c>
      <c r="N1286" s="175">
        <v>913375.34</v>
      </c>
      <c r="O1286" s="175">
        <v>913375.34</v>
      </c>
      <c r="P1286" s="175">
        <v>913375.87999999989</v>
      </c>
      <c r="Q1286" s="175">
        <v>10962679</v>
      </c>
      <c r="R1286" s="201"/>
    </row>
    <row r="1287" spans="1:18" ht="24.95" customHeight="1" x14ac:dyDescent="0.25">
      <c r="A1287" s="162" t="s">
        <v>2035</v>
      </c>
      <c r="B1287" s="163" t="s">
        <v>2036</v>
      </c>
      <c r="C1287" s="164">
        <v>2174.38</v>
      </c>
      <c r="E1287" s="152">
        <v>0</v>
      </c>
      <c r="F1287" s="152">
        <v>0</v>
      </c>
      <c r="G1287" s="152">
        <v>0</v>
      </c>
      <c r="H1287" s="152">
        <v>0</v>
      </c>
      <c r="I1287" s="152">
        <v>2174.38</v>
      </c>
      <c r="J1287" s="152">
        <v>0</v>
      </c>
      <c r="K1287" s="152">
        <v>0</v>
      </c>
      <c r="L1287" s="152">
        <v>0</v>
      </c>
      <c r="M1287" s="152">
        <v>0</v>
      </c>
      <c r="N1287" s="152">
        <v>0</v>
      </c>
      <c r="O1287" s="152">
        <v>0</v>
      </c>
      <c r="P1287" s="193">
        <v>0</v>
      </c>
      <c r="Q1287" s="152">
        <v>2174.38</v>
      </c>
    </row>
    <row r="1288" spans="1:18" ht="24.95" customHeight="1" x14ac:dyDescent="0.25">
      <c r="A1288" s="162" t="s">
        <v>2037</v>
      </c>
      <c r="B1288" s="168" t="s">
        <v>2038</v>
      </c>
      <c r="C1288" s="164">
        <v>64505.279999999999</v>
      </c>
      <c r="E1288" s="152">
        <v>5375.44</v>
      </c>
      <c r="F1288" s="152">
        <v>5375.44</v>
      </c>
      <c r="G1288" s="152">
        <v>5375.44</v>
      </c>
      <c r="H1288" s="152">
        <v>5375.44</v>
      </c>
      <c r="I1288" s="152">
        <v>5375.44</v>
      </c>
      <c r="J1288" s="152">
        <v>5375.44</v>
      </c>
      <c r="K1288" s="152">
        <v>5375.44</v>
      </c>
      <c r="L1288" s="152">
        <v>5375.44</v>
      </c>
      <c r="M1288" s="152">
        <v>5375.44</v>
      </c>
      <c r="N1288" s="152">
        <v>5375.44</v>
      </c>
      <c r="O1288" s="152">
        <v>5375.44</v>
      </c>
      <c r="P1288" s="193">
        <v>5375.44</v>
      </c>
      <c r="Q1288" s="152">
        <v>64505.280000000006</v>
      </c>
    </row>
    <row r="1289" spans="1:18" ht="24.95" customHeight="1" x14ac:dyDescent="0.25">
      <c r="A1289" s="162" t="s">
        <v>2039</v>
      </c>
      <c r="B1289" s="168" t="s">
        <v>2040</v>
      </c>
      <c r="C1289" s="164">
        <v>664671.17000000004</v>
      </c>
      <c r="E1289" s="152">
        <v>55389.26</v>
      </c>
      <c r="F1289" s="152">
        <v>55389.26</v>
      </c>
      <c r="G1289" s="152">
        <v>55389.26</v>
      </c>
      <c r="H1289" s="152">
        <v>55389.26</v>
      </c>
      <c r="I1289" s="152">
        <v>55389.26</v>
      </c>
      <c r="J1289" s="152">
        <v>55389.26</v>
      </c>
      <c r="K1289" s="152">
        <v>55389.26</v>
      </c>
      <c r="L1289" s="152">
        <v>55389.26</v>
      </c>
      <c r="M1289" s="152">
        <v>55389.26</v>
      </c>
      <c r="N1289" s="152">
        <v>55389.26</v>
      </c>
      <c r="O1289" s="152">
        <v>55389.26</v>
      </c>
      <c r="P1289" s="193">
        <v>55389.31</v>
      </c>
      <c r="Q1289" s="152">
        <v>664671.16999999993</v>
      </c>
    </row>
    <row r="1290" spans="1:18" ht="24.95" customHeight="1" x14ac:dyDescent="0.25">
      <c r="A1290" s="162" t="s">
        <v>2041</v>
      </c>
      <c r="B1290" s="168" t="s">
        <v>2042</v>
      </c>
      <c r="C1290" s="164">
        <v>83660.929999999993</v>
      </c>
      <c r="E1290" s="152">
        <v>6971.74</v>
      </c>
      <c r="F1290" s="152">
        <v>6971.74</v>
      </c>
      <c r="G1290" s="152">
        <v>6971.74</v>
      </c>
      <c r="H1290" s="152">
        <v>6971.74</v>
      </c>
      <c r="I1290" s="152">
        <v>6971.74</v>
      </c>
      <c r="J1290" s="152">
        <v>6971.74</v>
      </c>
      <c r="K1290" s="152">
        <v>6971.74</v>
      </c>
      <c r="L1290" s="152">
        <v>6971.74</v>
      </c>
      <c r="M1290" s="152">
        <v>6971.74</v>
      </c>
      <c r="N1290" s="152">
        <v>6971.74</v>
      </c>
      <c r="O1290" s="152">
        <v>6971.74</v>
      </c>
      <c r="P1290" s="193">
        <v>6971.79</v>
      </c>
      <c r="Q1290" s="152">
        <v>83660.929999999993</v>
      </c>
    </row>
    <row r="1291" spans="1:18" ht="24.95" customHeight="1" x14ac:dyDescent="0.25">
      <c r="A1291" s="162" t="s">
        <v>2043</v>
      </c>
      <c r="B1291" s="168" t="s">
        <v>2044</v>
      </c>
      <c r="C1291" s="164">
        <v>315150.36</v>
      </c>
      <c r="E1291" s="152">
        <v>26262.53</v>
      </c>
      <c r="F1291" s="152">
        <v>26262.53</v>
      </c>
      <c r="G1291" s="152">
        <v>26262.53</v>
      </c>
      <c r="H1291" s="152">
        <v>26262.53</v>
      </c>
      <c r="I1291" s="152">
        <v>26262.53</v>
      </c>
      <c r="J1291" s="152">
        <v>26262.53</v>
      </c>
      <c r="K1291" s="152">
        <v>26262.53</v>
      </c>
      <c r="L1291" s="152">
        <v>26262.53</v>
      </c>
      <c r="M1291" s="152">
        <v>26262.53</v>
      </c>
      <c r="N1291" s="152">
        <v>26262.53</v>
      </c>
      <c r="O1291" s="152">
        <v>26262.53</v>
      </c>
      <c r="P1291" s="193">
        <v>26262.53</v>
      </c>
      <c r="Q1291" s="152">
        <v>315150.36</v>
      </c>
    </row>
    <row r="1292" spans="1:18" ht="24.95" customHeight="1" x14ac:dyDescent="0.25">
      <c r="A1292" s="162" t="s">
        <v>2045</v>
      </c>
      <c r="B1292" s="168" t="s">
        <v>2046</v>
      </c>
      <c r="C1292" s="164">
        <v>395178.12</v>
      </c>
      <c r="E1292" s="152">
        <v>32931.51</v>
      </c>
      <c r="F1292" s="152">
        <v>32931.51</v>
      </c>
      <c r="G1292" s="152">
        <v>32931.51</v>
      </c>
      <c r="H1292" s="152">
        <v>32931.51</v>
      </c>
      <c r="I1292" s="152">
        <v>32931.51</v>
      </c>
      <c r="J1292" s="152">
        <v>32931.51</v>
      </c>
      <c r="K1292" s="152">
        <v>32931.51</v>
      </c>
      <c r="L1292" s="152">
        <v>32931.51</v>
      </c>
      <c r="M1292" s="152">
        <v>32931.51</v>
      </c>
      <c r="N1292" s="152">
        <v>32931.51</v>
      </c>
      <c r="O1292" s="152">
        <v>32931.51</v>
      </c>
      <c r="P1292" s="193">
        <v>32931.51</v>
      </c>
      <c r="Q1292" s="152">
        <v>395178.12000000005</v>
      </c>
    </row>
    <row r="1293" spans="1:18" ht="24.95" customHeight="1" x14ac:dyDescent="0.25">
      <c r="A1293" s="162" t="s">
        <v>2047</v>
      </c>
      <c r="B1293" s="168" t="s">
        <v>2048</v>
      </c>
      <c r="C1293" s="164">
        <v>1925364.06</v>
      </c>
      <c r="E1293" s="152">
        <v>160447</v>
      </c>
      <c r="F1293" s="152">
        <v>160447</v>
      </c>
      <c r="G1293" s="152">
        <v>160447</v>
      </c>
      <c r="H1293" s="152">
        <v>160447</v>
      </c>
      <c r="I1293" s="152">
        <v>160447</v>
      </c>
      <c r="J1293" s="152">
        <v>160447</v>
      </c>
      <c r="K1293" s="152">
        <v>160447</v>
      </c>
      <c r="L1293" s="152">
        <v>160447</v>
      </c>
      <c r="M1293" s="152">
        <v>160447</v>
      </c>
      <c r="N1293" s="152">
        <v>160447</v>
      </c>
      <c r="O1293" s="152">
        <v>160447</v>
      </c>
      <c r="P1293" s="193">
        <v>160447.06</v>
      </c>
      <c r="Q1293" s="152">
        <v>1925364.06</v>
      </c>
    </row>
    <row r="1294" spans="1:18" ht="24.95" customHeight="1" x14ac:dyDescent="0.25">
      <c r="A1294" s="162" t="s">
        <v>2049</v>
      </c>
      <c r="B1294" s="168" t="s">
        <v>2050</v>
      </c>
      <c r="C1294" s="164">
        <v>3168374.83</v>
      </c>
      <c r="E1294" s="152">
        <v>264031.23</v>
      </c>
      <c r="F1294" s="152">
        <v>264031.23</v>
      </c>
      <c r="G1294" s="152">
        <v>264031.23</v>
      </c>
      <c r="H1294" s="152">
        <v>264031.23</v>
      </c>
      <c r="I1294" s="152">
        <v>264031.23</v>
      </c>
      <c r="J1294" s="152">
        <v>264031.23</v>
      </c>
      <c r="K1294" s="152">
        <v>264031.23</v>
      </c>
      <c r="L1294" s="152">
        <v>264031.23</v>
      </c>
      <c r="M1294" s="152">
        <v>264031.23</v>
      </c>
      <c r="N1294" s="152">
        <v>264031.23</v>
      </c>
      <c r="O1294" s="152">
        <v>264031.23</v>
      </c>
      <c r="P1294" s="193">
        <v>264031.3</v>
      </c>
      <c r="Q1294" s="152">
        <v>3168374.8299999996</v>
      </c>
    </row>
    <row r="1295" spans="1:18" ht="24.95" customHeight="1" x14ac:dyDescent="0.25">
      <c r="A1295" s="162" t="s">
        <v>2051</v>
      </c>
      <c r="B1295" s="168" t="s">
        <v>2052</v>
      </c>
      <c r="C1295" s="164">
        <v>6956.83</v>
      </c>
      <c r="E1295" s="152">
        <v>579.73</v>
      </c>
      <c r="F1295" s="152">
        <v>579.73</v>
      </c>
      <c r="G1295" s="152">
        <v>579.73</v>
      </c>
      <c r="H1295" s="152">
        <v>579.73</v>
      </c>
      <c r="I1295" s="152">
        <v>579.73</v>
      </c>
      <c r="J1295" s="152">
        <v>579.73</v>
      </c>
      <c r="K1295" s="152">
        <v>579.73</v>
      </c>
      <c r="L1295" s="152">
        <v>579.73</v>
      </c>
      <c r="M1295" s="152">
        <v>579.73</v>
      </c>
      <c r="N1295" s="152">
        <v>579.73</v>
      </c>
      <c r="O1295" s="152">
        <v>579.73</v>
      </c>
      <c r="P1295" s="193">
        <v>579.79999999999995</v>
      </c>
      <c r="Q1295" s="152">
        <v>6956.829999999999</v>
      </c>
    </row>
    <row r="1296" spans="1:18" ht="24.95" customHeight="1" x14ac:dyDescent="0.25">
      <c r="A1296" s="162" t="s">
        <v>2053</v>
      </c>
      <c r="B1296" s="168" t="s">
        <v>2054</v>
      </c>
      <c r="C1296" s="164">
        <v>558097.73</v>
      </c>
      <c r="E1296" s="152">
        <v>46508.14</v>
      </c>
      <c r="F1296" s="152">
        <v>46508.14</v>
      </c>
      <c r="G1296" s="152">
        <v>46508.14</v>
      </c>
      <c r="H1296" s="152">
        <v>46508.14</v>
      </c>
      <c r="I1296" s="152">
        <v>46508.14</v>
      </c>
      <c r="J1296" s="152">
        <v>46508.14</v>
      </c>
      <c r="K1296" s="152">
        <v>46508.14</v>
      </c>
      <c r="L1296" s="152">
        <v>46508.14</v>
      </c>
      <c r="M1296" s="152">
        <v>46508.14</v>
      </c>
      <c r="N1296" s="152">
        <v>46508.14</v>
      </c>
      <c r="O1296" s="152">
        <v>46508.14</v>
      </c>
      <c r="P1296" s="193">
        <v>46508.19</v>
      </c>
      <c r="Q1296" s="152">
        <v>558097.7300000001</v>
      </c>
    </row>
    <row r="1297" spans="1:18" ht="24.95" customHeight="1" x14ac:dyDescent="0.25">
      <c r="A1297" s="162" t="s">
        <v>2055</v>
      </c>
      <c r="B1297" s="168" t="s">
        <v>2056</v>
      </c>
      <c r="C1297" s="164">
        <v>254642.93</v>
      </c>
      <c r="E1297" s="152">
        <v>21220.240000000002</v>
      </c>
      <c r="F1297" s="152">
        <v>21220.240000000002</v>
      </c>
      <c r="G1297" s="152">
        <v>21220.240000000002</v>
      </c>
      <c r="H1297" s="152">
        <v>21220.240000000002</v>
      </c>
      <c r="I1297" s="152">
        <v>21220.240000000002</v>
      </c>
      <c r="J1297" s="152">
        <v>21220.240000000002</v>
      </c>
      <c r="K1297" s="152">
        <v>21220.240000000002</v>
      </c>
      <c r="L1297" s="152">
        <v>21220.240000000002</v>
      </c>
      <c r="M1297" s="152">
        <v>21220.240000000002</v>
      </c>
      <c r="N1297" s="152">
        <v>21220.240000000002</v>
      </c>
      <c r="O1297" s="152">
        <v>21220.240000000002</v>
      </c>
      <c r="P1297" s="193">
        <v>21220.29</v>
      </c>
      <c r="Q1297" s="152">
        <v>254642.93</v>
      </c>
    </row>
    <row r="1298" spans="1:18" ht="24.95" customHeight="1" x14ac:dyDescent="0.25">
      <c r="A1298" s="162" t="s">
        <v>2057</v>
      </c>
      <c r="B1298" s="168" t="s">
        <v>2058</v>
      </c>
      <c r="C1298" s="188">
        <v>0</v>
      </c>
      <c r="E1298" s="152">
        <v>0</v>
      </c>
      <c r="F1298" s="152">
        <v>0</v>
      </c>
      <c r="G1298" s="152">
        <v>0</v>
      </c>
      <c r="H1298" s="152">
        <v>0</v>
      </c>
      <c r="I1298" s="152">
        <v>0</v>
      </c>
      <c r="J1298" s="152">
        <v>0</v>
      </c>
      <c r="K1298" s="152">
        <v>0</v>
      </c>
      <c r="L1298" s="152">
        <v>0</v>
      </c>
      <c r="M1298" s="152">
        <v>0</v>
      </c>
      <c r="N1298" s="152">
        <v>0</v>
      </c>
      <c r="O1298" s="152">
        <v>0</v>
      </c>
      <c r="P1298" s="193">
        <v>0</v>
      </c>
      <c r="Q1298" s="152">
        <v>0</v>
      </c>
    </row>
    <row r="1299" spans="1:18" ht="24.95" customHeight="1" x14ac:dyDescent="0.25">
      <c r="A1299" s="162" t="s">
        <v>2059</v>
      </c>
      <c r="B1299" s="168" t="s">
        <v>2060</v>
      </c>
      <c r="C1299" s="164">
        <v>40377.19</v>
      </c>
      <c r="E1299" s="152">
        <v>3364.76</v>
      </c>
      <c r="F1299" s="152">
        <v>3364.76</v>
      </c>
      <c r="G1299" s="152">
        <v>3364.76</v>
      </c>
      <c r="H1299" s="152">
        <v>3364.76</v>
      </c>
      <c r="I1299" s="152">
        <v>3364.76</v>
      </c>
      <c r="J1299" s="152">
        <v>3364.76</v>
      </c>
      <c r="K1299" s="152">
        <v>3364.76</v>
      </c>
      <c r="L1299" s="152">
        <v>3364.76</v>
      </c>
      <c r="M1299" s="152">
        <v>3364.76</v>
      </c>
      <c r="N1299" s="152">
        <v>3364.76</v>
      </c>
      <c r="O1299" s="152">
        <v>3364.76</v>
      </c>
      <c r="P1299" s="193">
        <v>3364.83</v>
      </c>
      <c r="Q1299" s="152">
        <v>40377.190000000017</v>
      </c>
    </row>
    <row r="1300" spans="1:18" ht="24.95" customHeight="1" x14ac:dyDescent="0.25">
      <c r="A1300" s="162" t="s">
        <v>7580</v>
      </c>
      <c r="B1300" s="168" t="s">
        <v>7414</v>
      </c>
      <c r="C1300" s="164">
        <v>315150.36</v>
      </c>
      <c r="E1300" s="152">
        <v>26262.53</v>
      </c>
      <c r="F1300" s="152">
        <v>26262.53</v>
      </c>
      <c r="G1300" s="152">
        <v>26262.53</v>
      </c>
      <c r="H1300" s="152">
        <v>26262.53</v>
      </c>
      <c r="I1300" s="152">
        <v>26262.53</v>
      </c>
      <c r="J1300" s="152">
        <v>26262.53</v>
      </c>
      <c r="K1300" s="152">
        <v>26262.53</v>
      </c>
      <c r="L1300" s="152">
        <v>26262.53</v>
      </c>
      <c r="M1300" s="152">
        <v>26262.53</v>
      </c>
      <c r="N1300" s="152">
        <v>26262.53</v>
      </c>
      <c r="O1300" s="152">
        <v>26262.53</v>
      </c>
      <c r="P1300" s="193">
        <v>26262.53</v>
      </c>
      <c r="Q1300" s="152">
        <v>315150.36</v>
      </c>
    </row>
    <row r="1301" spans="1:18" ht="24.95" customHeight="1" x14ac:dyDescent="0.25">
      <c r="A1301" s="162" t="s">
        <v>7581</v>
      </c>
      <c r="B1301" s="163" t="s">
        <v>7395</v>
      </c>
      <c r="C1301" s="164">
        <v>3168374.83</v>
      </c>
      <c r="E1301" s="152">
        <v>264031.23</v>
      </c>
      <c r="F1301" s="152">
        <v>264031.23</v>
      </c>
      <c r="G1301" s="152">
        <v>264031.23</v>
      </c>
      <c r="H1301" s="152">
        <v>264031.23</v>
      </c>
      <c r="I1301" s="152">
        <v>264031.23</v>
      </c>
      <c r="J1301" s="152">
        <v>264031.23</v>
      </c>
      <c r="K1301" s="152">
        <v>264031.23</v>
      </c>
      <c r="L1301" s="152">
        <v>264031.23</v>
      </c>
      <c r="M1301" s="152">
        <v>264031.23</v>
      </c>
      <c r="N1301" s="152">
        <v>264031.23</v>
      </c>
      <c r="O1301" s="152">
        <v>264031.23</v>
      </c>
      <c r="P1301" s="193">
        <v>264031.3</v>
      </c>
      <c r="Q1301" s="152">
        <v>3168374.8299999996</v>
      </c>
    </row>
    <row r="1302" spans="1:18" ht="24.95" customHeight="1" x14ac:dyDescent="0.25">
      <c r="A1302" s="159">
        <v>4.9000000000000004</v>
      </c>
      <c r="B1302" s="160" t="s">
        <v>7879</v>
      </c>
      <c r="C1302" s="118">
        <v>0</v>
      </c>
      <c r="E1302" s="155">
        <v>0</v>
      </c>
      <c r="F1302" s="155">
        <v>0</v>
      </c>
      <c r="G1302" s="155">
        <v>0</v>
      </c>
      <c r="H1302" s="155">
        <v>0</v>
      </c>
      <c r="I1302" s="155">
        <v>0</v>
      </c>
      <c r="J1302" s="155">
        <v>0</v>
      </c>
      <c r="K1302" s="155">
        <v>0</v>
      </c>
      <c r="L1302" s="155">
        <v>0</v>
      </c>
      <c r="M1302" s="155">
        <v>0</v>
      </c>
      <c r="N1302" s="155">
        <v>0</v>
      </c>
      <c r="O1302" s="155">
        <v>0</v>
      </c>
      <c r="P1302" s="192">
        <v>0</v>
      </c>
      <c r="Q1302" s="155">
        <v>0</v>
      </c>
    </row>
    <row r="1303" spans="1:18" ht="24.95" customHeight="1" x14ac:dyDescent="0.25">
      <c r="A1303" s="157">
        <v>5</v>
      </c>
      <c r="B1303" s="158" t="s">
        <v>2061</v>
      </c>
      <c r="C1303" s="148">
        <v>55698666</v>
      </c>
      <c r="E1303" s="154">
        <v>4588290.2200000016</v>
      </c>
      <c r="F1303" s="154">
        <v>4623004.7800000012</v>
      </c>
      <c r="G1303" s="154">
        <v>4681619.82</v>
      </c>
      <c r="H1303" s="154">
        <v>4629462.8500000015</v>
      </c>
      <c r="I1303" s="154">
        <v>4658994.07</v>
      </c>
      <c r="J1303" s="154">
        <v>4638716.8900000015</v>
      </c>
      <c r="K1303" s="154">
        <v>4638469.0700000012</v>
      </c>
      <c r="L1303" s="154">
        <v>4627180.9600000009</v>
      </c>
      <c r="M1303" s="154">
        <v>4650784.07</v>
      </c>
      <c r="N1303" s="154">
        <v>4700574.040000001</v>
      </c>
      <c r="O1303" s="154">
        <v>4637692.07</v>
      </c>
      <c r="P1303" s="191">
        <v>4623877.1599999983</v>
      </c>
      <c r="Q1303" s="154">
        <v>55698666.000000007</v>
      </c>
    </row>
    <row r="1304" spans="1:18" ht="24.95" customHeight="1" x14ac:dyDescent="0.25">
      <c r="A1304" s="159">
        <v>5.0999999999999996</v>
      </c>
      <c r="B1304" s="160" t="s">
        <v>2061</v>
      </c>
      <c r="C1304" s="118">
        <v>55698666</v>
      </c>
      <c r="E1304" s="155">
        <v>4588290.2200000016</v>
      </c>
      <c r="F1304" s="155">
        <v>4623004.7800000012</v>
      </c>
      <c r="G1304" s="155">
        <v>4681619.82</v>
      </c>
      <c r="H1304" s="155">
        <v>4629462.8500000015</v>
      </c>
      <c r="I1304" s="155">
        <v>4658994.07</v>
      </c>
      <c r="J1304" s="155">
        <v>4638716.8900000015</v>
      </c>
      <c r="K1304" s="155">
        <v>4638469.0700000012</v>
      </c>
      <c r="L1304" s="155">
        <v>4627180.9600000009</v>
      </c>
      <c r="M1304" s="155">
        <v>4650784.07</v>
      </c>
      <c r="N1304" s="155">
        <v>4700574.040000001</v>
      </c>
      <c r="O1304" s="155">
        <v>4637692.07</v>
      </c>
      <c r="P1304" s="192">
        <v>4623877.1599999983</v>
      </c>
      <c r="Q1304" s="155">
        <v>55698666.000000007</v>
      </c>
    </row>
    <row r="1305" spans="1:18" ht="15.75" customHeight="1" x14ac:dyDescent="0.25">
      <c r="A1305" s="175" t="s">
        <v>2062</v>
      </c>
      <c r="B1305" s="176" t="s">
        <v>2063</v>
      </c>
      <c r="C1305" s="143">
        <v>300553</v>
      </c>
      <c r="E1305" s="156">
        <v>25046.080000000002</v>
      </c>
      <c r="F1305" s="156">
        <v>25046.080000000002</v>
      </c>
      <c r="G1305" s="156">
        <v>25046.080000000002</v>
      </c>
      <c r="H1305" s="156">
        <v>25046.080000000002</v>
      </c>
      <c r="I1305" s="156">
        <v>25046.080000000002</v>
      </c>
      <c r="J1305" s="156">
        <v>25046.080000000002</v>
      </c>
      <c r="K1305" s="156">
        <v>25046.080000000002</v>
      </c>
      <c r="L1305" s="156">
        <v>25046.080000000002</v>
      </c>
      <c r="M1305" s="156">
        <v>25046.080000000002</v>
      </c>
      <c r="N1305" s="156">
        <v>25046.080000000002</v>
      </c>
      <c r="O1305" s="156">
        <v>25046.080000000002</v>
      </c>
      <c r="P1305" s="194">
        <v>25046.12</v>
      </c>
      <c r="Q1305" s="156">
        <v>300553.00000000006</v>
      </c>
      <c r="R1305" s="201"/>
    </row>
    <row r="1306" spans="1:18" ht="24.95" customHeight="1" x14ac:dyDescent="0.25">
      <c r="A1306" s="162" t="s">
        <v>2064</v>
      </c>
      <c r="B1306" s="163" t="s">
        <v>2063</v>
      </c>
      <c r="C1306" s="164">
        <v>300553</v>
      </c>
      <c r="E1306" s="152">
        <v>25046.080000000002</v>
      </c>
      <c r="F1306" s="152">
        <v>25046.080000000002</v>
      </c>
      <c r="G1306" s="152">
        <v>25046.080000000002</v>
      </c>
      <c r="H1306" s="152">
        <v>25046.080000000002</v>
      </c>
      <c r="I1306" s="152">
        <v>25046.080000000002</v>
      </c>
      <c r="J1306" s="152">
        <v>25046.080000000002</v>
      </c>
      <c r="K1306" s="152">
        <v>25046.080000000002</v>
      </c>
      <c r="L1306" s="152">
        <v>25046.080000000002</v>
      </c>
      <c r="M1306" s="152">
        <v>25046.080000000002</v>
      </c>
      <c r="N1306" s="152">
        <v>25046.080000000002</v>
      </c>
      <c r="O1306" s="152">
        <v>25046.080000000002</v>
      </c>
      <c r="P1306" s="193">
        <v>25046.12</v>
      </c>
      <c r="Q1306" s="152">
        <v>300553.00000000006</v>
      </c>
    </row>
    <row r="1307" spans="1:18" ht="24.95" customHeight="1" x14ac:dyDescent="0.25">
      <c r="A1307" s="175" t="s">
        <v>2065</v>
      </c>
      <c r="B1307" s="176" t="s">
        <v>2066</v>
      </c>
      <c r="C1307" s="143">
        <v>9279941</v>
      </c>
      <c r="E1307" s="156">
        <v>773328.35000000009</v>
      </c>
      <c r="F1307" s="156">
        <v>773328.35000000009</v>
      </c>
      <c r="G1307" s="156">
        <v>773328.35000000009</v>
      </c>
      <c r="H1307" s="156">
        <v>773328.35000000009</v>
      </c>
      <c r="I1307" s="156">
        <v>773328.35000000009</v>
      </c>
      <c r="J1307" s="156">
        <v>773328.35000000009</v>
      </c>
      <c r="K1307" s="156">
        <v>773328.35000000009</v>
      </c>
      <c r="L1307" s="156">
        <v>773328.35000000009</v>
      </c>
      <c r="M1307" s="156">
        <v>773328.35000000009</v>
      </c>
      <c r="N1307" s="156">
        <v>773328.35000000009</v>
      </c>
      <c r="O1307" s="156">
        <v>773328.35000000009</v>
      </c>
      <c r="P1307" s="194">
        <v>773329.15</v>
      </c>
      <c r="Q1307" s="156">
        <v>9279941</v>
      </c>
      <c r="R1307" s="201"/>
    </row>
    <row r="1308" spans="1:18" ht="24.95" customHeight="1" x14ac:dyDescent="0.25">
      <c r="A1308" s="162" t="s">
        <v>2067</v>
      </c>
      <c r="B1308" s="163" t="s">
        <v>2388</v>
      </c>
      <c r="C1308" s="188">
        <v>0</v>
      </c>
      <c r="E1308" s="152">
        <v>0</v>
      </c>
      <c r="F1308" s="152">
        <v>0</v>
      </c>
      <c r="G1308" s="152">
        <v>0</v>
      </c>
      <c r="H1308" s="152">
        <v>0</v>
      </c>
      <c r="I1308" s="152">
        <v>0</v>
      </c>
      <c r="J1308" s="152">
        <v>0</v>
      </c>
      <c r="K1308" s="152">
        <v>0</v>
      </c>
      <c r="L1308" s="152">
        <v>0</v>
      </c>
      <c r="M1308" s="152">
        <v>0</v>
      </c>
      <c r="N1308" s="152">
        <v>0</v>
      </c>
      <c r="O1308" s="152">
        <v>0</v>
      </c>
      <c r="P1308" s="193">
        <v>0</v>
      </c>
      <c r="Q1308" s="152">
        <v>0</v>
      </c>
    </row>
    <row r="1309" spans="1:18" ht="24.95" customHeight="1" x14ac:dyDescent="0.25">
      <c r="A1309" s="162" t="s">
        <v>2068</v>
      </c>
      <c r="B1309" s="163" t="s">
        <v>7880</v>
      </c>
      <c r="C1309" s="164">
        <v>9207548.9299999997</v>
      </c>
      <c r="E1309" s="152">
        <v>767295.74</v>
      </c>
      <c r="F1309" s="152">
        <v>767295.74</v>
      </c>
      <c r="G1309" s="152">
        <v>767295.74</v>
      </c>
      <c r="H1309" s="152">
        <v>767295.74</v>
      </c>
      <c r="I1309" s="152">
        <v>767295.74</v>
      </c>
      <c r="J1309" s="152">
        <v>767295.74</v>
      </c>
      <c r="K1309" s="152">
        <v>767295.74</v>
      </c>
      <c r="L1309" s="152">
        <v>767295.74</v>
      </c>
      <c r="M1309" s="152">
        <v>767295.74</v>
      </c>
      <c r="N1309" s="152">
        <v>767295.74</v>
      </c>
      <c r="O1309" s="152">
        <v>767295.74</v>
      </c>
      <c r="P1309" s="193">
        <v>767295.79</v>
      </c>
      <c r="Q1309" s="152">
        <v>9207548.9299999997</v>
      </c>
    </row>
    <row r="1310" spans="1:18" ht="24.95" customHeight="1" x14ac:dyDescent="0.25">
      <c r="A1310" s="162" t="s">
        <v>2069</v>
      </c>
      <c r="B1310" s="163" t="s">
        <v>6767</v>
      </c>
      <c r="C1310" s="188">
        <v>0</v>
      </c>
      <c r="E1310" s="152">
        <v>0</v>
      </c>
      <c r="F1310" s="152">
        <v>0</v>
      </c>
      <c r="G1310" s="152">
        <v>0</v>
      </c>
      <c r="H1310" s="152">
        <v>0</v>
      </c>
      <c r="I1310" s="152">
        <v>0</v>
      </c>
      <c r="J1310" s="152">
        <v>0</v>
      </c>
      <c r="K1310" s="152">
        <v>0</v>
      </c>
      <c r="L1310" s="152">
        <v>0</v>
      </c>
      <c r="M1310" s="152">
        <v>0</v>
      </c>
      <c r="N1310" s="152">
        <v>0</v>
      </c>
      <c r="O1310" s="152">
        <v>0</v>
      </c>
      <c r="P1310" s="193">
        <v>0</v>
      </c>
      <c r="Q1310" s="152">
        <v>0</v>
      </c>
    </row>
    <row r="1311" spans="1:18" ht="24.95" customHeight="1" x14ac:dyDescent="0.25">
      <c r="A1311" s="162" t="s">
        <v>2070</v>
      </c>
      <c r="B1311" s="163" t="s">
        <v>2391</v>
      </c>
      <c r="C1311" s="188">
        <v>0</v>
      </c>
      <c r="E1311" s="152">
        <v>0</v>
      </c>
      <c r="F1311" s="152">
        <v>0</v>
      </c>
      <c r="G1311" s="152">
        <v>0</v>
      </c>
      <c r="H1311" s="152">
        <v>0</v>
      </c>
      <c r="I1311" s="152">
        <v>0</v>
      </c>
      <c r="J1311" s="152">
        <v>0</v>
      </c>
      <c r="K1311" s="152">
        <v>0</v>
      </c>
      <c r="L1311" s="152">
        <v>0</v>
      </c>
      <c r="M1311" s="152">
        <v>0</v>
      </c>
      <c r="N1311" s="152">
        <v>0</v>
      </c>
      <c r="O1311" s="152">
        <v>0</v>
      </c>
      <c r="P1311" s="193">
        <v>0</v>
      </c>
      <c r="Q1311" s="152">
        <v>0</v>
      </c>
    </row>
    <row r="1312" spans="1:18" ht="24.95" customHeight="1" x14ac:dyDescent="0.25">
      <c r="A1312" s="162" t="s">
        <v>2071</v>
      </c>
      <c r="B1312" s="163" t="s">
        <v>2392</v>
      </c>
      <c r="C1312" s="188">
        <v>0</v>
      </c>
      <c r="E1312" s="152">
        <v>0</v>
      </c>
      <c r="F1312" s="152">
        <v>0</v>
      </c>
      <c r="G1312" s="152">
        <v>0</v>
      </c>
      <c r="H1312" s="152">
        <v>0</v>
      </c>
      <c r="I1312" s="152">
        <v>0</v>
      </c>
      <c r="J1312" s="152">
        <v>0</v>
      </c>
      <c r="K1312" s="152">
        <v>0</v>
      </c>
      <c r="L1312" s="152">
        <v>0</v>
      </c>
      <c r="M1312" s="152">
        <v>0</v>
      </c>
      <c r="N1312" s="152">
        <v>0</v>
      </c>
      <c r="O1312" s="152">
        <v>0</v>
      </c>
      <c r="P1312" s="193">
        <v>0</v>
      </c>
      <c r="Q1312" s="152">
        <v>0</v>
      </c>
    </row>
    <row r="1313" spans="1:17" ht="24.95" customHeight="1" x14ac:dyDescent="0.25">
      <c r="A1313" s="162" t="s">
        <v>2072</v>
      </c>
      <c r="B1313" s="163" t="s">
        <v>2393</v>
      </c>
      <c r="C1313" s="188">
        <v>0</v>
      </c>
      <c r="E1313" s="152">
        <v>0</v>
      </c>
      <c r="F1313" s="152">
        <v>0</v>
      </c>
      <c r="G1313" s="152">
        <v>0</v>
      </c>
      <c r="H1313" s="152">
        <v>0</v>
      </c>
      <c r="I1313" s="152">
        <v>0</v>
      </c>
      <c r="J1313" s="152">
        <v>0</v>
      </c>
      <c r="K1313" s="152">
        <v>0</v>
      </c>
      <c r="L1313" s="152">
        <v>0</v>
      </c>
      <c r="M1313" s="152">
        <v>0</v>
      </c>
      <c r="N1313" s="152">
        <v>0</v>
      </c>
      <c r="O1313" s="152">
        <v>0</v>
      </c>
      <c r="P1313" s="193">
        <v>0</v>
      </c>
      <c r="Q1313" s="152">
        <v>0</v>
      </c>
    </row>
    <row r="1314" spans="1:17" ht="24.95" customHeight="1" x14ac:dyDescent="0.25">
      <c r="A1314" s="162" t="s">
        <v>2073</v>
      </c>
      <c r="B1314" s="163" t="s">
        <v>2394</v>
      </c>
      <c r="C1314" s="188">
        <v>0</v>
      </c>
      <c r="E1314" s="152">
        <v>0</v>
      </c>
      <c r="F1314" s="152">
        <v>0</v>
      </c>
      <c r="G1314" s="152">
        <v>0</v>
      </c>
      <c r="H1314" s="152">
        <v>0</v>
      </c>
      <c r="I1314" s="152">
        <v>0</v>
      </c>
      <c r="J1314" s="152">
        <v>0</v>
      </c>
      <c r="K1314" s="152">
        <v>0</v>
      </c>
      <c r="L1314" s="152">
        <v>0</v>
      </c>
      <c r="M1314" s="152">
        <v>0</v>
      </c>
      <c r="N1314" s="152">
        <v>0</v>
      </c>
      <c r="O1314" s="152">
        <v>0</v>
      </c>
      <c r="P1314" s="193">
        <v>0</v>
      </c>
      <c r="Q1314" s="152">
        <v>0</v>
      </c>
    </row>
    <row r="1315" spans="1:17" ht="24.95" customHeight="1" x14ac:dyDescent="0.25">
      <c r="A1315" s="162" t="s">
        <v>2074</v>
      </c>
      <c r="B1315" s="163" t="s">
        <v>2395</v>
      </c>
      <c r="C1315" s="188">
        <v>0</v>
      </c>
      <c r="E1315" s="152">
        <v>0</v>
      </c>
      <c r="F1315" s="152">
        <v>0</v>
      </c>
      <c r="G1315" s="152">
        <v>0</v>
      </c>
      <c r="H1315" s="152">
        <v>0</v>
      </c>
      <c r="I1315" s="152">
        <v>0</v>
      </c>
      <c r="J1315" s="152">
        <v>0</v>
      </c>
      <c r="K1315" s="152">
        <v>0</v>
      </c>
      <c r="L1315" s="152">
        <v>0</v>
      </c>
      <c r="M1315" s="152">
        <v>0</v>
      </c>
      <c r="N1315" s="152">
        <v>0</v>
      </c>
      <c r="O1315" s="152">
        <v>0</v>
      </c>
      <c r="P1315" s="193">
        <v>0</v>
      </c>
      <c r="Q1315" s="152">
        <v>0</v>
      </c>
    </row>
    <row r="1316" spans="1:17" ht="24.95" customHeight="1" x14ac:dyDescent="0.25">
      <c r="A1316" s="162" t="s">
        <v>2075</v>
      </c>
      <c r="B1316" s="163" t="s">
        <v>2396</v>
      </c>
      <c r="C1316" s="188">
        <v>0</v>
      </c>
      <c r="E1316" s="152">
        <v>0</v>
      </c>
      <c r="F1316" s="152">
        <v>0</v>
      </c>
      <c r="G1316" s="152">
        <v>0</v>
      </c>
      <c r="H1316" s="152">
        <v>0</v>
      </c>
      <c r="I1316" s="152">
        <v>0</v>
      </c>
      <c r="J1316" s="152">
        <v>0</v>
      </c>
      <c r="K1316" s="152">
        <v>0</v>
      </c>
      <c r="L1316" s="152">
        <v>0</v>
      </c>
      <c r="M1316" s="152">
        <v>0</v>
      </c>
      <c r="N1316" s="152">
        <v>0</v>
      </c>
      <c r="O1316" s="152">
        <v>0</v>
      </c>
      <c r="P1316" s="193">
        <v>0</v>
      </c>
      <c r="Q1316" s="152">
        <v>0</v>
      </c>
    </row>
    <row r="1317" spans="1:17" ht="24.95" customHeight="1" x14ac:dyDescent="0.25">
      <c r="A1317" s="162" t="s">
        <v>2076</v>
      </c>
      <c r="B1317" s="163" t="s">
        <v>2397</v>
      </c>
      <c r="C1317" s="188">
        <v>0</v>
      </c>
      <c r="E1317" s="152">
        <v>0</v>
      </c>
      <c r="F1317" s="152">
        <v>0</v>
      </c>
      <c r="G1317" s="152">
        <v>0</v>
      </c>
      <c r="H1317" s="152">
        <v>0</v>
      </c>
      <c r="I1317" s="152">
        <v>0</v>
      </c>
      <c r="J1317" s="152">
        <v>0</v>
      </c>
      <c r="K1317" s="152">
        <v>0</v>
      </c>
      <c r="L1317" s="152">
        <v>0</v>
      </c>
      <c r="M1317" s="152">
        <v>0</v>
      </c>
      <c r="N1317" s="152">
        <v>0</v>
      </c>
      <c r="O1317" s="152">
        <v>0</v>
      </c>
      <c r="P1317" s="193">
        <v>0</v>
      </c>
      <c r="Q1317" s="152">
        <v>0</v>
      </c>
    </row>
    <row r="1318" spans="1:17" ht="24.95" customHeight="1" x14ac:dyDescent="0.25">
      <c r="A1318" s="162" t="s">
        <v>2077</v>
      </c>
      <c r="B1318" s="163" t="s">
        <v>2398</v>
      </c>
      <c r="C1318" s="188">
        <v>0</v>
      </c>
      <c r="E1318" s="152">
        <v>0</v>
      </c>
      <c r="F1318" s="152">
        <v>0</v>
      </c>
      <c r="G1318" s="152">
        <v>0</v>
      </c>
      <c r="H1318" s="152">
        <v>0</v>
      </c>
      <c r="I1318" s="152">
        <v>0</v>
      </c>
      <c r="J1318" s="152">
        <v>0</v>
      </c>
      <c r="K1318" s="152">
        <v>0</v>
      </c>
      <c r="L1318" s="152">
        <v>0</v>
      </c>
      <c r="M1318" s="152">
        <v>0</v>
      </c>
      <c r="N1318" s="152">
        <v>0</v>
      </c>
      <c r="O1318" s="152">
        <v>0</v>
      </c>
      <c r="P1318" s="193">
        <v>0</v>
      </c>
      <c r="Q1318" s="152">
        <v>0</v>
      </c>
    </row>
    <row r="1319" spans="1:17" ht="24.95" customHeight="1" x14ac:dyDescent="0.25">
      <c r="A1319" s="162" t="s">
        <v>2078</v>
      </c>
      <c r="B1319" s="163" t="s">
        <v>2399</v>
      </c>
      <c r="C1319" s="188">
        <v>0</v>
      </c>
      <c r="E1319" s="152">
        <v>0</v>
      </c>
      <c r="F1319" s="152">
        <v>0</v>
      </c>
      <c r="G1319" s="152">
        <v>0</v>
      </c>
      <c r="H1319" s="152">
        <v>0</v>
      </c>
      <c r="I1319" s="152">
        <v>0</v>
      </c>
      <c r="J1319" s="152">
        <v>0</v>
      </c>
      <c r="K1319" s="152">
        <v>0</v>
      </c>
      <c r="L1319" s="152">
        <v>0</v>
      </c>
      <c r="M1319" s="152">
        <v>0</v>
      </c>
      <c r="N1319" s="152">
        <v>0</v>
      </c>
      <c r="O1319" s="152">
        <v>0</v>
      </c>
      <c r="P1319" s="193">
        <v>0</v>
      </c>
      <c r="Q1319" s="152">
        <v>0</v>
      </c>
    </row>
    <row r="1320" spans="1:17" ht="24.95" customHeight="1" x14ac:dyDescent="0.25">
      <c r="A1320" s="162" t="s">
        <v>2079</v>
      </c>
      <c r="B1320" s="163" t="s">
        <v>2400</v>
      </c>
      <c r="C1320" s="188">
        <v>0</v>
      </c>
      <c r="E1320" s="152">
        <v>0</v>
      </c>
      <c r="F1320" s="152">
        <v>0</v>
      </c>
      <c r="G1320" s="152">
        <v>0</v>
      </c>
      <c r="H1320" s="152">
        <v>0</v>
      </c>
      <c r="I1320" s="152">
        <v>0</v>
      </c>
      <c r="J1320" s="152">
        <v>0</v>
      </c>
      <c r="K1320" s="152">
        <v>0</v>
      </c>
      <c r="L1320" s="152">
        <v>0</v>
      </c>
      <c r="M1320" s="152">
        <v>0</v>
      </c>
      <c r="N1320" s="152">
        <v>0</v>
      </c>
      <c r="O1320" s="152">
        <v>0</v>
      </c>
      <c r="P1320" s="193">
        <v>0</v>
      </c>
      <c r="Q1320" s="152">
        <v>0</v>
      </c>
    </row>
    <row r="1321" spans="1:17" ht="24.95" customHeight="1" x14ac:dyDescent="0.25">
      <c r="A1321" s="162" t="s">
        <v>2080</v>
      </c>
      <c r="B1321" s="163" t="s">
        <v>2401</v>
      </c>
      <c r="C1321" s="188">
        <v>0</v>
      </c>
      <c r="E1321" s="152">
        <v>0</v>
      </c>
      <c r="F1321" s="152">
        <v>0</v>
      </c>
      <c r="G1321" s="152">
        <v>0</v>
      </c>
      <c r="H1321" s="152">
        <v>0</v>
      </c>
      <c r="I1321" s="152">
        <v>0</v>
      </c>
      <c r="J1321" s="152">
        <v>0</v>
      </c>
      <c r="K1321" s="152">
        <v>0</v>
      </c>
      <c r="L1321" s="152">
        <v>0</v>
      </c>
      <c r="M1321" s="152">
        <v>0</v>
      </c>
      <c r="N1321" s="152">
        <v>0</v>
      </c>
      <c r="O1321" s="152">
        <v>0</v>
      </c>
      <c r="P1321" s="193">
        <v>0</v>
      </c>
      <c r="Q1321" s="152">
        <v>0</v>
      </c>
    </row>
    <row r="1322" spans="1:17" ht="24.95" customHeight="1" x14ac:dyDescent="0.25">
      <c r="A1322" s="162" t="s">
        <v>2081</v>
      </c>
      <c r="B1322" s="163" t="s">
        <v>2086</v>
      </c>
      <c r="C1322" s="188">
        <v>0</v>
      </c>
      <c r="E1322" s="152">
        <v>0</v>
      </c>
      <c r="F1322" s="152">
        <v>0</v>
      </c>
      <c r="G1322" s="152">
        <v>0</v>
      </c>
      <c r="H1322" s="152">
        <v>0</v>
      </c>
      <c r="I1322" s="152">
        <v>0</v>
      </c>
      <c r="J1322" s="152">
        <v>0</v>
      </c>
      <c r="K1322" s="152">
        <v>0</v>
      </c>
      <c r="L1322" s="152">
        <v>0</v>
      </c>
      <c r="M1322" s="152">
        <v>0</v>
      </c>
      <c r="N1322" s="152">
        <v>0</v>
      </c>
      <c r="O1322" s="152">
        <v>0</v>
      </c>
      <c r="P1322" s="193">
        <v>0</v>
      </c>
      <c r="Q1322" s="152">
        <v>0</v>
      </c>
    </row>
    <row r="1323" spans="1:17" ht="24.95" customHeight="1" x14ac:dyDescent="0.25">
      <c r="A1323" s="162" t="s">
        <v>2082</v>
      </c>
      <c r="B1323" s="163" t="s">
        <v>2087</v>
      </c>
      <c r="C1323" s="188">
        <v>0</v>
      </c>
      <c r="E1323" s="152">
        <v>0</v>
      </c>
      <c r="F1323" s="152">
        <v>0</v>
      </c>
      <c r="G1323" s="152">
        <v>0</v>
      </c>
      <c r="H1323" s="152">
        <v>0</v>
      </c>
      <c r="I1323" s="152">
        <v>0</v>
      </c>
      <c r="J1323" s="152">
        <v>0</v>
      </c>
      <c r="K1323" s="152">
        <v>0</v>
      </c>
      <c r="L1323" s="152">
        <v>0</v>
      </c>
      <c r="M1323" s="152">
        <v>0</v>
      </c>
      <c r="N1323" s="152">
        <v>0</v>
      </c>
      <c r="O1323" s="152">
        <v>0</v>
      </c>
      <c r="P1323" s="193">
        <v>0</v>
      </c>
      <c r="Q1323" s="152">
        <v>0</v>
      </c>
    </row>
    <row r="1324" spans="1:17" ht="24.95" customHeight="1" x14ac:dyDescent="0.25">
      <c r="A1324" s="162" t="s">
        <v>2083</v>
      </c>
      <c r="B1324" s="163" t="s">
        <v>2402</v>
      </c>
      <c r="C1324" s="164">
        <v>1477.1</v>
      </c>
      <c r="E1324" s="152">
        <v>123.09</v>
      </c>
      <c r="F1324" s="152">
        <v>123.09</v>
      </c>
      <c r="G1324" s="152">
        <v>123.09</v>
      </c>
      <c r="H1324" s="152">
        <v>123.09</v>
      </c>
      <c r="I1324" s="152">
        <v>123.09</v>
      </c>
      <c r="J1324" s="152">
        <v>123.09</v>
      </c>
      <c r="K1324" s="152">
        <v>123.09</v>
      </c>
      <c r="L1324" s="152">
        <v>123.09</v>
      </c>
      <c r="M1324" s="152">
        <v>123.09</v>
      </c>
      <c r="N1324" s="152">
        <v>123.09</v>
      </c>
      <c r="O1324" s="152">
        <v>123.09</v>
      </c>
      <c r="P1324" s="193">
        <v>123.11</v>
      </c>
      <c r="Q1324" s="152">
        <v>1477.1</v>
      </c>
    </row>
    <row r="1325" spans="1:17" ht="24.95" customHeight="1" x14ac:dyDescent="0.25">
      <c r="A1325" s="162" t="s">
        <v>2084</v>
      </c>
      <c r="B1325" s="163" t="s">
        <v>2403</v>
      </c>
      <c r="C1325" s="188">
        <v>0</v>
      </c>
      <c r="E1325" s="152">
        <v>0</v>
      </c>
      <c r="F1325" s="152">
        <v>0</v>
      </c>
      <c r="G1325" s="152">
        <v>0</v>
      </c>
      <c r="H1325" s="152">
        <v>0</v>
      </c>
      <c r="I1325" s="152">
        <v>0</v>
      </c>
      <c r="J1325" s="152">
        <v>0</v>
      </c>
      <c r="K1325" s="152">
        <v>0</v>
      </c>
      <c r="L1325" s="152">
        <v>0</v>
      </c>
      <c r="M1325" s="152">
        <v>0</v>
      </c>
      <c r="N1325" s="152">
        <v>0</v>
      </c>
      <c r="O1325" s="152">
        <v>0</v>
      </c>
      <c r="P1325" s="193">
        <v>0</v>
      </c>
      <c r="Q1325" s="152">
        <v>0</v>
      </c>
    </row>
    <row r="1326" spans="1:17" ht="24.95" customHeight="1" x14ac:dyDescent="0.25">
      <c r="A1326" s="162" t="s">
        <v>2085</v>
      </c>
      <c r="B1326" s="163" t="s">
        <v>2404</v>
      </c>
      <c r="C1326" s="188">
        <v>0</v>
      </c>
      <c r="E1326" s="152">
        <v>0</v>
      </c>
      <c r="F1326" s="152">
        <v>0</v>
      </c>
      <c r="G1326" s="152">
        <v>0</v>
      </c>
      <c r="H1326" s="152">
        <v>0</v>
      </c>
      <c r="I1326" s="152">
        <v>0</v>
      </c>
      <c r="J1326" s="152">
        <v>0</v>
      </c>
      <c r="K1326" s="152">
        <v>0</v>
      </c>
      <c r="L1326" s="152">
        <v>0</v>
      </c>
      <c r="M1326" s="152">
        <v>0</v>
      </c>
      <c r="N1326" s="152">
        <v>0</v>
      </c>
      <c r="O1326" s="152">
        <v>0</v>
      </c>
      <c r="P1326" s="193">
        <v>0</v>
      </c>
      <c r="Q1326" s="152">
        <v>0</v>
      </c>
    </row>
    <row r="1327" spans="1:17" ht="24.95" customHeight="1" x14ac:dyDescent="0.25">
      <c r="A1327" s="162" t="s">
        <v>7582</v>
      </c>
      <c r="B1327" s="163" t="s">
        <v>4117</v>
      </c>
      <c r="C1327" s="164">
        <v>228.29</v>
      </c>
      <c r="E1327" s="152">
        <v>19.02</v>
      </c>
      <c r="F1327" s="152">
        <v>19.02</v>
      </c>
      <c r="G1327" s="152">
        <v>19.02</v>
      </c>
      <c r="H1327" s="152">
        <v>19.02</v>
      </c>
      <c r="I1327" s="152">
        <v>19.02</v>
      </c>
      <c r="J1327" s="152">
        <v>19.02</v>
      </c>
      <c r="K1327" s="152">
        <v>19.02</v>
      </c>
      <c r="L1327" s="152">
        <v>19.02</v>
      </c>
      <c r="M1327" s="152">
        <v>19.02</v>
      </c>
      <c r="N1327" s="152">
        <v>19.02</v>
      </c>
      <c r="O1327" s="152">
        <v>19.02</v>
      </c>
      <c r="P1327" s="193">
        <v>19.07</v>
      </c>
      <c r="Q1327" s="152">
        <v>228.29000000000002</v>
      </c>
    </row>
    <row r="1328" spans="1:17" ht="24.95" customHeight="1" x14ac:dyDescent="0.25">
      <c r="A1328" s="162"/>
      <c r="B1328" s="163" t="s">
        <v>8145</v>
      </c>
      <c r="C1328" s="188">
        <v>0</v>
      </c>
      <c r="E1328" s="152">
        <v>0</v>
      </c>
      <c r="F1328" s="152">
        <v>0</v>
      </c>
      <c r="G1328" s="152">
        <v>0</v>
      </c>
      <c r="H1328" s="152">
        <v>0</v>
      </c>
      <c r="I1328" s="152">
        <v>0</v>
      </c>
      <c r="J1328" s="152">
        <v>0</v>
      </c>
      <c r="K1328" s="152">
        <v>0</v>
      </c>
      <c r="L1328" s="152">
        <v>0</v>
      </c>
      <c r="M1328" s="152">
        <v>0</v>
      </c>
      <c r="N1328" s="152">
        <v>0</v>
      </c>
      <c r="O1328" s="152">
        <v>0</v>
      </c>
      <c r="P1328" s="193">
        <v>0</v>
      </c>
      <c r="Q1328" s="152">
        <v>0</v>
      </c>
    </row>
    <row r="1329" spans="1:17" ht="24.95" customHeight="1" x14ac:dyDescent="0.25">
      <c r="A1329" s="162" t="s">
        <v>7583</v>
      </c>
      <c r="B1329" s="163" t="s">
        <v>7445</v>
      </c>
      <c r="C1329" s="188">
        <v>0</v>
      </c>
      <c r="E1329" s="152">
        <v>0</v>
      </c>
      <c r="F1329" s="152">
        <v>0</v>
      </c>
      <c r="G1329" s="152">
        <v>0</v>
      </c>
      <c r="H1329" s="152">
        <v>0</v>
      </c>
      <c r="I1329" s="152">
        <v>0</v>
      </c>
      <c r="J1329" s="152">
        <v>0</v>
      </c>
      <c r="K1329" s="152">
        <v>0</v>
      </c>
      <c r="L1329" s="152">
        <v>0</v>
      </c>
      <c r="M1329" s="152">
        <v>0</v>
      </c>
      <c r="N1329" s="152">
        <v>0</v>
      </c>
      <c r="O1329" s="152">
        <v>0</v>
      </c>
      <c r="P1329" s="193">
        <v>0</v>
      </c>
      <c r="Q1329" s="152">
        <v>0</v>
      </c>
    </row>
    <row r="1330" spans="1:17" ht="24.95" customHeight="1" x14ac:dyDescent="0.25">
      <c r="A1330" s="162" t="s">
        <v>7584</v>
      </c>
      <c r="B1330" s="163" t="s">
        <v>7406</v>
      </c>
      <c r="C1330" s="188">
        <v>0</v>
      </c>
      <c r="E1330" s="152">
        <v>0</v>
      </c>
      <c r="F1330" s="152">
        <v>0</v>
      </c>
      <c r="G1330" s="152">
        <v>0</v>
      </c>
      <c r="H1330" s="152">
        <v>0</v>
      </c>
      <c r="I1330" s="152">
        <v>0</v>
      </c>
      <c r="J1330" s="152">
        <v>0</v>
      </c>
      <c r="K1330" s="152">
        <v>0</v>
      </c>
      <c r="L1330" s="152">
        <v>0</v>
      </c>
      <c r="M1330" s="152">
        <v>0</v>
      </c>
      <c r="N1330" s="152">
        <v>0</v>
      </c>
      <c r="O1330" s="152">
        <v>0</v>
      </c>
      <c r="P1330" s="193">
        <v>0</v>
      </c>
      <c r="Q1330" s="152">
        <v>0</v>
      </c>
    </row>
    <row r="1331" spans="1:17" ht="24.95" customHeight="1" x14ac:dyDescent="0.25">
      <c r="A1331" s="162" t="s">
        <v>7585</v>
      </c>
      <c r="B1331" s="163" t="s">
        <v>7446</v>
      </c>
      <c r="C1331" s="188">
        <v>0</v>
      </c>
      <c r="E1331" s="152">
        <v>0</v>
      </c>
      <c r="F1331" s="152">
        <v>0</v>
      </c>
      <c r="G1331" s="152">
        <v>0</v>
      </c>
      <c r="H1331" s="152">
        <v>0</v>
      </c>
      <c r="I1331" s="152">
        <v>0</v>
      </c>
      <c r="J1331" s="152">
        <v>0</v>
      </c>
      <c r="K1331" s="152">
        <v>0</v>
      </c>
      <c r="L1331" s="152">
        <v>0</v>
      </c>
      <c r="M1331" s="152">
        <v>0</v>
      </c>
      <c r="N1331" s="152">
        <v>0</v>
      </c>
      <c r="O1331" s="152">
        <v>0</v>
      </c>
      <c r="P1331" s="193">
        <v>0</v>
      </c>
      <c r="Q1331" s="152">
        <v>0</v>
      </c>
    </row>
    <row r="1332" spans="1:17" ht="26.25" customHeight="1" x14ac:dyDescent="0.25">
      <c r="A1332" s="162" t="s">
        <v>7586</v>
      </c>
      <c r="B1332" s="163" t="s">
        <v>7007</v>
      </c>
      <c r="C1332" s="188">
        <v>0</v>
      </c>
      <c r="E1332" s="152">
        <v>0</v>
      </c>
      <c r="F1332" s="152">
        <v>0</v>
      </c>
      <c r="G1332" s="152">
        <v>0</v>
      </c>
      <c r="H1332" s="152">
        <v>0</v>
      </c>
      <c r="I1332" s="152">
        <v>0</v>
      </c>
      <c r="J1332" s="152">
        <v>0</v>
      </c>
      <c r="K1332" s="152">
        <v>0</v>
      </c>
      <c r="L1332" s="152">
        <v>0</v>
      </c>
      <c r="M1332" s="152">
        <v>0</v>
      </c>
      <c r="N1332" s="152">
        <v>0</v>
      </c>
      <c r="O1332" s="152">
        <v>0</v>
      </c>
      <c r="P1332" s="193">
        <v>0</v>
      </c>
      <c r="Q1332" s="152">
        <v>0</v>
      </c>
    </row>
    <row r="1333" spans="1:17" ht="28.5" customHeight="1" x14ac:dyDescent="0.25">
      <c r="A1333" s="162" t="s">
        <v>7587</v>
      </c>
      <c r="B1333" s="163" t="s">
        <v>6818</v>
      </c>
      <c r="C1333" s="188">
        <v>0</v>
      </c>
      <c r="E1333" s="152">
        <v>0</v>
      </c>
      <c r="F1333" s="152">
        <v>0</v>
      </c>
      <c r="G1333" s="152">
        <v>0</v>
      </c>
      <c r="H1333" s="152">
        <v>0</v>
      </c>
      <c r="I1333" s="152">
        <v>0</v>
      </c>
      <c r="J1333" s="152">
        <v>0</v>
      </c>
      <c r="K1333" s="152">
        <v>0</v>
      </c>
      <c r="L1333" s="152">
        <v>0</v>
      </c>
      <c r="M1333" s="152">
        <v>0</v>
      </c>
      <c r="N1333" s="152">
        <v>0</v>
      </c>
      <c r="O1333" s="152">
        <v>0</v>
      </c>
      <c r="P1333" s="193">
        <v>0</v>
      </c>
      <c r="Q1333" s="152">
        <v>0</v>
      </c>
    </row>
    <row r="1334" spans="1:17" ht="24.95" customHeight="1" x14ac:dyDescent="0.25">
      <c r="A1334" s="162" t="s">
        <v>7594</v>
      </c>
      <c r="B1334" s="163" t="s">
        <v>4064</v>
      </c>
      <c r="C1334" s="188">
        <v>0</v>
      </c>
      <c r="E1334" s="152">
        <v>0</v>
      </c>
      <c r="F1334" s="152">
        <v>0</v>
      </c>
      <c r="G1334" s="152">
        <v>0</v>
      </c>
      <c r="H1334" s="152">
        <v>0</v>
      </c>
      <c r="I1334" s="152">
        <v>0</v>
      </c>
      <c r="J1334" s="152">
        <v>0</v>
      </c>
      <c r="K1334" s="152">
        <v>0</v>
      </c>
      <c r="L1334" s="152">
        <v>0</v>
      </c>
      <c r="M1334" s="152">
        <v>0</v>
      </c>
      <c r="N1334" s="152">
        <v>0</v>
      </c>
      <c r="O1334" s="152">
        <v>0</v>
      </c>
      <c r="P1334" s="193">
        <v>0</v>
      </c>
      <c r="Q1334" s="152">
        <v>0</v>
      </c>
    </row>
    <row r="1335" spans="1:17" ht="24.95" customHeight="1" x14ac:dyDescent="0.25">
      <c r="A1335" s="162" t="s">
        <v>7588</v>
      </c>
      <c r="B1335" s="163" t="s">
        <v>4066</v>
      </c>
      <c r="C1335" s="188">
        <v>0</v>
      </c>
      <c r="E1335" s="152">
        <v>0</v>
      </c>
      <c r="F1335" s="152">
        <v>0</v>
      </c>
      <c r="G1335" s="152">
        <v>0</v>
      </c>
      <c r="H1335" s="152">
        <v>0</v>
      </c>
      <c r="I1335" s="152">
        <v>0</v>
      </c>
      <c r="J1335" s="152">
        <v>0</v>
      </c>
      <c r="K1335" s="152">
        <v>0</v>
      </c>
      <c r="L1335" s="152">
        <v>0</v>
      </c>
      <c r="M1335" s="152">
        <v>0</v>
      </c>
      <c r="N1335" s="152">
        <v>0</v>
      </c>
      <c r="O1335" s="152">
        <v>0</v>
      </c>
      <c r="P1335" s="193">
        <v>0</v>
      </c>
      <c r="Q1335" s="152">
        <v>0</v>
      </c>
    </row>
    <row r="1336" spans="1:17" ht="24.95" customHeight="1" x14ac:dyDescent="0.25">
      <c r="A1336" s="162" t="s">
        <v>7589</v>
      </c>
      <c r="B1336" s="163" t="s">
        <v>4068</v>
      </c>
      <c r="C1336" s="188">
        <v>0</v>
      </c>
      <c r="E1336" s="152">
        <v>0</v>
      </c>
      <c r="F1336" s="152">
        <v>0</v>
      </c>
      <c r="G1336" s="152">
        <v>0</v>
      </c>
      <c r="H1336" s="152">
        <v>0</v>
      </c>
      <c r="I1336" s="152">
        <v>0</v>
      </c>
      <c r="J1336" s="152">
        <v>0</v>
      </c>
      <c r="K1336" s="152">
        <v>0</v>
      </c>
      <c r="L1336" s="152">
        <v>0</v>
      </c>
      <c r="M1336" s="152">
        <v>0</v>
      </c>
      <c r="N1336" s="152">
        <v>0</v>
      </c>
      <c r="O1336" s="152">
        <v>0</v>
      </c>
      <c r="P1336" s="193">
        <v>0</v>
      </c>
      <c r="Q1336" s="152">
        <v>0</v>
      </c>
    </row>
    <row r="1337" spans="1:17" ht="24.95" customHeight="1" x14ac:dyDescent="0.25">
      <c r="A1337" s="162" t="s">
        <v>7590</v>
      </c>
      <c r="B1337" s="163" t="s">
        <v>4067</v>
      </c>
      <c r="C1337" s="188">
        <v>0</v>
      </c>
      <c r="E1337" s="152">
        <v>0</v>
      </c>
      <c r="F1337" s="152">
        <v>0</v>
      </c>
      <c r="G1337" s="152">
        <v>0</v>
      </c>
      <c r="H1337" s="152">
        <v>0</v>
      </c>
      <c r="I1337" s="152">
        <v>0</v>
      </c>
      <c r="J1337" s="152">
        <v>0</v>
      </c>
      <c r="K1337" s="152">
        <v>0</v>
      </c>
      <c r="L1337" s="152">
        <v>0</v>
      </c>
      <c r="M1337" s="152">
        <v>0</v>
      </c>
      <c r="N1337" s="152">
        <v>0</v>
      </c>
      <c r="O1337" s="152">
        <v>0</v>
      </c>
      <c r="P1337" s="193">
        <v>0</v>
      </c>
      <c r="Q1337" s="152">
        <v>0</v>
      </c>
    </row>
    <row r="1338" spans="1:17" ht="24.95" customHeight="1" x14ac:dyDescent="0.25">
      <c r="A1338" s="162" t="s">
        <v>7591</v>
      </c>
      <c r="B1338" s="163" t="s">
        <v>4065</v>
      </c>
      <c r="C1338" s="188">
        <v>0</v>
      </c>
      <c r="E1338" s="152">
        <v>0</v>
      </c>
      <c r="F1338" s="152">
        <v>0</v>
      </c>
      <c r="G1338" s="152">
        <v>0</v>
      </c>
      <c r="H1338" s="152">
        <v>0</v>
      </c>
      <c r="I1338" s="152">
        <v>0</v>
      </c>
      <c r="J1338" s="152">
        <v>0</v>
      </c>
      <c r="K1338" s="152">
        <v>0</v>
      </c>
      <c r="L1338" s="152">
        <v>0</v>
      </c>
      <c r="M1338" s="152">
        <v>0</v>
      </c>
      <c r="N1338" s="152">
        <v>0</v>
      </c>
      <c r="O1338" s="152">
        <v>0</v>
      </c>
      <c r="P1338" s="193">
        <v>0</v>
      </c>
      <c r="Q1338" s="152">
        <v>0</v>
      </c>
    </row>
    <row r="1339" spans="1:17" ht="24.95" customHeight="1" x14ac:dyDescent="0.25">
      <c r="A1339" s="162" t="s">
        <v>7595</v>
      </c>
      <c r="B1339" s="163" t="s">
        <v>7440</v>
      </c>
      <c r="C1339" s="164">
        <v>10.98</v>
      </c>
      <c r="E1339" s="152">
        <v>0.91</v>
      </c>
      <c r="F1339" s="152">
        <v>0.91</v>
      </c>
      <c r="G1339" s="152">
        <v>0.91</v>
      </c>
      <c r="H1339" s="152">
        <v>0.91</v>
      </c>
      <c r="I1339" s="152">
        <v>0.91</v>
      </c>
      <c r="J1339" s="152">
        <v>0.91</v>
      </c>
      <c r="K1339" s="152">
        <v>0.91</v>
      </c>
      <c r="L1339" s="152">
        <v>0.91</v>
      </c>
      <c r="M1339" s="152">
        <v>0.91</v>
      </c>
      <c r="N1339" s="152">
        <v>0.91</v>
      </c>
      <c r="O1339" s="152">
        <v>0.91</v>
      </c>
      <c r="P1339" s="193">
        <v>0.97</v>
      </c>
      <c r="Q1339" s="152">
        <v>10.98</v>
      </c>
    </row>
    <row r="1340" spans="1:17" ht="24.95" customHeight="1" x14ac:dyDescent="0.25">
      <c r="A1340" s="162" t="s">
        <v>7592</v>
      </c>
      <c r="B1340" s="163" t="s">
        <v>4070</v>
      </c>
      <c r="C1340" s="188">
        <v>0</v>
      </c>
      <c r="E1340" s="152">
        <v>0</v>
      </c>
      <c r="F1340" s="152">
        <v>0</v>
      </c>
      <c r="G1340" s="152">
        <v>0</v>
      </c>
      <c r="H1340" s="152">
        <v>0</v>
      </c>
      <c r="I1340" s="152">
        <v>0</v>
      </c>
      <c r="J1340" s="152">
        <v>0</v>
      </c>
      <c r="K1340" s="152">
        <v>0</v>
      </c>
      <c r="L1340" s="152">
        <v>0</v>
      </c>
      <c r="M1340" s="152">
        <v>0</v>
      </c>
      <c r="N1340" s="152">
        <v>0</v>
      </c>
      <c r="O1340" s="152">
        <v>0</v>
      </c>
      <c r="P1340" s="193">
        <v>0</v>
      </c>
      <c r="Q1340" s="152">
        <v>0</v>
      </c>
    </row>
    <row r="1341" spans="1:17" ht="24.95" customHeight="1" x14ac:dyDescent="0.25">
      <c r="A1341" s="162" t="s">
        <v>7593</v>
      </c>
      <c r="B1341" s="163" t="s">
        <v>4071</v>
      </c>
      <c r="C1341" s="188">
        <v>0</v>
      </c>
      <c r="E1341" s="152">
        <v>0</v>
      </c>
      <c r="F1341" s="152">
        <v>0</v>
      </c>
      <c r="G1341" s="152">
        <v>0</v>
      </c>
      <c r="H1341" s="152">
        <v>0</v>
      </c>
      <c r="I1341" s="152">
        <v>0</v>
      </c>
      <c r="J1341" s="152">
        <v>0</v>
      </c>
      <c r="K1341" s="152">
        <v>0</v>
      </c>
      <c r="L1341" s="152">
        <v>0</v>
      </c>
      <c r="M1341" s="152">
        <v>0</v>
      </c>
      <c r="N1341" s="152">
        <v>0</v>
      </c>
      <c r="O1341" s="152">
        <v>0</v>
      </c>
      <c r="P1341" s="193">
        <v>0</v>
      </c>
      <c r="Q1341" s="152">
        <v>0</v>
      </c>
    </row>
    <row r="1342" spans="1:17" ht="24.95" customHeight="1" x14ac:dyDescent="0.25">
      <c r="A1342" s="162" t="s">
        <v>7596</v>
      </c>
      <c r="B1342" s="163" t="s">
        <v>4072</v>
      </c>
      <c r="C1342" s="188">
        <v>0</v>
      </c>
      <c r="E1342" s="152">
        <v>0</v>
      </c>
      <c r="F1342" s="152">
        <v>0</v>
      </c>
      <c r="G1342" s="152">
        <v>0</v>
      </c>
      <c r="H1342" s="152">
        <v>0</v>
      </c>
      <c r="I1342" s="152">
        <v>0</v>
      </c>
      <c r="J1342" s="152">
        <v>0</v>
      </c>
      <c r="K1342" s="152">
        <v>0</v>
      </c>
      <c r="L1342" s="152">
        <v>0</v>
      </c>
      <c r="M1342" s="152">
        <v>0</v>
      </c>
      <c r="N1342" s="152">
        <v>0</v>
      </c>
      <c r="O1342" s="152">
        <v>0</v>
      </c>
      <c r="P1342" s="193">
        <v>0</v>
      </c>
      <c r="Q1342" s="152">
        <v>0</v>
      </c>
    </row>
    <row r="1343" spans="1:17" ht="24.95" customHeight="1" x14ac:dyDescent="0.25">
      <c r="A1343" s="162" t="s">
        <v>7597</v>
      </c>
      <c r="B1343" s="163" t="s">
        <v>4074</v>
      </c>
      <c r="C1343" s="188">
        <v>0</v>
      </c>
      <c r="E1343" s="152">
        <v>0</v>
      </c>
      <c r="F1343" s="152">
        <v>0</v>
      </c>
      <c r="G1343" s="152">
        <v>0</v>
      </c>
      <c r="H1343" s="152">
        <v>0</v>
      </c>
      <c r="I1343" s="152">
        <v>0</v>
      </c>
      <c r="J1343" s="152">
        <v>0</v>
      </c>
      <c r="K1343" s="152">
        <v>0</v>
      </c>
      <c r="L1343" s="152">
        <v>0</v>
      </c>
      <c r="M1343" s="152">
        <v>0</v>
      </c>
      <c r="N1343" s="152">
        <v>0</v>
      </c>
      <c r="O1343" s="152">
        <v>0</v>
      </c>
      <c r="P1343" s="193">
        <v>0</v>
      </c>
      <c r="Q1343" s="152">
        <v>0</v>
      </c>
    </row>
    <row r="1344" spans="1:17" ht="24.95" customHeight="1" x14ac:dyDescent="0.25">
      <c r="A1344" s="162" t="s">
        <v>7598</v>
      </c>
      <c r="B1344" s="163" t="s">
        <v>7417</v>
      </c>
      <c r="C1344" s="188">
        <v>0</v>
      </c>
      <c r="E1344" s="152">
        <v>0</v>
      </c>
      <c r="F1344" s="152">
        <v>0</v>
      </c>
      <c r="G1344" s="152">
        <v>0</v>
      </c>
      <c r="H1344" s="152">
        <v>0</v>
      </c>
      <c r="I1344" s="152">
        <v>0</v>
      </c>
      <c r="J1344" s="152">
        <v>0</v>
      </c>
      <c r="K1344" s="152">
        <v>0</v>
      </c>
      <c r="L1344" s="152">
        <v>0</v>
      </c>
      <c r="M1344" s="152">
        <v>0</v>
      </c>
      <c r="N1344" s="152">
        <v>0</v>
      </c>
      <c r="O1344" s="152">
        <v>0</v>
      </c>
      <c r="P1344" s="193">
        <v>0</v>
      </c>
      <c r="Q1344" s="152">
        <v>0</v>
      </c>
    </row>
    <row r="1345" spans="1:17" ht="24.95" customHeight="1" x14ac:dyDescent="0.25">
      <c r="A1345" s="162" t="s">
        <v>7599</v>
      </c>
      <c r="B1345" s="163" t="s">
        <v>4069</v>
      </c>
      <c r="C1345" s="188">
        <v>0</v>
      </c>
      <c r="E1345" s="152">
        <v>0</v>
      </c>
      <c r="F1345" s="152">
        <v>0</v>
      </c>
      <c r="G1345" s="152">
        <v>0</v>
      </c>
      <c r="H1345" s="152">
        <v>0</v>
      </c>
      <c r="I1345" s="152">
        <v>0</v>
      </c>
      <c r="J1345" s="152">
        <v>0</v>
      </c>
      <c r="K1345" s="152">
        <v>0</v>
      </c>
      <c r="L1345" s="152">
        <v>0</v>
      </c>
      <c r="M1345" s="152">
        <v>0</v>
      </c>
      <c r="N1345" s="152">
        <v>0</v>
      </c>
      <c r="O1345" s="152">
        <v>0</v>
      </c>
      <c r="P1345" s="193">
        <v>0</v>
      </c>
      <c r="Q1345" s="152">
        <v>0</v>
      </c>
    </row>
    <row r="1346" spans="1:17" ht="24.95" customHeight="1" x14ac:dyDescent="0.25">
      <c r="A1346" s="162" t="s">
        <v>7600</v>
      </c>
      <c r="B1346" s="163" t="s">
        <v>4073</v>
      </c>
      <c r="C1346" s="188">
        <v>0</v>
      </c>
      <c r="E1346" s="152">
        <v>0</v>
      </c>
      <c r="F1346" s="152">
        <v>0</v>
      </c>
      <c r="G1346" s="152">
        <v>0</v>
      </c>
      <c r="H1346" s="152">
        <v>0</v>
      </c>
      <c r="I1346" s="152">
        <v>0</v>
      </c>
      <c r="J1346" s="152">
        <v>0</v>
      </c>
      <c r="K1346" s="152">
        <v>0</v>
      </c>
      <c r="L1346" s="152">
        <v>0</v>
      </c>
      <c r="M1346" s="152">
        <v>0</v>
      </c>
      <c r="N1346" s="152">
        <v>0</v>
      </c>
      <c r="O1346" s="152">
        <v>0</v>
      </c>
      <c r="P1346" s="193">
        <v>0</v>
      </c>
      <c r="Q1346" s="152">
        <v>0</v>
      </c>
    </row>
    <row r="1347" spans="1:17" ht="24.95" customHeight="1" x14ac:dyDescent="0.25">
      <c r="A1347" s="162" t="s">
        <v>7601</v>
      </c>
      <c r="B1347" s="163" t="s">
        <v>4075</v>
      </c>
      <c r="C1347" s="164">
        <v>1655.25</v>
      </c>
      <c r="E1347" s="152">
        <v>137.93</v>
      </c>
      <c r="F1347" s="152">
        <v>137.93</v>
      </c>
      <c r="G1347" s="152">
        <v>137.93</v>
      </c>
      <c r="H1347" s="152">
        <v>137.93</v>
      </c>
      <c r="I1347" s="152">
        <v>137.93</v>
      </c>
      <c r="J1347" s="152">
        <v>137.93</v>
      </c>
      <c r="K1347" s="152">
        <v>137.93</v>
      </c>
      <c r="L1347" s="152">
        <v>137.93</v>
      </c>
      <c r="M1347" s="152">
        <v>137.93</v>
      </c>
      <c r="N1347" s="152">
        <v>137.93</v>
      </c>
      <c r="O1347" s="152">
        <v>137.93</v>
      </c>
      <c r="P1347" s="193">
        <v>138.02000000000001</v>
      </c>
      <c r="Q1347" s="152">
        <v>1655.2500000000005</v>
      </c>
    </row>
    <row r="1348" spans="1:17" ht="24.95" customHeight="1" x14ac:dyDescent="0.25">
      <c r="A1348" s="162" t="s">
        <v>7602</v>
      </c>
      <c r="B1348" s="163" t="s">
        <v>2087</v>
      </c>
      <c r="C1348" s="188">
        <v>0</v>
      </c>
      <c r="E1348" s="152">
        <v>0</v>
      </c>
      <c r="F1348" s="152">
        <v>0</v>
      </c>
      <c r="G1348" s="152">
        <v>0</v>
      </c>
      <c r="H1348" s="152">
        <v>0</v>
      </c>
      <c r="I1348" s="152">
        <v>0</v>
      </c>
      <c r="J1348" s="152">
        <v>0</v>
      </c>
      <c r="K1348" s="152">
        <v>0</v>
      </c>
      <c r="L1348" s="152">
        <v>0</v>
      </c>
      <c r="M1348" s="152">
        <v>0</v>
      </c>
      <c r="N1348" s="152">
        <v>0</v>
      </c>
      <c r="O1348" s="152">
        <v>0</v>
      </c>
      <c r="P1348" s="193">
        <v>0</v>
      </c>
      <c r="Q1348" s="152">
        <v>0</v>
      </c>
    </row>
    <row r="1349" spans="1:17" ht="24.95" customHeight="1" x14ac:dyDescent="0.25">
      <c r="A1349" s="167" t="s">
        <v>7603</v>
      </c>
      <c r="B1349" s="168" t="s">
        <v>2389</v>
      </c>
      <c r="C1349" s="164">
        <v>321.11</v>
      </c>
      <c r="E1349" s="152">
        <v>26.75</v>
      </c>
      <c r="F1349" s="152">
        <v>26.75</v>
      </c>
      <c r="G1349" s="152">
        <v>26.75</v>
      </c>
      <c r="H1349" s="152">
        <v>26.75</v>
      </c>
      <c r="I1349" s="152">
        <v>26.75</v>
      </c>
      <c r="J1349" s="152">
        <v>26.75</v>
      </c>
      <c r="K1349" s="152">
        <v>26.75</v>
      </c>
      <c r="L1349" s="152">
        <v>26.75</v>
      </c>
      <c r="M1349" s="152">
        <v>26.75</v>
      </c>
      <c r="N1349" s="152">
        <v>26.75</v>
      </c>
      <c r="O1349" s="152">
        <v>26.75</v>
      </c>
      <c r="P1349" s="193">
        <v>26.86</v>
      </c>
      <c r="Q1349" s="152">
        <v>321.11</v>
      </c>
    </row>
    <row r="1350" spans="1:17" ht="24.95" customHeight="1" x14ac:dyDescent="0.25">
      <c r="A1350" s="167" t="s">
        <v>7604</v>
      </c>
      <c r="B1350" s="168" t="s">
        <v>2390</v>
      </c>
      <c r="C1350" s="164">
        <v>3361.83</v>
      </c>
      <c r="E1350" s="152">
        <v>280.14999999999998</v>
      </c>
      <c r="F1350" s="152">
        <v>280.14999999999998</v>
      </c>
      <c r="G1350" s="152">
        <v>280.14999999999998</v>
      </c>
      <c r="H1350" s="152">
        <v>280.14999999999998</v>
      </c>
      <c r="I1350" s="152">
        <v>280.14999999999998</v>
      </c>
      <c r="J1350" s="152">
        <v>280.14999999999998</v>
      </c>
      <c r="K1350" s="152">
        <v>280.14999999999998</v>
      </c>
      <c r="L1350" s="152">
        <v>280.14999999999998</v>
      </c>
      <c r="M1350" s="152">
        <v>280.14999999999998</v>
      </c>
      <c r="N1350" s="152">
        <v>280.14999999999998</v>
      </c>
      <c r="O1350" s="152">
        <v>280.14999999999998</v>
      </c>
      <c r="P1350" s="193">
        <v>280.18</v>
      </c>
      <c r="Q1350" s="152">
        <v>3361.8300000000004</v>
      </c>
    </row>
    <row r="1351" spans="1:17" ht="24.95" customHeight="1" x14ac:dyDescent="0.25">
      <c r="A1351" s="167" t="s">
        <v>7605</v>
      </c>
      <c r="B1351" s="168" t="s">
        <v>2391</v>
      </c>
      <c r="C1351" s="164">
        <v>3141.91</v>
      </c>
      <c r="E1351" s="152">
        <v>261.82</v>
      </c>
      <c r="F1351" s="152">
        <v>261.82</v>
      </c>
      <c r="G1351" s="152">
        <v>261.82</v>
      </c>
      <c r="H1351" s="152">
        <v>261.82</v>
      </c>
      <c r="I1351" s="152">
        <v>261.82</v>
      </c>
      <c r="J1351" s="152">
        <v>261.82</v>
      </c>
      <c r="K1351" s="152">
        <v>261.82</v>
      </c>
      <c r="L1351" s="152">
        <v>261.82</v>
      </c>
      <c r="M1351" s="152">
        <v>261.82</v>
      </c>
      <c r="N1351" s="152">
        <v>261.82</v>
      </c>
      <c r="O1351" s="152">
        <v>261.82</v>
      </c>
      <c r="P1351" s="193">
        <v>261.89</v>
      </c>
      <c r="Q1351" s="152">
        <v>3141.9100000000003</v>
      </c>
    </row>
    <row r="1352" spans="1:17" ht="24.95" customHeight="1" x14ac:dyDescent="0.25">
      <c r="A1352" s="167" t="s">
        <v>7606</v>
      </c>
      <c r="B1352" s="168" t="s">
        <v>2392</v>
      </c>
      <c r="C1352" s="164">
        <v>63.76</v>
      </c>
      <c r="E1352" s="152">
        <v>5.31</v>
      </c>
      <c r="F1352" s="152">
        <v>5.31</v>
      </c>
      <c r="G1352" s="152">
        <v>5.31</v>
      </c>
      <c r="H1352" s="152">
        <v>5.31</v>
      </c>
      <c r="I1352" s="152">
        <v>5.31</v>
      </c>
      <c r="J1352" s="152">
        <v>5.31</v>
      </c>
      <c r="K1352" s="152">
        <v>5.31</v>
      </c>
      <c r="L1352" s="152">
        <v>5.31</v>
      </c>
      <c r="M1352" s="152">
        <v>5.31</v>
      </c>
      <c r="N1352" s="152">
        <v>5.31</v>
      </c>
      <c r="O1352" s="152">
        <v>5.31</v>
      </c>
      <c r="P1352" s="193">
        <v>5.35</v>
      </c>
      <c r="Q1352" s="152">
        <v>63.760000000000005</v>
      </c>
    </row>
    <row r="1353" spans="1:17" ht="24.95" customHeight="1" x14ac:dyDescent="0.25">
      <c r="A1353" s="167" t="s">
        <v>7607</v>
      </c>
      <c r="B1353" s="168" t="s">
        <v>2393</v>
      </c>
      <c r="C1353" s="164">
        <v>1.71</v>
      </c>
      <c r="E1353" s="152">
        <v>0.14000000000000001</v>
      </c>
      <c r="F1353" s="152">
        <v>0.14000000000000001</v>
      </c>
      <c r="G1353" s="152">
        <v>0.14000000000000001</v>
      </c>
      <c r="H1353" s="152">
        <v>0.14000000000000001</v>
      </c>
      <c r="I1353" s="152">
        <v>0.14000000000000001</v>
      </c>
      <c r="J1353" s="152">
        <v>0.14000000000000001</v>
      </c>
      <c r="K1353" s="152">
        <v>0.14000000000000001</v>
      </c>
      <c r="L1353" s="152">
        <v>0.14000000000000001</v>
      </c>
      <c r="M1353" s="152">
        <v>0.14000000000000001</v>
      </c>
      <c r="N1353" s="152">
        <v>0.14000000000000001</v>
      </c>
      <c r="O1353" s="152">
        <v>0.14000000000000001</v>
      </c>
      <c r="P1353" s="193">
        <v>0.17</v>
      </c>
      <c r="Q1353" s="152">
        <v>1.7100000000000004</v>
      </c>
    </row>
    <row r="1354" spans="1:17" ht="27.75" customHeight="1" x14ac:dyDescent="0.25">
      <c r="A1354" s="167" t="s">
        <v>7608</v>
      </c>
      <c r="B1354" s="168" t="s">
        <v>2394</v>
      </c>
      <c r="C1354" s="164">
        <v>213.72</v>
      </c>
      <c r="E1354" s="152">
        <v>17.809999999999999</v>
      </c>
      <c r="F1354" s="152">
        <v>17.809999999999999</v>
      </c>
      <c r="G1354" s="152">
        <v>17.809999999999999</v>
      </c>
      <c r="H1354" s="152">
        <v>17.809999999999999</v>
      </c>
      <c r="I1354" s="152">
        <v>17.809999999999999</v>
      </c>
      <c r="J1354" s="152">
        <v>17.809999999999999</v>
      </c>
      <c r="K1354" s="152">
        <v>17.809999999999999</v>
      </c>
      <c r="L1354" s="152">
        <v>17.809999999999999</v>
      </c>
      <c r="M1354" s="152">
        <v>17.809999999999999</v>
      </c>
      <c r="N1354" s="152">
        <v>17.809999999999999</v>
      </c>
      <c r="O1354" s="152">
        <v>17.809999999999999</v>
      </c>
      <c r="P1354" s="193">
        <v>17.809999999999999</v>
      </c>
      <c r="Q1354" s="152">
        <v>213.72</v>
      </c>
    </row>
    <row r="1355" spans="1:17" ht="24.95" customHeight="1" x14ac:dyDescent="0.25">
      <c r="A1355" s="167" t="s">
        <v>7609</v>
      </c>
      <c r="B1355" s="168" t="s">
        <v>2395</v>
      </c>
      <c r="C1355" s="164">
        <v>113.39</v>
      </c>
      <c r="E1355" s="152">
        <v>9.44</v>
      </c>
      <c r="F1355" s="152">
        <v>9.44</v>
      </c>
      <c r="G1355" s="152">
        <v>9.44</v>
      </c>
      <c r="H1355" s="152">
        <v>9.44</v>
      </c>
      <c r="I1355" s="152">
        <v>9.44</v>
      </c>
      <c r="J1355" s="152">
        <v>9.44</v>
      </c>
      <c r="K1355" s="152">
        <v>9.44</v>
      </c>
      <c r="L1355" s="152">
        <v>9.44</v>
      </c>
      <c r="M1355" s="152">
        <v>9.44</v>
      </c>
      <c r="N1355" s="152">
        <v>9.44</v>
      </c>
      <c r="O1355" s="152">
        <v>9.44</v>
      </c>
      <c r="P1355" s="193">
        <v>9.5500000000000007</v>
      </c>
      <c r="Q1355" s="152">
        <v>113.38999999999999</v>
      </c>
    </row>
    <row r="1356" spans="1:17" ht="24.95" customHeight="1" x14ac:dyDescent="0.25">
      <c r="A1356" s="167" t="s">
        <v>7610</v>
      </c>
      <c r="B1356" s="168" t="s">
        <v>2397</v>
      </c>
      <c r="C1356" s="164">
        <v>492.41</v>
      </c>
      <c r="E1356" s="152">
        <v>41.03</v>
      </c>
      <c r="F1356" s="152">
        <v>41.03</v>
      </c>
      <c r="G1356" s="152">
        <v>41.03</v>
      </c>
      <c r="H1356" s="152">
        <v>41.03</v>
      </c>
      <c r="I1356" s="152">
        <v>41.03</v>
      </c>
      <c r="J1356" s="152">
        <v>41.03</v>
      </c>
      <c r="K1356" s="152">
        <v>41.03</v>
      </c>
      <c r="L1356" s="152">
        <v>41.03</v>
      </c>
      <c r="M1356" s="152">
        <v>41.03</v>
      </c>
      <c r="N1356" s="152">
        <v>41.03</v>
      </c>
      <c r="O1356" s="152">
        <v>41.03</v>
      </c>
      <c r="P1356" s="193">
        <v>41.08</v>
      </c>
      <c r="Q1356" s="152">
        <v>492.40999999999991</v>
      </c>
    </row>
    <row r="1357" spans="1:17" ht="24.95" customHeight="1" x14ac:dyDescent="0.25">
      <c r="A1357" s="167" t="s">
        <v>7611</v>
      </c>
      <c r="B1357" s="168" t="s">
        <v>2398</v>
      </c>
      <c r="C1357" s="164">
        <v>56306.76</v>
      </c>
      <c r="E1357" s="152">
        <v>4692.2299999999996</v>
      </c>
      <c r="F1357" s="152">
        <v>4692.2299999999996</v>
      </c>
      <c r="G1357" s="152">
        <v>4692.2299999999996</v>
      </c>
      <c r="H1357" s="152">
        <v>4692.2299999999996</v>
      </c>
      <c r="I1357" s="152">
        <v>4692.2299999999996</v>
      </c>
      <c r="J1357" s="152">
        <v>4692.2299999999996</v>
      </c>
      <c r="K1357" s="152">
        <v>4692.2299999999996</v>
      </c>
      <c r="L1357" s="152">
        <v>4692.2299999999996</v>
      </c>
      <c r="M1357" s="152">
        <v>4692.2299999999996</v>
      </c>
      <c r="N1357" s="152">
        <v>4692.2299999999996</v>
      </c>
      <c r="O1357" s="152">
        <v>4692.2299999999996</v>
      </c>
      <c r="P1357" s="193">
        <v>4692.2299999999996</v>
      </c>
      <c r="Q1357" s="152">
        <v>56306.75999999998</v>
      </c>
    </row>
    <row r="1358" spans="1:17" ht="24.95" customHeight="1" x14ac:dyDescent="0.25">
      <c r="A1358" s="167" t="s">
        <v>7612</v>
      </c>
      <c r="B1358" s="168" t="s">
        <v>2399</v>
      </c>
      <c r="C1358" s="164">
        <v>241.46</v>
      </c>
      <c r="E1358" s="152">
        <v>20.12</v>
      </c>
      <c r="F1358" s="152">
        <v>20.12</v>
      </c>
      <c r="G1358" s="152">
        <v>20.12</v>
      </c>
      <c r="H1358" s="152">
        <v>20.12</v>
      </c>
      <c r="I1358" s="152">
        <v>20.12</v>
      </c>
      <c r="J1358" s="152">
        <v>20.12</v>
      </c>
      <c r="K1358" s="152">
        <v>20.12</v>
      </c>
      <c r="L1358" s="152">
        <v>20.12</v>
      </c>
      <c r="M1358" s="152">
        <v>20.12</v>
      </c>
      <c r="N1358" s="152">
        <v>20.12</v>
      </c>
      <c r="O1358" s="152">
        <v>20.12</v>
      </c>
      <c r="P1358" s="193">
        <v>20.14</v>
      </c>
      <c r="Q1358" s="152">
        <v>241.46000000000004</v>
      </c>
    </row>
    <row r="1359" spans="1:17" ht="24.95" customHeight="1" x14ac:dyDescent="0.25">
      <c r="A1359" s="167" t="s">
        <v>7613</v>
      </c>
      <c r="B1359" s="168" t="s">
        <v>2403</v>
      </c>
      <c r="C1359" s="188">
        <v>0</v>
      </c>
      <c r="E1359" s="152">
        <v>0</v>
      </c>
      <c r="F1359" s="152">
        <v>0</v>
      </c>
      <c r="G1359" s="152">
        <v>0</v>
      </c>
      <c r="H1359" s="152">
        <v>0</v>
      </c>
      <c r="I1359" s="152">
        <v>0</v>
      </c>
      <c r="J1359" s="152">
        <v>0</v>
      </c>
      <c r="K1359" s="152">
        <v>0</v>
      </c>
      <c r="L1359" s="152">
        <v>0</v>
      </c>
      <c r="M1359" s="152">
        <v>0</v>
      </c>
      <c r="N1359" s="152">
        <v>0</v>
      </c>
      <c r="O1359" s="152">
        <v>0</v>
      </c>
      <c r="P1359" s="193">
        <v>0</v>
      </c>
      <c r="Q1359" s="152">
        <v>0</v>
      </c>
    </row>
    <row r="1360" spans="1:17" ht="24.95" customHeight="1" x14ac:dyDescent="0.25">
      <c r="A1360" s="167" t="s">
        <v>7614</v>
      </c>
      <c r="B1360" s="168" t="s">
        <v>2402</v>
      </c>
      <c r="C1360" s="164">
        <v>4534.1000000000004</v>
      </c>
      <c r="E1360" s="152">
        <v>377.84</v>
      </c>
      <c r="F1360" s="152">
        <v>377.84</v>
      </c>
      <c r="G1360" s="152">
        <v>377.84</v>
      </c>
      <c r="H1360" s="152">
        <v>377.84</v>
      </c>
      <c r="I1360" s="152">
        <v>377.84</v>
      </c>
      <c r="J1360" s="152">
        <v>377.84</v>
      </c>
      <c r="K1360" s="152">
        <v>377.84</v>
      </c>
      <c r="L1360" s="152">
        <v>377.84</v>
      </c>
      <c r="M1360" s="152">
        <v>377.84</v>
      </c>
      <c r="N1360" s="152">
        <v>377.84</v>
      </c>
      <c r="O1360" s="152">
        <v>377.84</v>
      </c>
      <c r="P1360" s="193">
        <v>377.86</v>
      </c>
      <c r="Q1360" s="152">
        <v>4534.1000000000004</v>
      </c>
    </row>
    <row r="1361" spans="1:17" ht="24.95" customHeight="1" x14ac:dyDescent="0.25">
      <c r="A1361" s="167" t="s">
        <v>7615</v>
      </c>
      <c r="B1361" s="168" t="s">
        <v>7881</v>
      </c>
      <c r="C1361" s="188">
        <v>0</v>
      </c>
      <c r="E1361" s="152">
        <v>0</v>
      </c>
      <c r="F1361" s="152">
        <v>0</v>
      </c>
      <c r="G1361" s="152">
        <v>0</v>
      </c>
      <c r="H1361" s="152">
        <v>0</v>
      </c>
      <c r="I1361" s="152">
        <v>0</v>
      </c>
      <c r="J1361" s="152">
        <v>0</v>
      </c>
      <c r="K1361" s="152">
        <v>0</v>
      </c>
      <c r="L1361" s="152">
        <v>0</v>
      </c>
      <c r="M1361" s="152">
        <v>0</v>
      </c>
      <c r="N1361" s="152">
        <v>0</v>
      </c>
      <c r="O1361" s="152">
        <v>0</v>
      </c>
      <c r="P1361" s="193">
        <v>0</v>
      </c>
      <c r="Q1361" s="152">
        <v>0</v>
      </c>
    </row>
    <row r="1362" spans="1:17" ht="24.95" customHeight="1" x14ac:dyDescent="0.25">
      <c r="A1362" s="167" t="s">
        <v>7616</v>
      </c>
      <c r="B1362" s="168" t="s">
        <v>7882</v>
      </c>
      <c r="C1362" s="188">
        <v>0</v>
      </c>
      <c r="E1362" s="152">
        <v>0</v>
      </c>
      <c r="F1362" s="152">
        <v>0</v>
      </c>
      <c r="G1362" s="152">
        <v>0</v>
      </c>
      <c r="H1362" s="152">
        <v>0</v>
      </c>
      <c r="I1362" s="152">
        <v>0</v>
      </c>
      <c r="J1362" s="152">
        <v>0</v>
      </c>
      <c r="K1362" s="152">
        <v>0</v>
      </c>
      <c r="L1362" s="152">
        <v>0</v>
      </c>
      <c r="M1362" s="152">
        <v>0</v>
      </c>
      <c r="N1362" s="152">
        <v>0</v>
      </c>
      <c r="O1362" s="152">
        <v>0</v>
      </c>
      <c r="P1362" s="193">
        <v>0</v>
      </c>
      <c r="Q1362" s="152">
        <v>0</v>
      </c>
    </row>
    <row r="1363" spans="1:17" ht="24.95" customHeight="1" x14ac:dyDescent="0.25">
      <c r="A1363" s="167" t="s">
        <v>7703</v>
      </c>
      <c r="B1363" s="168" t="s">
        <v>7704</v>
      </c>
      <c r="C1363" s="188">
        <v>0</v>
      </c>
      <c r="E1363" s="152">
        <v>0</v>
      </c>
      <c r="F1363" s="152">
        <v>0</v>
      </c>
      <c r="G1363" s="152">
        <v>0</v>
      </c>
      <c r="H1363" s="152">
        <v>0</v>
      </c>
      <c r="I1363" s="152">
        <v>0</v>
      </c>
      <c r="J1363" s="152">
        <v>0</v>
      </c>
      <c r="K1363" s="152">
        <v>0</v>
      </c>
      <c r="L1363" s="152">
        <v>0</v>
      </c>
      <c r="M1363" s="152">
        <v>0</v>
      </c>
      <c r="N1363" s="152">
        <v>0</v>
      </c>
      <c r="O1363" s="152">
        <v>0</v>
      </c>
      <c r="P1363" s="193">
        <v>0</v>
      </c>
      <c r="Q1363" s="152">
        <v>0</v>
      </c>
    </row>
    <row r="1364" spans="1:17" ht="24.95" customHeight="1" x14ac:dyDescent="0.25">
      <c r="A1364" s="167" t="s">
        <v>7702</v>
      </c>
      <c r="B1364" s="168" t="s">
        <v>7701</v>
      </c>
      <c r="C1364" s="188">
        <v>0</v>
      </c>
      <c r="E1364" s="152">
        <v>0</v>
      </c>
      <c r="F1364" s="152">
        <v>0</v>
      </c>
      <c r="G1364" s="152">
        <v>0</v>
      </c>
      <c r="H1364" s="152">
        <v>0</v>
      </c>
      <c r="I1364" s="152">
        <v>0</v>
      </c>
      <c r="J1364" s="152">
        <v>0</v>
      </c>
      <c r="K1364" s="152">
        <v>0</v>
      </c>
      <c r="L1364" s="152">
        <v>0</v>
      </c>
      <c r="M1364" s="152">
        <v>0</v>
      </c>
      <c r="N1364" s="152">
        <v>0</v>
      </c>
      <c r="O1364" s="152">
        <v>0</v>
      </c>
      <c r="P1364" s="193">
        <v>0</v>
      </c>
      <c r="Q1364" s="152">
        <v>0</v>
      </c>
    </row>
    <row r="1365" spans="1:17" ht="24.95" customHeight="1" x14ac:dyDescent="0.25">
      <c r="A1365" s="167" t="s">
        <v>8146</v>
      </c>
      <c r="B1365" s="168" t="s">
        <v>6981</v>
      </c>
      <c r="C1365" s="188">
        <v>0</v>
      </c>
      <c r="E1365" s="152">
        <v>0</v>
      </c>
      <c r="F1365" s="152">
        <v>0</v>
      </c>
      <c r="G1365" s="152">
        <v>0</v>
      </c>
      <c r="H1365" s="152">
        <v>0</v>
      </c>
      <c r="I1365" s="152">
        <v>0</v>
      </c>
      <c r="J1365" s="152">
        <v>0</v>
      </c>
      <c r="K1365" s="152">
        <v>0</v>
      </c>
      <c r="L1365" s="152">
        <v>0</v>
      </c>
      <c r="M1365" s="152">
        <v>0</v>
      </c>
      <c r="N1365" s="152">
        <v>0</v>
      </c>
      <c r="O1365" s="152">
        <v>0</v>
      </c>
      <c r="P1365" s="193">
        <v>0</v>
      </c>
      <c r="Q1365" s="152">
        <v>0</v>
      </c>
    </row>
    <row r="1366" spans="1:17" ht="24.95" customHeight="1" x14ac:dyDescent="0.25">
      <c r="A1366" s="167" t="s">
        <v>8147</v>
      </c>
      <c r="B1366" s="168" t="s">
        <v>2390</v>
      </c>
      <c r="C1366" s="188">
        <v>0</v>
      </c>
      <c r="E1366" s="152">
        <v>0</v>
      </c>
      <c r="F1366" s="152">
        <v>0</v>
      </c>
      <c r="G1366" s="152">
        <v>0</v>
      </c>
      <c r="H1366" s="152">
        <v>0</v>
      </c>
      <c r="I1366" s="152">
        <v>0</v>
      </c>
      <c r="J1366" s="152">
        <v>0</v>
      </c>
      <c r="K1366" s="152">
        <v>0</v>
      </c>
      <c r="L1366" s="152">
        <v>0</v>
      </c>
      <c r="M1366" s="152">
        <v>0</v>
      </c>
      <c r="N1366" s="152">
        <v>0</v>
      </c>
      <c r="O1366" s="152">
        <v>0</v>
      </c>
      <c r="P1366" s="193">
        <v>0</v>
      </c>
      <c r="Q1366" s="152">
        <v>0</v>
      </c>
    </row>
    <row r="1367" spans="1:17" ht="24.95" customHeight="1" x14ac:dyDescent="0.25">
      <c r="A1367" s="167" t="s">
        <v>8148</v>
      </c>
      <c r="B1367" s="168" t="s">
        <v>7416</v>
      </c>
      <c r="C1367" s="188">
        <v>0</v>
      </c>
      <c r="E1367" s="152">
        <v>0</v>
      </c>
      <c r="F1367" s="152">
        <v>0</v>
      </c>
      <c r="G1367" s="152">
        <v>0</v>
      </c>
      <c r="H1367" s="152">
        <v>0</v>
      </c>
      <c r="I1367" s="152">
        <v>0</v>
      </c>
      <c r="J1367" s="152">
        <v>0</v>
      </c>
      <c r="K1367" s="152">
        <v>0</v>
      </c>
      <c r="L1367" s="152">
        <v>0</v>
      </c>
      <c r="M1367" s="152">
        <v>0</v>
      </c>
      <c r="N1367" s="152">
        <v>0</v>
      </c>
      <c r="O1367" s="152">
        <v>0</v>
      </c>
      <c r="P1367" s="193">
        <v>0</v>
      </c>
      <c r="Q1367" s="152">
        <v>0</v>
      </c>
    </row>
    <row r="1368" spans="1:17" ht="24.95" customHeight="1" x14ac:dyDescent="0.25">
      <c r="A1368" s="167" t="s">
        <v>8149</v>
      </c>
      <c r="B1368" s="168" t="s">
        <v>6864</v>
      </c>
      <c r="C1368" s="188">
        <v>0</v>
      </c>
      <c r="E1368" s="152">
        <v>0</v>
      </c>
      <c r="F1368" s="152">
        <v>0</v>
      </c>
      <c r="G1368" s="152">
        <v>0</v>
      </c>
      <c r="H1368" s="152">
        <v>0</v>
      </c>
      <c r="I1368" s="152">
        <v>0</v>
      </c>
      <c r="J1368" s="152">
        <v>0</v>
      </c>
      <c r="K1368" s="152">
        <v>0</v>
      </c>
      <c r="L1368" s="152">
        <v>0</v>
      </c>
      <c r="M1368" s="152">
        <v>0</v>
      </c>
      <c r="N1368" s="152">
        <v>0</v>
      </c>
      <c r="O1368" s="152">
        <v>0</v>
      </c>
      <c r="P1368" s="193">
        <v>0</v>
      </c>
      <c r="Q1368" s="152">
        <v>0</v>
      </c>
    </row>
    <row r="1369" spans="1:17" ht="24.95" customHeight="1" x14ac:dyDescent="0.25">
      <c r="A1369" s="167" t="s">
        <v>8150</v>
      </c>
      <c r="B1369" s="168" t="s">
        <v>6891</v>
      </c>
      <c r="C1369" s="188">
        <v>0</v>
      </c>
      <c r="E1369" s="152">
        <v>0</v>
      </c>
      <c r="F1369" s="152">
        <v>0</v>
      </c>
      <c r="G1369" s="152">
        <v>0</v>
      </c>
      <c r="H1369" s="152">
        <v>0</v>
      </c>
      <c r="I1369" s="152">
        <v>0</v>
      </c>
      <c r="J1369" s="152">
        <v>0</v>
      </c>
      <c r="K1369" s="152">
        <v>0</v>
      </c>
      <c r="L1369" s="152">
        <v>0</v>
      </c>
      <c r="M1369" s="152">
        <v>0</v>
      </c>
      <c r="N1369" s="152">
        <v>0</v>
      </c>
      <c r="O1369" s="152">
        <v>0</v>
      </c>
      <c r="P1369" s="193">
        <v>0</v>
      </c>
      <c r="Q1369" s="152">
        <v>0</v>
      </c>
    </row>
    <row r="1370" spans="1:17" ht="24.95" customHeight="1" x14ac:dyDescent="0.25">
      <c r="A1370" s="167" t="s">
        <v>8151</v>
      </c>
      <c r="B1370" s="168" t="s">
        <v>6989</v>
      </c>
      <c r="C1370" s="188">
        <v>0</v>
      </c>
      <c r="E1370" s="152">
        <v>0</v>
      </c>
      <c r="F1370" s="152">
        <v>0</v>
      </c>
      <c r="G1370" s="152">
        <v>0</v>
      </c>
      <c r="H1370" s="152">
        <v>0</v>
      </c>
      <c r="I1370" s="152">
        <v>0</v>
      </c>
      <c r="J1370" s="152">
        <v>0</v>
      </c>
      <c r="K1370" s="152">
        <v>0</v>
      </c>
      <c r="L1370" s="152">
        <v>0</v>
      </c>
      <c r="M1370" s="152">
        <v>0</v>
      </c>
      <c r="N1370" s="152">
        <v>0</v>
      </c>
      <c r="O1370" s="152">
        <v>0</v>
      </c>
      <c r="P1370" s="193">
        <v>0</v>
      </c>
      <c r="Q1370" s="152">
        <v>0</v>
      </c>
    </row>
    <row r="1371" spans="1:17" ht="24.95" customHeight="1" x14ac:dyDescent="0.25">
      <c r="A1371" s="167" t="s">
        <v>8152</v>
      </c>
      <c r="B1371" s="168" t="s">
        <v>7410</v>
      </c>
      <c r="C1371" s="188">
        <v>0</v>
      </c>
      <c r="E1371" s="152">
        <v>0</v>
      </c>
      <c r="F1371" s="152">
        <v>0</v>
      </c>
      <c r="G1371" s="152">
        <v>0</v>
      </c>
      <c r="H1371" s="152">
        <v>0</v>
      </c>
      <c r="I1371" s="152">
        <v>0</v>
      </c>
      <c r="J1371" s="152">
        <v>0</v>
      </c>
      <c r="K1371" s="152">
        <v>0</v>
      </c>
      <c r="L1371" s="152">
        <v>0</v>
      </c>
      <c r="M1371" s="152">
        <v>0</v>
      </c>
      <c r="N1371" s="152">
        <v>0</v>
      </c>
      <c r="O1371" s="152">
        <v>0</v>
      </c>
      <c r="P1371" s="193">
        <v>0</v>
      </c>
      <c r="Q1371" s="152">
        <v>0</v>
      </c>
    </row>
    <row r="1372" spans="1:17" ht="24.95" customHeight="1" x14ac:dyDescent="0.25">
      <c r="A1372" s="167" t="s">
        <v>8153</v>
      </c>
      <c r="B1372" s="168" t="s">
        <v>6816</v>
      </c>
      <c r="C1372" s="188">
        <v>0</v>
      </c>
      <c r="E1372" s="152">
        <v>0</v>
      </c>
      <c r="F1372" s="152">
        <v>0</v>
      </c>
      <c r="G1372" s="152">
        <v>0</v>
      </c>
      <c r="H1372" s="152">
        <v>0</v>
      </c>
      <c r="I1372" s="152">
        <v>0</v>
      </c>
      <c r="J1372" s="152">
        <v>0</v>
      </c>
      <c r="K1372" s="152">
        <v>0</v>
      </c>
      <c r="L1372" s="152">
        <v>0</v>
      </c>
      <c r="M1372" s="152">
        <v>0</v>
      </c>
      <c r="N1372" s="152">
        <v>0</v>
      </c>
      <c r="O1372" s="152">
        <v>0</v>
      </c>
      <c r="P1372" s="193">
        <v>0</v>
      </c>
      <c r="Q1372" s="152">
        <v>0</v>
      </c>
    </row>
    <row r="1373" spans="1:17" ht="24.95" customHeight="1" x14ac:dyDescent="0.25">
      <c r="A1373" s="167" t="s">
        <v>8154</v>
      </c>
      <c r="B1373" s="168" t="s">
        <v>6826</v>
      </c>
      <c r="C1373" s="188">
        <v>0</v>
      </c>
      <c r="E1373" s="152">
        <v>0</v>
      </c>
      <c r="F1373" s="152">
        <v>0</v>
      </c>
      <c r="G1373" s="152">
        <v>0</v>
      </c>
      <c r="H1373" s="152">
        <v>0</v>
      </c>
      <c r="I1373" s="152">
        <v>0</v>
      </c>
      <c r="J1373" s="152">
        <v>0</v>
      </c>
      <c r="K1373" s="152">
        <v>0</v>
      </c>
      <c r="L1373" s="152">
        <v>0</v>
      </c>
      <c r="M1373" s="152">
        <v>0</v>
      </c>
      <c r="N1373" s="152">
        <v>0</v>
      </c>
      <c r="O1373" s="152">
        <v>0</v>
      </c>
      <c r="P1373" s="193">
        <v>0</v>
      </c>
      <c r="Q1373" s="152">
        <v>0</v>
      </c>
    </row>
    <row r="1374" spans="1:17" ht="24.95" customHeight="1" x14ac:dyDescent="0.25">
      <c r="A1374" s="167" t="s">
        <v>8155</v>
      </c>
      <c r="B1374" s="168" t="s">
        <v>6915</v>
      </c>
      <c r="C1374" s="164">
        <v>228.29</v>
      </c>
      <c r="E1374" s="152">
        <v>19.02</v>
      </c>
      <c r="F1374" s="152">
        <v>19.02</v>
      </c>
      <c r="G1374" s="152">
        <v>19.02</v>
      </c>
      <c r="H1374" s="152">
        <v>19.02</v>
      </c>
      <c r="I1374" s="152">
        <v>19.02</v>
      </c>
      <c r="J1374" s="152">
        <v>19.02</v>
      </c>
      <c r="K1374" s="152">
        <v>19.02</v>
      </c>
      <c r="L1374" s="152">
        <v>19.02</v>
      </c>
      <c r="M1374" s="152">
        <v>19.02</v>
      </c>
      <c r="N1374" s="152">
        <v>19.02</v>
      </c>
      <c r="O1374" s="152">
        <v>19.02</v>
      </c>
      <c r="P1374" s="193">
        <v>19.07</v>
      </c>
      <c r="Q1374" s="152">
        <v>228.29000000000002</v>
      </c>
    </row>
    <row r="1375" spans="1:17" ht="24.95" customHeight="1" x14ac:dyDescent="0.25">
      <c r="A1375" s="167" t="s">
        <v>8156</v>
      </c>
      <c r="B1375" s="168" t="s">
        <v>4063</v>
      </c>
      <c r="C1375" s="188">
        <v>0</v>
      </c>
      <c r="E1375" s="152">
        <v>0</v>
      </c>
      <c r="F1375" s="152">
        <v>0</v>
      </c>
      <c r="G1375" s="152">
        <v>0</v>
      </c>
      <c r="H1375" s="152">
        <v>0</v>
      </c>
      <c r="I1375" s="152">
        <v>0</v>
      </c>
      <c r="J1375" s="152">
        <v>0</v>
      </c>
      <c r="K1375" s="152">
        <v>0</v>
      </c>
      <c r="L1375" s="152">
        <v>0</v>
      </c>
      <c r="M1375" s="152">
        <v>0</v>
      </c>
      <c r="N1375" s="152">
        <v>0</v>
      </c>
      <c r="O1375" s="152">
        <v>0</v>
      </c>
      <c r="P1375" s="193">
        <v>0</v>
      </c>
      <c r="Q1375" s="152">
        <v>0</v>
      </c>
    </row>
    <row r="1376" spans="1:17" ht="24.95" customHeight="1" x14ac:dyDescent="0.25">
      <c r="A1376" s="167" t="s">
        <v>7883</v>
      </c>
      <c r="B1376" s="163" t="s">
        <v>7884</v>
      </c>
      <c r="C1376" s="188">
        <v>0</v>
      </c>
      <c r="E1376" s="152">
        <v>0</v>
      </c>
      <c r="F1376" s="152">
        <v>0</v>
      </c>
      <c r="G1376" s="152">
        <v>0</v>
      </c>
      <c r="H1376" s="152">
        <v>0</v>
      </c>
      <c r="I1376" s="152">
        <v>0</v>
      </c>
      <c r="J1376" s="152">
        <v>0</v>
      </c>
      <c r="K1376" s="152">
        <v>0</v>
      </c>
      <c r="L1376" s="152">
        <v>0</v>
      </c>
      <c r="M1376" s="152">
        <v>0</v>
      </c>
      <c r="N1376" s="152">
        <v>0</v>
      </c>
      <c r="O1376" s="152">
        <v>0</v>
      </c>
      <c r="P1376" s="193">
        <v>0</v>
      </c>
      <c r="Q1376" s="152">
        <v>0</v>
      </c>
    </row>
    <row r="1377" spans="1:18" ht="24.95" customHeight="1" x14ac:dyDescent="0.25">
      <c r="A1377" s="167" t="s">
        <v>8157</v>
      </c>
      <c r="B1377" s="163" t="s">
        <v>7695</v>
      </c>
      <c r="C1377" s="188">
        <v>0</v>
      </c>
      <c r="E1377" s="152">
        <v>0</v>
      </c>
      <c r="F1377" s="152">
        <v>0</v>
      </c>
      <c r="G1377" s="152">
        <v>0</v>
      </c>
      <c r="H1377" s="152">
        <v>0</v>
      </c>
      <c r="I1377" s="152">
        <v>0</v>
      </c>
      <c r="J1377" s="152">
        <v>0</v>
      </c>
      <c r="K1377" s="152">
        <v>0</v>
      </c>
      <c r="L1377" s="152">
        <v>0</v>
      </c>
      <c r="M1377" s="152">
        <v>0</v>
      </c>
      <c r="N1377" s="152">
        <v>0</v>
      </c>
      <c r="O1377" s="152">
        <v>0</v>
      </c>
      <c r="P1377" s="193">
        <v>0</v>
      </c>
      <c r="Q1377" s="152">
        <v>0</v>
      </c>
    </row>
    <row r="1378" spans="1:18" ht="24.95" customHeight="1" x14ac:dyDescent="0.25">
      <c r="A1378" s="167" t="s">
        <v>8158</v>
      </c>
      <c r="B1378" s="163" t="s">
        <v>7700</v>
      </c>
      <c r="C1378" s="188">
        <v>0</v>
      </c>
      <c r="E1378" s="152">
        <v>0</v>
      </c>
      <c r="F1378" s="152">
        <v>0</v>
      </c>
      <c r="G1378" s="152">
        <v>0</v>
      </c>
      <c r="H1378" s="152">
        <v>0</v>
      </c>
      <c r="I1378" s="152">
        <v>0</v>
      </c>
      <c r="J1378" s="152">
        <v>0</v>
      </c>
      <c r="K1378" s="152">
        <v>0</v>
      </c>
      <c r="L1378" s="152">
        <v>0</v>
      </c>
      <c r="M1378" s="152">
        <v>0</v>
      </c>
      <c r="N1378" s="152">
        <v>0</v>
      </c>
      <c r="O1378" s="152">
        <v>0</v>
      </c>
      <c r="P1378" s="193">
        <v>0</v>
      </c>
      <c r="Q1378" s="152">
        <v>0</v>
      </c>
    </row>
    <row r="1379" spans="1:18" ht="24.95" customHeight="1" x14ac:dyDescent="0.25">
      <c r="A1379" s="162" t="s">
        <v>8159</v>
      </c>
      <c r="B1379" s="163" t="s">
        <v>6843</v>
      </c>
      <c r="C1379" s="188">
        <v>0</v>
      </c>
      <c r="E1379" s="152">
        <v>0</v>
      </c>
      <c r="F1379" s="152">
        <v>0</v>
      </c>
      <c r="G1379" s="152">
        <v>0</v>
      </c>
      <c r="H1379" s="152">
        <v>0</v>
      </c>
      <c r="I1379" s="152">
        <v>0</v>
      </c>
      <c r="J1379" s="152">
        <v>0</v>
      </c>
      <c r="K1379" s="152">
        <v>0</v>
      </c>
      <c r="L1379" s="152">
        <v>0</v>
      </c>
      <c r="M1379" s="152">
        <v>0</v>
      </c>
      <c r="N1379" s="152">
        <v>0</v>
      </c>
      <c r="O1379" s="152">
        <v>0</v>
      </c>
      <c r="P1379" s="193">
        <v>0</v>
      </c>
      <c r="Q1379" s="152">
        <v>0</v>
      </c>
    </row>
    <row r="1380" spans="1:18" ht="24.95" customHeight="1" x14ac:dyDescent="0.25">
      <c r="A1380" s="162" t="s">
        <v>8160</v>
      </c>
      <c r="B1380" s="163" t="s">
        <v>7694</v>
      </c>
      <c r="C1380" s="188">
        <v>0</v>
      </c>
      <c r="E1380" s="152">
        <v>0</v>
      </c>
      <c r="F1380" s="152">
        <v>0</v>
      </c>
      <c r="G1380" s="152">
        <v>0</v>
      </c>
      <c r="H1380" s="152">
        <v>0</v>
      </c>
      <c r="I1380" s="152">
        <v>0</v>
      </c>
      <c r="J1380" s="152">
        <v>0</v>
      </c>
      <c r="K1380" s="152">
        <v>0</v>
      </c>
      <c r="L1380" s="152">
        <v>0</v>
      </c>
      <c r="M1380" s="152">
        <v>0</v>
      </c>
      <c r="N1380" s="152">
        <v>0</v>
      </c>
      <c r="O1380" s="152">
        <v>0</v>
      </c>
      <c r="P1380" s="193">
        <v>0</v>
      </c>
      <c r="Q1380" s="152">
        <v>0</v>
      </c>
    </row>
    <row r="1381" spans="1:18" ht="24.95" customHeight="1" x14ac:dyDescent="0.25">
      <c r="A1381" s="162" t="s">
        <v>7887</v>
      </c>
      <c r="B1381" s="163" t="s">
        <v>7888</v>
      </c>
      <c r="C1381" s="188">
        <v>0</v>
      </c>
      <c r="E1381" s="152">
        <v>0</v>
      </c>
      <c r="F1381" s="152">
        <v>0</v>
      </c>
      <c r="G1381" s="152">
        <v>0</v>
      </c>
      <c r="H1381" s="152">
        <v>0</v>
      </c>
      <c r="I1381" s="152">
        <v>0</v>
      </c>
      <c r="J1381" s="152">
        <v>0</v>
      </c>
      <c r="K1381" s="152">
        <v>0</v>
      </c>
      <c r="L1381" s="152">
        <v>0</v>
      </c>
      <c r="M1381" s="152">
        <v>0</v>
      </c>
      <c r="N1381" s="152">
        <v>0</v>
      </c>
      <c r="O1381" s="152">
        <v>0</v>
      </c>
      <c r="P1381" s="193">
        <v>0</v>
      </c>
      <c r="Q1381" s="152">
        <v>0</v>
      </c>
    </row>
    <row r="1382" spans="1:18" ht="24.95" customHeight="1" x14ac:dyDescent="0.25">
      <c r="A1382" s="175" t="s">
        <v>2088</v>
      </c>
      <c r="B1382" s="176" t="s">
        <v>7889</v>
      </c>
      <c r="C1382" s="143">
        <v>29159039</v>
      </c>
      <c r="E1382" s="156">
        <v>2380796.1800000011</v>
      </c>
      <c r="F1382" s="156">
        <v>2409460.0100000007</v>
      </c>
      <c r="G1382" s="156">
        <v>2465991.4600000004</v>
      </c>
      <c r="H1382" s="156">
        <v>2414237.3200000008</v>
      </c>
      <c r="I1382" s="156">
        <v>2448474.6700000004</v>
      </c>
      <c r="J1382" s="156">
        <v>2426180.580000001</v>
      </c>
      <c r="K1382" s="156">
        <v>2424588.1500000008</v>
      </c>
      <c r="L1382" s="156">
        <v>2419014.620000001</v>
      </c>
      <c r="M1382" s="156">
        <v>2438920.0600000005</v>
      </c>
      <c r="N1382" s="156">
        <v>2486693.1200000006</v>
      </c>
      <c r="O1382" s="156">
        <v>2431206.4800000004</v>
      </c>
      <c r="P1382" s="194">
        <v>2413476.3499999987</v>
      </c>
      <c r="Q1382" s="156">
        <v>29159039</v>
      </c>
      <c r="R1382" s="201"/>
    </row>
    <row r="1383" spans="1:18" ht="24.95" customHeight="1" x14ac:dyDescent="0.25">
      <c r="A1383" s="162" t="s">
        <v>2089</v>
      </c>
      <c r="B1383" s="163" t="s">
        <v>2090</v>
      </c>
      <c r="C1383" s="164">
        <v>1353850.87</v>
      </c>
      <c r="E1383" s="152">
        <v>63697.4</v>
      </c>
      <c r="F1383" s="152">
        <v>92361.23</v>
      </c>
      <c r="G1383" s="152">
        <v>148892.68</v>
      </c>
      <c r="H1383" s="152">
        <v>97138.54</v>
      </c>
      <c r="I1383" s="152">
        <v>131375.89000000001</v>
      </c>
      <c r="J1383" s="152">
        <v>109081.8</v>
      </c>
      <c r="K1383" s="152">
        <v>107489.37</v>
      </c>
      <c r="L1383" s="152">
        <v>101915.84</v>
      </c>
      <c r="M1383" s="152">
        <v>121821.28</v>
      </c>
      <c r="N1383" s="152">
        <v>169594.34</v>
      </c>
      <c r="O1383" s="152">
        <v>114107.7</v>
      </c>
      <c r="P1383" s="193">
        <v>96374.8</v>
      </c>
      <c r="Q1383" s="152">
        <v>1353850.87</v>
      </c>
    </row>
    <row r="1384" spans="1:18" ht="24.95" customHeight="1" x14ac:dyDescent="0.25">
      <c r="A1384" s="162" t="s">
        <v>2091</v>
      </c>
      <c r="B1384" s="163" t="s">
        <v>2092</v>
      </c>
      <c r="C1384" s="164">
        <v>8214.01</v>
      </c>
      <c r="E1384" s="152">
        <v>684.5</v>
      </c>
      <c r="F1384" s="152">
        <v>684.5</v>
      </c>
      <c r="G1384" s="152">
        <v>684.5</v>
      </c>
      <c r="H1384" s="152">
        <v>684.5</v>
      </c>
      <c r="I1384" s="152">
        <v>684.5</v>
      </c>
      <c r="J1384" s="152">
        <v>684.5</v>
      </c>
      <c r="K1384" s="152">
        <v>684.5</v>
      </c>
      <c r="L1384" s="152">
        <v>684.5</v>
      </c>
      <c r="M1384" s="152">
        <v>684.5</v>
      </c>
      <c r="N1384" s="152">
        <v>684.5</v>
      </c>
      <c r="O1384" s="152">
        <v>684.5</v>
      </c>
      <c r="P1384" s="193">
        <v>684.51</v>
      </c>
      <c r="Q1384" s="152">
        <v>8214.01</v>
      </c>
    </row>
    <row r="1385" spans="1:18" ht="24.95" customHeight="1" x14ac:dyDescent="0.25">
      <c r="A1385" s="162" t="s">
        <v>2093</v>
      </c>
      <c r="B1385" s="163" t="s">
        <v>2094</v>
      </c>
      <c r="C1385" s="164">
        <v>52319.32</v>
      </c>
      <c r="E1385" s="152">
        <v>4359.9399999999996</v>
      </c>
      <c r="F1385" s="152">
        <v>4359.9399999999996</v>
      </c>
      <c r="G1385" s="152">
        <v>4359.9399999999996</v>
      </c>
      <c r="H1385" s="152">
        <v>4359.9399999999996</v>
      </c>
      <c r="I1385" s="152">
        <v>4359.9399999999996</v>
      </c>
      <c r="J1385" s="152">
        <v>4359.9399999999996</v>
      </c>
      <c r="K1385" s="152">
        <v>4359.9399999999996</v>
      </c>
      <c r="L1385" s="152">
        <v>4359.9399999999996</v>
      </c>
      <c r="M1385" s="152">
        <v>4359.9399999999996</v>
      </c>
      <c r="N1385" s="152">
        <v>4359.9399999999996</v>
      </c>
      <c r="O1385" s="152">
        <v>4359.9399999999996</v>
      </c>
      <c r="P1385" s="193">
        <v>4359.9799999999996</v>
      </c>
      <c r="Q1385" s="152">
        <v>52319.320000000007</v>
      </c>
    </row>
    <row r="1386" spans="1:18" ht="24.95" customHeight="1" x14ac:dyDescent="0.25">
      <c r="A1386" s="162" t="s">
        <v>2095</v>
      </c>
      <c r="B1386" s="163" t="s">
        <v>2096</v>
      </c>
      <c r="C1386" s="164">
        <v>648887.52</v>
      </c>
      <c r="E1386" s="152">
        <v>54073.96</v>
      </c>
      <c r="F1386" s="152">
        <v>54073.96</v>
      </c>
      <c r="G1386" s="152">
        <v>54073.96</v>
      </c>
      <c r="H1386" s="152">
        <v>54073.96</v>
      </c>
      <c r="I1386" s="152">
        <v>54073.96</v>
      </c>
      <c r="J1386" s="152">
        <v>54073.96</v>
      </c>
      <c r="K1386" s="152">
        <v>54073.96</v>
      </c>
      <c r="L1386" s="152">
        <v>54073.96</v>
      </c>
      <c r="M1386" s="152">
        <v>54073.96</v>
      </c>
      <c r="N1386" s="152">
        <v>54073.96</v>
      </c>
      <c r="O1386" s="152">
        <v>54073.96</v>
      </c>
      <c r="P1386" s="193">
        <v>54073.96</v>
      </c>
      <c r="Q1386" s="152">
        <v>648887.52</v>
      </c>
    </row>
    <row r="1387" spans="1:18" ht="24.95" customHeight="1" x14ac:dyDescent="0.25">
      <c r="A1387" s="162" t="s">
        <v>2097</v>
      </c>
      <c r="B1387" s="163" t="s">
        <v>2098</v>
      </c>
      <c r="C1387" s="164">
        <v>42857.63</v>
      </c>
      <c r="E1387" s="152">
        <v>3571.46</v>
      </c>
      <c r="F1387" s="152">
        <v>3571.46</v>
      </c>
      <c r="G1387" s="152">
        <v>3571.46</v>
      </c>
      <c r="H1387" s="152">
        <v>3571.46</v>
      </c>
      <c r="I1387" s="152">
        <v>3571.46</v>
      </c>
      <c r="J1387" s="152">
        <v>3571.46</v>
      </c>
      <c r="K1387" s="152">
        <v>3571.46</v>
      </c>
      <c r="L1387" s="152">
        <v>3571.46</v>
      </c>
      <c r="M1387" s="152">
        <v>3571.46</v>
      </c>
      <c r="N1387" s="152">
        <v>3571.46</v>
      </c>
      <c r="O1387" s="152">
        <v>3571.46</v>
      </c>
      <c r="P1387" s="193">
        <v>3571.57</v>
      </c>
      <c r="Q1387" s="152">
        <v>42857.63</v>
      </c>
    </row>
    <row r="1388" spans="1:18" ht="24.95" customHeight="1" x14ac:dyDescent="0.25">
      <c r="A1388" s="162" t="s">
        <v>2099</v>
      </c>
      <c r="B1388" s="163" t="s">
        <v>2100</v>
      </c>
      <c r="C1388" s="164">
        <v>5114923.68</v>
      </c>
      <c r="E1388" s="152">
        <v>426243.64</v>
      </c>
      <c r="F1388" s="152">
        <v>426243.64</v>
      </c>
      <c r="G1388" s="152">
        <v>426243.64</v>
      </c>
      <c r="H1388" s="152">
        <v>426243.64</v>
      </c>
      <c r="I1388" s="152">
        <v>426243.64</v>
      </c>
      <c r="J1388" s="152">
        <v>426243.64</v>
      </c>
      <c r="K1388" s="152">
        <v>426243.64</v>
      </c>
      <c r="L1388" s="152">
        <v>426243.64</v>
      </c>
      <c r="M1388" s="152">
        <v>426243.64</v>
      </c>
      <c r="N1388" s="152">
        <v>426243.64</v>
      </c>
      <c r="O1388" s="152">
        <v>426243.64</v>
      </c>
      <c r="P1388" s="193">
        <v>426243.64</v>
      </c>
      <c r="Q1388" s="152">
        <v>5114923.68</v>
      </c>
    </row>
    <row r="1389" spans="1:18" ht="24.95" customHeight="1" x14ac:dyDescent="0.25">
      <c r="A1389" s="162" t="s">
        <v>2101</v>
      </c>
      <c r="B1389" s="163" t="s">
        <v>2102</v>
      </c>
      <c r="C1389" s="164">
        <v>1644144.02</v>
      </c>
      <c r="E1389" s="152">
        <v>137012</v>
      </c>
      <c r="F1389" s="152">
        <v>137012</v>
      </c>
      <c r="G1389" s="152">
        <v>137012</v>
      </c>
      <c r="H1389" s="152">
        <v>137012</v>
      </c>
      <c r="I1389" s="152">
        <v>137012</v>
      </c>
      <c r="J1389" s="152">
        <v>137012</v>
      </c>
      <c r="K1389" s="152">
        <v>137012</v>
      </c>
      <c r="L1389" s="152">
        <v>137012</v>
      </c>
      <c r="M1389" s="152">
        <v>137012</v>
      </c>
      <c r="N1389" s="152">
        <v>137012</v>
      </c>
      <c r="O1389" s="152">
        <v>137012</v>
      </c>
      <c r="P1389" s="193">
        <v>137012.01999999999</v>
      </c>
      <c r="Q1389" s="152">
        <v>1644144.02</v>
      </c>
    </row>
    <row r="1390" spans="1:18" ht="24.95" customHeight="1" x14ac:dyDescent="0.25">
      <c r="A1390" s="162" t="s">
        <v>2103</v>
      </c>
      <c r="B1390" s="163" t="s">
        <v>2104</v>
      </c>
      <c r="C1390" s="164">
        <v>9456108.1300000008</v>
      </c>
      <c r="E1390" s="152">
        <v>788009.01</v>
      </c>
      <c r="F1390" s="152">
        <v>788009.01</v>
      </c>
      <c r="G1390" s="152">
        <v>788009.01</v>
      </c>
      <c r="H1390" s="152">
        <v>788009.01</v>
      </c>
      <c r="I1390" s="152">
        <v>788009.01</v>
      </c>
      <c r="J1390" s="152">
        <v>788009.01</v>
      </c>
      <c r="K1390" s="152">
        <v>788009.01</v>
      </c>
      <c r="L1390" s="152">
        <v>788009.01</v>
      </c>
      <c r="M1390" s="152">
        <v>788009.01</v>
      </c>
      <c r="N1390" s="152">
        <v>788009.01</v>
      </c>
      <c r="O1390" s="152">
        <v>788009.01</v>
      </c>
      <c r="P1390" s="193">
        <v>788009.02</v>
      </c>
      <c r="Q1390" s="152">
        <v>9456108.129999999</v>
      </c>
    </row>
    <row r="1391" spans="1:18" ht="24.95" customHeight="1" x14ac:dyDescent="0.25">
      <c r="A1391" s="162" t="s">
        <v>2105</v>
      </c>
      <c r="B1391" s="163" t="s">
        <v>2106</v>
      </c>
      <c r="C1391" s="164">
        <v>1962159.13</v>
      </c>
      <c r="E1391" s="152">
        <v>163513.26</v>
      </c>
      <c r="F1391" s="152">
        <v>163513.26</v>
      </c>
      <c r="G1391" s="152">
        <v>163513.26</v>
      </c>
      <c r="H1391" s="152">
        <v>163513.26</v>
      </c>
      <c r="I1391" s="152">
        <v>163513.26</v>
      </c>
      <c r="J1391" s="152">
        <v>163513.26</v>
      </c>
      <c r="K1391" s="152">
        <v>163513.26</v>
      </c>
      <c r="L1391" s="152">
        <v>163513.26</v>
      </c>
      <c r="M1391" s="152">
        <v>163513.26</v>
      </c>
      <c r="N1391" s="152">
        <v>163513.26</v>
      </c>
      <c r="O1391" s="152">
        <v>163513.26</v>
      </c>
      <c r="P1391" s="193">
        <v>163513.26999999999</v>
      </c>
      <c r="Q1391" s="152">
        <v>1962159.1300000001</v>
      </c>
    </row>
    <row r="1392" spans="1:18" ht="24.95" customHeight="1" x14ac:dyDescent="0.25">
      <c r="A1392" s="162" t="s">
        <v>2107</v>
      </c>
      <c r="B1392" s="163" t="s">
        <v>2108</v>
      </c>
      <c r="C1392" s="188">
        <v>0</v>
      </c>
      <c r="E1392" s="152">
        <v>0</v>
      </c>
      <c r="F1392" s="152">
        <v>0</v>
      </c>
      <c r="G1392" s="152">
        <v>0</v>
      </c>
      <c r="H1392" s="152">
        <v>0</v>
      </c>
      <c r="I1392" s="152">
        <v>0</v>
      </c>
      <c r="J1392" s="152">
        <v>0</v>
      </c>
      <c r="K1392" s="152">
        <v>0</v>
      </c>
      <c r="L1392" s="152">
        <v>0</v>
      </c>
      <c r="M1392" s="152">
        <v>0</v>
      </c>
      <c r="N1392" s="152">
        <v>0</v>
      </c>
      <c r="O1392" s="152">
        <v>0</v>
      </c>
      <c r="P1392" s="193">
        <v>0</v>
      </c>
      <c r="Q1392" s="152">
        <v>0</v>
      </c>
    </row>
    <row r="1393" spans="1:17" ht="24.95" customHeight="1" x14ac:dyDescent="0.25">
      <c r="A1393" s="162" t="s">
        <v>2109</v>
      </c>
      <c r="B1393" s="163" t="s">
        <v>2110</v>
      </c>
      <c r="C1393" s="188">
        <v>0</v>
      </c>
      <c r="E1393" s="152">
        <v>0</v>
      </c>
      <c r="F1393" s="152">
        <v>0</v>
      </c>
      <c r="G1393" s="152">
        <v>0</v>
      </c>
      <c r="H1393" s="152">
        <v>0</v>
      </c>
      <c r="I1393" s="152">
        <v>0</v>
      </c>
      <c r="J1393" s="152">
        <v>0</v>
      </c>
      <c r="K1393" s="152">
        <v>0</v>
      </c>
      <c r="L1393" s="152">
        <v>0</v>
      </c>
      <c r="M1393" s="152">
        <v>0</v>
      </c>
      <c r="N1393" s="152">
        <v>0</v>
      </c>
      <c r="O1393" s="152">
        <v>0</v>
      </c>
      <c r="P1393" s="193">
        <v>0</v>
      </c>
      <c r="Q1393" s="152">
        <v>0</v>
      </c>
    </row>
    <row r="1394" spans="1:17" ht="24.95" customHeight="1" x14ac:dyDescent="0.25">
      <c r="A1394" s="162" t="s">
        <v>2111</v>
      </c>
      <c r="B1394" s="163" t="s">
        <v>2112</v>
      </c>
      <c r="C1394" s="164">
        <v>141911.60999999999</v>
      </c>
      <c r="E1394" s="152">
        <v>11825.96</v>
      </c>
      <c r="F1394" s="152">
        <v>11825.96</v>
      </c>
      <c r="G1394" s="152">
        <v>11825.96</v>
      </c>
      <c r="H1394" s="152">
        <v>11825.96</v>
      </c>
      <c r="I1394" s="152">
        <v>11825.96</v>
      </c>
      <c r="J1394" s="152">
        <v>11825.96</v>
      </c>
      <c r="K1394" s="152">
        <v>11825.96</v>
      </c>
      <c r="L1394" s="152">
        <v>11825.96</v>
      </c>
      <c r="M1394" s="152">
        <v>11825.96</v>
      </c>
      <c r="N1394" s="152">
        <v>11825.96</v>
      </c>
      <c r="O1394" s="152">
        <v>11825.96</v>
      </c>
      <c r="P1394" s="193">
        <v>11826.05</v>
      </c>
      <c r="Q1394" s="152">
        <v>141911.60999999996</v>
      </c>
    </row>
    <row r="1395" spans="1:17" ht="24.95" customHeight="1" x14ac:dyDescent="0.25">
      <c r="A1395" s="162" t="s">
        <v>2113</v>
      </c>
      <c r="B1395" s="163" t="s">
        <v>2114</v>
      </c>
      <c r="C1395" s="164">
        <v>84467.22</v>
      </c>
      <c r="E1395" s="152">
        <v>7038.93</v>
      </c>
      <c r="F1395" s="152">
        <v>7038.93</v>
      </c>
      <c r="G1395" s="152">
        <v>7038.93</v>
      </c>
      <c r="H1395" s="152">
        <v>7038.93</v>
      </c>
      <c r="I1395" s="152">
        <v>7038.93</v>
      </c>
      <c r="J1395" s="152">
        <v>7038.93</v>
      </c>
      <c r="K1395" s="152">
        <v>7038.93</v>
      </c>
      <c r="L1395" s="152">
        <v>7038.93</v>
      </c>
      <c r="M1395" s="152">
        <v>7038.93</v>
      </c>
      <c r="N1395" s="152">
        <v>7038.93</v>
      </c>
      <c r="O1395" s="152">
        <v>7038.93</v>
      </c>
      <c r="P1395" s="193">
        <v>7038.99</v>
      </c>
      <c r="Q1395" s="152">
        <v>84467.220000000016</v>
      </c>
    </row>
    <row r="1396" spans="1:17" ht="24.95" customHeight="1" x14ac:dyDescent="0.25">
      <c r="A1396" s="162" t="s">
        <v>2115</v>
      </c>
      <c r="B1396" s="163" t="s">
        <v>2116</v>
      </c>
      <c r="C1396" s="164">
        <v>310821.46999999997</v>
      </c>
      <c r="E1396" s="152">
        <v>25901.78</v>
      </c>
      <c r="F1396" s="152">
        <v>25901.78</v>
      </c>
      <c r="G1396" s="152">
        <v>25901.78</v>
      </c>
      <c r="H1396" s="152">
        <v>25901.78</v>
      </c>
      <c r="I1396" s="152">
        <v>25901.78</v>
      </c>
      <c r="J1396" s="152">
        <v>25901.78</v>
      </c>
      <c r="K1396" s="152">
        <v>25901.78</v>
      </c>
      <c r="L1396" s="152">
        <v>25901.78</v>
      </c>
      <c r="M1396" s="152">
        <v>25901.78</v>
      </c>
      <c r="N1396" s="152">
        <v>25901.78</v>
      </c>
      <c r="O1396" s="152">
        <v>25901.78</v>
      </c>
      <c r="P1396" s="193">
        <v>25901.89</v>
      </c>
      <c r="Q1396" s="152">
        <v>310821.46999999997</v>
      </c>
    </row>
    <row r="1397" spans="1:17" ht="24.95" customHeight="1" x14ac:dyDescent="0.25">
      <c r="A1397" s="162" t="s">
        <v>2117</v>
      </c>
      <c r="B1397" s="163" t="s">
        <v>2118</v>
      </c>
      <c r="C1397" s="164">
        <v>60464.800000000003</v>
      </c>
      <c r="E1397" s="152">
        <v>5038.7299999999996</v>
      </c>
      <c r="F1397" s="152">
        <v>5038.7299999999996</v>
      </c>
      <c r="G1397" s="152">
        <v>5038.7299999999996</v>
      </c>
      <c r="H1397" s="152">
        <v>5038.7299999999996</v>
      </c>
      <c r="I1397" s="152">
        <v>5038.7299999999996</v>
      </c>
      <c r="J1397" s="152">
        <v>5038.7299999999996</v>
      </c>
      <c r="K1397" s="152">
        <v>5038.7299999999996</v>
      </c>
      <c r="L1397" s="152">
        <v>5038.7299999999996</v>
      </c>
      <c r="M1397" s="152">
        <v>5038.7299999999996</v>
      </c>
      <c r="N1397" s="152">
        <v>5038.7299999999996</v>
      </c>
      <c r="O1397" s="152">
        <v>5038.7299999999996</v>
      </c>
      <c r="P1397" s="193">
        <v>5038.7700000000004</v>
      </c>
      <c r="Q1397" s="152">
        <v>60464.799999999988</v>
      </c>
    </row>
    <row r="1398" spans="1:17" ht="24.95" customHeight="1" x14ac:dyDescent="0.25">
      <c r="A1398" s="162" t="s">
        <v>2119</v>
      </c>
      <c r="B1398" s="163" t="s">
        <v>2120</v>
      </c>
      <c r="C1398" s="164">
        <v>1072056.29</v>
      </c>
      <c r="E1398" s="152">
        <v>89338.02</v>
      </c>
      <c r="F1398" s="152">
        <v>89338.02</v>
      </c>
      <c r="G1398" s="152">
        <v>89338.02</v>
      </c>
      <c r="H1398" s="152">
        <v>89338.02</v>
      </c>
      <c r="I1398" s="152">
        <v>89338.02</v>
      </c>
      <c r="J1398" s="152">
        <v>89338.02</v>
      </c>
      <c r="K1398" s="152">
        <v>89338.02</v>
      </c>
      <c r="L1398" s="152">
        <v>89338.02</v>
      </c>
      <c r="M1398" s="152">
        <v>89338.02</v>
      </c>
      <c r="N1398" s="152">
        <v>89338.02</v>
      </c>
      <c r="O1398" s="152">
        <v>89338.02</v>
      </c>
      <c r="P1398" s="193">
        <v>89338.07</v>
      </c>
      <c r="Q1398" s="152">
        <v>1072056.29</v>
      </c>
    </row>
    <row r="1399" spans="1:17" ht="24.95" customHeight="1" x14ac:dyDescent="0.25">
      <c r="A1399" s="162" t="s">
        <v>2121</v>
      </c>
      <c r="B1399" s="163" t="s">
        <v>2326</v>
      </c>
      <c r="C1399" s="164">
        <v>361989.64</v>
      </c>
      <c r="E1399" s="152">
        <v>30165.8</v>
      </c>
      <c r="F1399" s="152">
        <v>30165.8</v>
      </c>
      <c r="G1399" s="152">
        <v>30165.8</v>
      </c>
      <c r="H1399" s="152">
        <v>30165.8</v>
      </c>
      <c r="I1399" s="152">
        <v>30165.8</v>
      </c>
      <c r="J1399" s="152">
        <v>30165.8</v>
      </c>
      <c r="K1399" s="152">
        <v>30165.8</v>
      </c>
      <c r="L1399" s="152">
        <v>30165.8</v>
      </c>
      <c r="M1399" s="152">
        <v>30165.8</v>
      </c>
      <c r="N1399" s="152">
        <v>30165.8</v>
      </c>
      <c r="O1399" s="152">
        <v>30165.8</v>
      </c>
      <c r="P1399" s="193">
        <v>30165.84</v>
      </c>
      <c r="Q1399" s="152">
        <v>361989.63999999996</v>
      </c>
    </row>
    <row r="1400" spans="1:17" ht="24.95" customHeight="1" x14ac:dyDescent="0.25">
      <c r="A1400" s="162" t="s">
        <v>2123</v>
      </c>
      <c r="B1400" s="163" t="s">
        <v>2124</v>
      </c>
      <c r="C1400" s="164">
        <v>758003.98</v>
      </c>
      <c r="E1400" s="152">
        <v>63166.99</v>
      </c>
      <c r="F1400" s="152">
        <v>63166.99</v>
      </c>
      <c r="G1400" s="152">
        <v>63166.99</v>
      </c>
      <c r="H1400" s="152">
        <v>63166.99</v>
      </c>
      <c r="I1400" s="152">
        <v>63166.99</v>
      </c>
      <c r="J1400" s="152">
        <v>63166.99</v>
      </c>
      <c r="K1400" s="152">
        <v>63166.99</v>
      </c>
      <c r="L1400" s="152">
        <v>63166.99</v>
      </c>
      <c r="M1400" s="152">
        <v>63166.99</v>
      </c>
      <c r="N1400" s="152">
        <v>63166.99</v>
      </c>
      <c r="O1400" s="152">
        <v>63166.99</v>
      </c>
      <c r="P1400" s="193">
        <v>63167.09</v>
      </c>
      <c r="Q1400" s="152">
        <v>758003.98</v>
      </c>
    </row>
    <row r="1401" spans="1:17" ht="24.95" customHeight="1" x14ac:dyDescent="0.25">
      <c r="A1401" s="162" t="s">
        <v>2125</v>
      </c>
      <c r="B1401" s="163" t="s">
        <v>2126</v>
      </c>
      <c r="C1401" s="164">
        <v>8686.2800000000007</v>
      </c>
      <c r="E1401" s="152">
        <v>723.85</v>
      </c>
      <c r="F1401" s="152">
        <v>723.85</v>
      </c>
      <c r="G1401" s="152">
        <v>723.85</v>
      </c>
      <c r="H1401" s="152">
        <v>723.85</v>
      </c>
      <c r="I1401" s="152">
        <v>723.85</v>
      </c>
      <c r="J1401" s="152">
        <v>723.85</v>
      </c>
      <c r="K1401" s="152">
        <v>723.85</v>
      </c>
      <c r="L1401" s="152">
        <v>723.85</v>
      </c>
      <c r="M1401" s="152">
        <v>723.85</v>
      </c>
      <c r="N1401" s="152">
        <v>723.85</v>
      </c>
      <c r="O1401" s="152">
        <v>723.85</v>
      </c>
      <c r="P1401" s="193">
        <v>723.93</v>
      </c>
      <c r="Q1401" s="152">
        <v>8686.2800000000025</v>
      </c>
    </row>
    <row r="1402" spans="1:17" ht="24.95" customHeight="1" x14ac:dyDescent="0.25">
      <c r="A1402" s="162" t="s">
        <v>2127</v>
      </c>
      <c r="B1402" s="163" t="s">
        <v>2128</v>
      </c>
      <c r="C1402" s="164">
        <v>1011791.97</v>
      </c>
      <c r="E1402" s="152">
        <v>84315.99</v>
      </c>
      <c r="F1402" s="152">
        <v>84315.99</v>
      </c>
      <c r="G1402" s="152">
        <v>84315.99</v>
      </c>
      <c r="H1402" s="152">
        <v>84315.99</v>
      </c>
      <c r="I1402" s="152">
        <v>84315.99</v>
      </c>
      <c r="J1402" s="152">
        <v>84315.99</v>
      </c>
      <c r="K1402" s="152">
        <v>84315.99</v>
      </c>
      <c r="L1402" s="152">
        <v>84315.99</v>
      </c>
      <c r="M1402" s="152">
        <v>84315.99</v>
      </c>
      <c r="N1402" s="152">
        <v>84315.99</v>
      </c>
      <c r="O1402" s="152">
        <v>84315.99</v>
      </c>
      <c r="P1402" s="193">
        <v>84316.08</v>
      </c>
      <c r="Q1402" s="152">
        <v>1011791.97</v>
      </c>
    </row>
    <row r="1403" spans="1:17" ht="24.95" customHeight="1" x14ac:dyDescent="0.25">
      <c r="A1403" s="162" t="s">
        <v>2129</v>
      </c>
      <c r="B1403" s="163" t="s">
        <v>2130</v>
      </c>
      <c r="C1403" s="164">
        <v>451911.33</v>
      </c>
      <c r="E1403" s="152">
        <v>37659.269999999997</v>
      </c>
      <c r="F1403" s="152">
        <v>37659.269999999997</v>
      </c>
      <c r="G1403" s="152">
        <v>37659.269999999997</v>
      </c>
      <c r="H1403" s="152">
        <v>37659.269999999997</v>
      </c>
      <c r="I1403" s="152">
        <v>37659.269999999997</v>
      </c>
      <c r="J1403" s="152">
        <v>37659.269999999997</v>
      </c>
      <c r="K1403" s="152">
        <v>37659.269999999997</v>
      </c>
      <c r="L1403" s="152">
        <v>37659.269999999997</v>
      </c>
      <c r="M1403" s="152">
        <v>37659.269999999997</v>
      </c>
      <c r="N1403" s="152">
        <v>37659.269999999997</v>
      </c>
      <c r="O1403" s="152">
        <v>37659.269999999997</v>
      </c>
      <c r="P1403" s="193">
        <v>37659.360000000001</v>
      </c>
      <c r="Q1403" s="152">
        <v>451911.33</v>
      </c>
    </row>
    <row r="1404" spans="1:17" ht="24.95" customHeight="1" x14ac:dyDescent="0.25">
      <c r="A1404" s="162" t="s">
        <v>2131</v>
      </c>
      <c r="B1404" s="163" t="s">
        <v>2132</v>
      </c>
      <c r="C1404" s="188">
        <v>0</v>
      </c>
      <c r="E1404" s="152">
        <v>0</v>
      </c>
      <c r="F1404" s="152">
        <v>0</v>
      </c>
      <c r="G1404" s="152">
        <v>0</v>
      </c>
      <c r="H1404" s="152">
        <v>0</v>
      </c>
      <c r="I1404" s="152">
        <v>0</v>
      </c>
      <c r="J1404" s="152">
        <v>0</v>
      </c>
      <c r="K1404" s="152">
        <v>0</v>
      </c>
      <c r="L1404" s="152">
        <v>0</v>
      </c>
      <c r="M1404" s="152">
        <v>0</v>
      </c>
      <c r="N1404" s="152">
        <v>0</v>
      </c>
      <c r="O1404" s="152">
        <v>0</v>
      </c>
      <c r="P1404" s="193">
        <v>0</v>
      </c>
      <c r="Q1404" s="152">
        <v>0</v>
      </c>
    </row>
    <row r="1405" spans="1:17" ht="24.95" customHeight="1" x14ac:dyDescent="0.25">
      <c r="A1405" s="162" t="s">
        <v>2133</v>
      </c>
      <c r="B1405" s="163" t="s">
        <v>2134</v>
      </c>
      <c r="C1405" s="164">
        <v>258481.18</v>
      </c>
      <c r="E1405" s="152">
        <v>21540.09</v>
      </c>
      <c r="F1405" s="152">
        <v>21540.09</v>
      </c>
      <c r="G1405" s="152">
        <v>21540.09</v>
      </c>
      <c r="H1405" s="152">
        <v>21540.09</v>
      </c>
      <c r="I1405" s="152">
        <v>21540.09</v>
      </c>
      <c r="J1405" s="152">
        <v>21540.09</v>
      </c>
      <c r="K1405" s="152">
        <v>21540.09</v>
      </c>
      <c r="L1405" s="152">
        <v>21540.09</v>
      </c>
      <c r="M1405" s="152">
        <v>21540.09</v>
      </c>
      <c r="N1405" s="152">
        <v>21540.09</v>
      </c>
      <c r="O1405" s="152">
        <v>21540.09</v>
      </c>
      <c r="P1405" s="193">
        <v>21540.19</v>
      </c>
      <c r="Q1405" s="152">
        <v>258481.18</v>
      </c>
    </row>
    <row r="1406" spans="1:17" ht="24.95" customHeight="1" x14ac:dyDescent="0.25">
      <c r="A1406" s="162" t="s">
        <v>2135</v>
      </c>
      <c r="B1406" s="163" t="s">
        <v>2136</v>
      </c>
      <c r="C1406" s="164">
        <v>1763.3</v>
      </c>
      <c r="E1406" s="152">
        <v>146.94</v>
      </c>
      <c r="F1406" s="152">
        <v>146.94</v>
      </c>
      <c r="G1406" s="152">
        <v>146.94</v>
      </c>
      <c r="H1406" s="152">
        <v>146.94</v>
      </c>
      <c r="I1406" s="152">
        <v>146.94</v>
      </c>
      <c r="J1406" s="152">
        <v>146.94</v>
      </c>
      <c r="K1406" s="152">
        <v>146.94</v>
      </c>
      <c r="L1406" s="152">
        <v>146.94</v>
      </c>
      <c r="M1406" s="152">
        <v>146.94</v>
      </c>
      <c r="N1406" s="152">
        <v>146.94</v>
      </c>
      <c r="O1406" s="152">
        <v>146.94</v>
      </c>
      <c r="P1406" s="193">
        <v>146.96</v>
      </c>
      <c r="Q1406" s="152">
        <v>1763.3000000000004</v>
      </c>
    </row>
    <row r="1407" spans="1:17" ht="24.95" customHeight="1" x14ac:dyDescent="0.25">
      <c r="A1407" s="162" t="s">
        <v>2137</v>
      </c>
      <c r="B1407" s="163" t="s">
        <v>2138</v>
      </c>
      <c r="C1407" s="164">
        <v>1172.3499999999999</v>
      </c>
      <c r="E1407" s="152">
        <v>97.69</v>
      </c>
      <c r="F1407" s="152">
        <v>97.69</v>
      </c>
      <c r="G1407" s="152">
        <v>97.69</v>
      </c>
      <c r="H1407" s="152">
        <v>97.69</v>
      </c>
      <c r="I1407" s="152">
        <v>97.69</v>
      </c>
      <c r="J1407" s="152">
        <v>97.69</v>
      </c>
      <c r="K1407" s="152">
        <v>97.69</v>
      </c>
      <c r="L1407" s="152">
        <v>97.69</v>
      </c>
      <c r="M1407" s="152">
        <v>97.69</v>
      </c>
      <c r="N1407" s="152">
        <v>97.69</v>
      </c>
      <c r="O1407" s="152">
        <v>97.69</v>
      </c>
      <c r="P1407" s="193">
        <v>97.76</v>
      </c>
      <c r="Q1407" s="152">
        <v>1172.3500000000001</v>
      </c>
    </row>
    <row r="1408" spans="1:17" ht="24.95" customHeight="1" x14ac:dyDescent="0.25">
      <c r="A1408" s="162" t="s">
        <v>2139</v>
      </c>
      <c r="B1408" s="163" t="s">
        <v>2140</v>
      </c>
      <c r="C1408" s="164">
        <v>7288.28</v>
      </c>
      <c r="E1408" s="152">
        <v>607.35</v>
      </c>
      <c r="F1408" s="152">
        <v>607.35</v>
      </c>
      <c r="G1408" s="152">
        <v>607.35</v>
      </c>
      <c r="H1408" s="152">
        <v>607.35</v>
      </c>
      <c r="I1408" s="152">
        <v>607.35</v>
      </c>
      <c r="J1408" s="152">
        <v>607.35</v>
      </c>
      <c r="K1408" s="152">
        <v>607.35</v>
      </c>
      <c r="L1408" s="152">
        <v>607.35</v>
      </c>
      <c r="M1408" s="152">
        <v>607.35</v>
      </c>
      <c r="N1408" s="152">
        <v>607.35</v>
      </c>
      <c r="O1408" s="152">
        <v>607.35</v>
      </c>
      <c r="P1408" s="193">
        <v>607.42999999999995</v>
      </c>
      <c r="Q1408" s="152">
        <v>7288.2800000000016</v>
      </c>
    </row>
    <row r="1409" spans="1:17" ht="24.95" customHeight="1" x14ac:dyDescent="0.25">
      <c r="A1409" s="162" t="s">
        <v>2141</v>
      </c>
      <c r="B1409" s="163" t="s">
        <v>2142</v>
      </c>
      <c r="C1409" s="164">
        <v>8405.94</v>
      </c>
      <c r="E1409" s="152">
        <v>700.49</v>
      </c>
      <c r="F1409" s="152">
        <v>700.49</v>
      </c>
      <c r="G1409" s="152">
        <v>700.49</v>
      </c>
      <c r="H1409" s="152">
        <v>700.49</v>
      </c>
      <c r="I1409" s="152">
        <v>700.49</v>
      </c>
      <c r="J1409" s="152">
        <v>700.49</v>
      </c>
      <c r="K1409" s="152">
        <v>700.49</v>
      </c>
      <c r="L1409" s="152">
        <v>700.49</v>
      </c>
      <c r="M1409" s="152">
        <v>700.49</v>
      </c>
      <c r="N1409" s="152">
        <v>700.49</v>
      </c>
      <c r="O1409" s="152">
        <v>700.49</v>
      </c>
      <c r="P1409" s="193">
        <v>700.55</v>
      </c>
      <c r="Q1409" s="152">
        <v>8405.9399999999987</v>
      </c>
    </row>
    <row r="1410" spans="1:17" ht="24.95" customHeight="1" x14ac:dyDescent="0.25">
      <c r="A1410" s="162" t="s">
        <v>2143</v>
      </c>
      <c r="B1410" s="163" t="s">
        <v>2144</v>
      </c>
      <c r="C1410" s="164">
        <v>370427.38</v>
      </c>
      <c r="E1410" s="152">
        <v>30868.94</v>
      </c>
      <c r="F1410" s="152">
        <v>30868.94</v>
      </c>
      <c r="G1410" s="152">
        <v>30868.94</v>
      </c>
      <c r="H1410" s="152">
        <v>30868.94</v>
      </c>
      <c r="I1410" s="152">
        <v>30868.94</v>
      </c>
      <c r="J1410" s="152">
        <v>30868.94</v>
      </c>
      <c r="K1410" s="152">
        <v>30868.94</v>
      </c>
      <c r="L1410" s="152">
        <v>30868.94</v>
      </c>
      <c r="M1410" s="152">
        <v>30868.94</v>
      </c>
      <c r="N1410" s="152">
        <v>30868.94</v>
      </c>
      <c r="O1410" s="152">
        <v>30868.94</v>
      </c>
      <c r="P1410" s="193">
        <v>30869.040000000001</v>
      </c>
      <c r="Q1410" s="152">
        <v>370427.37999999995</v>
      </c>
    </row>
    <row r="1411" spans="1:17" ht="24.95" customHeight="1" x14ac:dyDescent="0.25">
      <c r="A1411" s="162" t="s">
        <v>2145</v>
      </c>
      <c r="B1411" s="163" t="s">
        <v>2146</v>
      </c>
      <c r="C1411" s="164">
        <v>952.41</v>
      </c>
      <c r="E1411" s="152">
        <v>79.36</v>
      </c>
      <c r="F1411" s="152">
        <v>79.36</v>
      </c>
      <c r="G1411" s="152">
        <v>79.36</v>
      </c>
      <c r="H1411" s="152">
        <v>79.36</v>
      </c>
      <c r="I1411" s="152">
        <v>79.36</v>
      </c>
      <c r="J1411" s="152">
        <v>79.36</v>
      </c>
      <c r="K1411" s="152">
        <v>79.36</v>
      </c>
      <c r="L1411" s="152">
        <v>79.36</v>
      </c>
      <c r="M1411" s="152">
        <v>79.36</v>
      </c>
      <c r="N1411" s="152">
        <v>79.36</v>
      </c>
      <c r="O1411" s="152">
        <v>79.36</v>
      </c>
      <c r="P1411" s="193">
        <v>79.45</v>
      </c>
      <c r="Q1411" s="152">
        <v>952.41000000000008</v>
      </c>
    </row>
    <row r="1412" spans="1:17" ht="24.95" customHeight="1" x14ac:dyDescent="0.25">
      <c r="A1412" s="162" t="s">
        <v>2147</v>
      </c>
      <c r="B1412" s="163" t="s">
        <v>2148</v>
      </c>
      <c r="C1412" s="164">
        <v>1467189.84</v>
      </c>
      <c r="E1412" s="152">
        <v>122265.82</v>
      </c>
      <c r="F1412" s="152">
        <v>122265.82</v>
      </c>
      <c r="G1412" s="152">
        <v>122265.82</v>
      </c>
      <c r="H1412" s="152">
        <v>122265.82</v>
      </c>
      <c r="I1412" s="152">
        <v>122265.82</v>
      </c>
      <c r="J1412" s="152">
        <v>122265.82</v>
      </c>
      <c r="K1412" s="152">
        <v>122265.82</v>
      </c>
      <c r="L1412" s="152">
        <v>122265.82</v>
      </c>
      <c r="M1412" s="152">
        <v>122265.82</v>
      </c>
      <c r="N1412" s="152">
        <v>122265.82</v>
      </c>
      <c r="O1412" s="152">
        <v>122265.82</v>
      </c>
      <c r="P1412" s="193">
        <v>122265.82</v>
      </c>
      <c r="Q1412" s="152">
        <v>1467189.8400000005</v>
      </c>
    </row>
    <row r="1413" spans="1:17" ht="24.95" customHeight="1" x14ac:dyDescent="0.25">
      <c r="A1413" s="162" t="s">
        <v>2149</v>
      </c>
      <c r="B1413" s="163" t="s">
        <v>2150</v>
      </c>
      <c r="C1413" s="188">
        <v>0</v>
      </c>
      <c r="E1413" s="152">
        <v>0</v>
      </c>
      <c r="F1413" s="152">
        <v>0</v>
      </c>
      <c r="G1413" s="152">
        <v>0</v>
      </c>
      <c r="H1413" s="152">
        <v>0</v>
      </c>
      <c r="I1413" s="152">
        <v>0</v>
      </c>
      <c r="J1413" s="152">
        <v>0</v>
      </c>
      <c r="K1413" s="152">
        <v>0</v>
      </c>
      <c r="L1413" s="152">
        <v>0</v>
      </c>
      <c r="M1413" s="152">
        <v>0</v>
      </c>
      <c r="N1413" s="152">
        <v>0</v>
      </c>
      <c r="O1413" s="152">
        <v>0</v>
      </c>
      <c r="P1413" s="193">
        <v>0</v>
      </c>
      <c r="Q1413" s="152">
        <v>0</v>
      </c>
    </row>
    <row r="1414" spans="1:17" ht="15.75" customHeight="1" x14ac:dyDescent="0.25">
      <c r="A1414" s="162" t="s">
        <v>2151</v>
      </c>
      <c r="B1414" s="163" t="s">
        <v>2152</v>
      </c>
      <c r="C1414" s="188">
        <v>0</v>
      </c>
      <c r="E1414" s="152">
        <v>0</v>
      </c>
      <c r="F1414" s="152">
        <v>0</v>
      </c>
      <c r="G1414" s="152">
        <v>0</v>
      </c>
      <c r="H1414" s="152">
        <v>0</v>
      </c>
      <c r="I1414" s="152">
        <v>0</v>
      </c>
      <c r="J1414" s="152">
        <v>0</v>
      </c>
      <c r="K1414" s="152">
        <v>0</v>
      </c>
      <c r="L1414" s="152">
        <v>0</v>
      </c>
      <c r="M1414" s="152">
        <v>0</v>
      </c>
      <c r="N1414" s="152">
        <v>0</v>
      </c>
      <c r="O1414" s="152">
        <v>0</v>
      </c>
      <c r="P1414" s="193">
        <v>0</v>
      </c>
      <c r="Q1414" s="152">
        <v>0</v>
      </c>
    </row>
    <row r="1415" spans="1:17" ht="28.5" customHeight="1" x14ac:dyDescent="0.25">
      <c r="A1415" s="162" t="s">
        <v>2153</v>
      </c>
      <c r="B1415" s="163" t="s">
        <v>2154</v>
      </c>
      <c r="C1415" s="164">
        <v>307230.31</v>
      </c>
      <c r="E1415" s="152">
        <v>25602.52</v>
      </c>
      <c r="F1415" s="152">
        <v>25602.52</v>
      </c>
      <c r="G1415" s="152">
        <v>25602.52</v>
      </c>
      <c r="H1415" s="152">
        <v>25602.52</v>
      </c>
      <c r="I1415" s="152">
        <v>25602.52</v>
      </c>
      <c r="J1415" s="152">
        <v>25602.52</v>
      </c>
      <c r="K1415" s="152">
        <v>25602.52</v>
      </c>
      <c r="L1415" s="152">
        <v>25602.52</v>
      </c>
      <c r="M1415" s="152">
        <v>25602.52</v>
      </c>
      <c r="N1415" s="152">
        <v>25602.52</v>
      </c>
      <c r="O1415" s="152">
        <v>25602.52</v>
      </c>
      <c r="P1415" s="193">
        <v>25602.59</v>
      </c>
      <c r="Q1415" s="152">
        <v>307230.31</v>
      </c>
    </row>
    <row r="1416" spans="1:17" ht="24.95" customHeight="1" x14ac:dyDescent="0.25">
      <c r="A1416" s="162" t="s">
        <v>2155</v>
      </c>
      <c r="B1416" s="163" t="s">
        <v>2156</v>
      </c>
      <c r="C1416" s="164">
        <v>211.99</v>
      </c>
      <c r="E1416" s="152">
        <v>17.66</v>
      </c>
      <c r="F1416" s="152">
        <v>17.66</v>
      </c>
      <c r="G1416" s="152">
        <v>17.66</v>
      </c>
      <c r="H1416" s="152">
        <v>17.66</v>
      </c>
      <c r="I1416" s="152">
        <v>17.66</v>
      </c>
      <c r="J1416" s="152">
        <v>17.66</v>
      </c>
      <c r="K1416" s="152">
        <v>17.66</v>
      </c>
      <c r="L1416" s="152">
        <v>17.66</v>
      </c>
      <c r="M1416" s="152">
        <v>17.66</v>
      </c>
      <c r="N1416" s="152">
        <v>17.66</v>
      </c>
      <c r="O1416" s="152">
        <v>17.66</v>
      </c>
      <c r="P1416" s="193">
        <v>17.73</v>
      </c>
      <c r="Q1416" s="152">
        <v>211.98999999999998</v>
      </c>
    </row>
    <row r="1417" spans="1:17" ht="24.95" customHeight="1" x14ac:dyDescent="0.25">
      <c r="A1417" s="162" t="s">
        <v>2157</v>
      </c>
      <c r="B1417" s="163" t="s">
        <v>2158</v>
      </c>
      <c r="C1417" s="164">
        <v>596.89</v>
      </c>
      <c r="E1417" s="152">
        <v>49.74</v>
      </c>
      <c r="F1417" s="152">
        <v>49.74</v>
      </c>
      <c r="G1417" s="152">
        <v>49.74</v>
      </c>
      <c r="H1417" s="152">
        <v>49.74</v>
      </c>
      <c r="I1417" s="152">
        <v>49.74</v>
      </c>
      <c r="J1417" s="152">
        <v>49.74</v>
      </c>
      <c r="K1417" s="152">
        <v>49.74</v>
      </c>
      <c r="L1417" s="152">
        <v>49.74</v>
      </c>
      <c r="M1417" s="152">
        <v>49.74</v>
      </c>
      <c r="N1417" s="152">
        <v>49.74</v>
      </c>
      <c r="O1417" s="152">
        <v>49.74</v>
      </c>
      <c r="P1417" s="193">
        <v>49.75</v>
      </c>
      <c r="Q1417" s="152">
        <v>596.89</v>
      </c>
    </row>
    <row r="1418" spans="1:17" ht="24.95" customHeight="1" x14ac:dyDescent="0.25">
      <c r="A1418" s="162" t="s">
        <v>2159</v>
      </c>
      <c r="B1418" s="163" t="s">
        <v>2160</v>
      </c>
      <c r="C1418" s="188">
        <v>0</v>
      </c>
      <c r="E1418" s="152">
        <v>0</v>
      </c>
      <c r="F1418" s="152">
        <v>0</v>
      </c>
      <c r="G1418" s="152">
        <v>0</v>
      </c>
      <c r="H1418" s="152">
        <v>0</v>
      </c>
      <c r="I1418" s="152">
        <v>0</v>
      </c>
      <c r="J1418" s="152">
        <v>0</v>
      </c>
      <c r="K1418" s="152">
        <v>0</v>
      </c>
      <c r="L1418" s="152">
        <v>0</v>
      </c>
      <c r="M1418" s="152">
        <v>0</v>
      </c>
      <c r="N1418" s="152">
        <v>0</v>
      </c>
      <c r="O1418" s="152">
        <v>0</v>
      </c>
      <c r="P1418" s="193">
        <v>0</v>
      </c>
      <c r="Q1418" s="152">
        <v>0</v>
      </c>
    </row>
    <row r="1419" spans="1:17" ht="24.95" customHeight="1" x14ac:dyDescent="0.25">
      <c r="A1419" s="162" t="s">
        <v>2161</v>
      </c>
      <c r="B1419" s="163" t="s">
        <v>2162</v>
      </c>
      <c r="C1419" s="188">
        <v>0</v>
      </c>
      <c r="E1419" s="152">
        <v>0</v>
      </c>
      <c r="F1419" s="152">
        <v>0</v>
      </c>
      <c r="G1419" s="152">
        <v>0</v>
      </c>
      <c r="H1419" s="152">
        <v>0</v>
      </c>
      <c r="I1419" s="152">
        <v>0</v>
      </c>
      <c r="J1419" s="152">
        <v>0</v>
      </c>
      <c r="K1419" s="152">
        <v>0</v>
      </c>
      <c r="L1419" s="152">
        <v>0</v>
      </c>
      <c r="M1419" s="152">
        <v>0</v>
      </c>
      <c r="N1419" s="152">
        <v>0</v>
      </c>
      <c r="O1419" s="152">
        <v>0</v>
      </c>
      <c r="P1419" s="193">
        <v>0</v>
      </c>
      <c r="Q1419" s="152">
        <v>0</v>
      </c>
    </row>
    <row r="1420" spans="1:17" ht="24.95" customHeight="1" x14ac:dyDescent="0.25">
      <c r="A1420" s="162" t="s">
        <v>2163</v>
      </c>
      <c r="B1420" s="163" t="s">
        <v>2164</v>
      </c>
      <c r="C1420" s="188">
        <v>0</v>
      </c>
      <c r="E1420" s="152">
        <v>0</v>
      </c>
      <c r="F1420" s="152">
        <v>0</v>
      </c>
      <c r="G1420" s="152">
        <v>0</v>
      </c>
      <c r="H1420" s="152">
        <v>0</v>
      </c>
      <c r="I1420" s="152">
        <v>0</v>
      </c>
      <c r="J1420" s="152">
        <v>0</v>
      </c>
      <c r="K1420" s="152">
        <v>0</v>
      </c>
      <c r="L1420" s="152">
        <v>0</v>
      </c>
      <c r="M1420" s="152">
        <v>0</v>
      </c>
      <c r="N1420" s="152">
        <v>0</v>
      </c>
      <c r="O1420" s="152">
        <v>0</v>
      </c>
      <c r="P1420" s="193">
        <v>0</v>
      </c>
      <c r="Q1420" s="152">
        <v>0</v>
      </c>
    </row>
    <row r="1421" spans="1:17" ht="24.95" customHeight="1" x14ac:dyDescent="0.25">
      <c r="A1421" s="162" t="s">
        <v>2165</v>
      </c>
      <c r="B1421" s="163" t="s">
        <v>2166</v>
      </c>
      <c r="C1421" s="164">
        <v>181274.19</v>
      </c>
      <c r="E1421" s="152">
        <v>15106.18</v>
      </c>
      <c r="F1421" s="152">
        <v>15106.18</v>
      </c>
      <c r="G1421" s="152">
        <v>15106.18</v>
      </c>
      <c r="H1421" s="152">
        <v>15106.18</v>
      </c>
      <c r="I1421" s="152">
        <v>15106.18</v>
      </c>
      <c r="J1421" s="152">
        <v>15106.18</v>
      </c>
      <c r="K1421" s="152">
        <v>15106.18</v>
      </c>
      <c r="L1421" s="152">
        <v>15106.18</v>
      </c>
      <c r="M1421" s="152">
        <v>15106.18</v>
      </c>
      <c r="N1421" s="152">
        <v>15106.18</v>
      </c>
      <c r="O1421" s="152">
        <v>15106.18</v>
      </c>
      <c r="P1421" s="193">
        <v>15106.21</v>
      </c>
      <c r="Q1421" s="152">
        <v>181274.18999999994</v>
      </c>
    </row>
    <row r="1422" spans="1:17" ht="24.95" customHeight="1" x14ac:dyDescent="0.25">
      <c r="A1422" s="162" t="s">
        <v>2167</v>
      </c>
      <c r="B1422" s="163" t="s">
        <v>2168</v>
      </c>
      <c r="C1422" s="188">
        <v>0</v>
      </c>
      <c r="E1422" s="152">
        <v>0</v>
      </c>
      <c r="F1422" s="152">
        <v>0</v>
      </c>
      <c r="G1422" s="152">
        <v>0</v>
      </c>
      <c r="H1422" s="152">
        <v>0</v>
      </c>
      <c r="I1422" s="152">
        <v>0</v>
      </c>
      <c r="J1422" s="152">
        <v>0</v>
      </c>
      <c r="K1422" s="152">
        <v>0</v>
      </c>
      <c r="L1422" s="152">
        <v>0</v>
      </c>
      <c r="M1422" s="152">
        <v>0</v>
      </c>
      <c r="N1422" s="152">
        <v>0</v>
      </c>
      <c r="O1422" s="152">
        <v>0</v>
      </c>
      <c r="P1422" s="193">
        <v>0</v>
      </c>
      <c r="Q1422" s="152">
        <v>0</v>
      </c>
    </row>
    <row r="1423" spans="1:17" ht="26.25" customHeight="1" x14ac:dyDescent="0.25">
      <c r="A1423" s="162" t="s">
        <v>2169</v>
      </c>
      <c r="B1423" s="163" t="s">
        <v>2170</v>
      </c>
      <c r="C1423" s="164">
        <v>5320.54</v>
      </c>
      <c r="E1423" s="152">
        <v>443.37</v>
      </c>
      <c r="F1423" s="152">
        <v>443.37</v>
      </c>
      <c r="G1423" s="152">
        <v>443.37</v>
      </c>
      <c r="H1423" s="152">
        <v>443.37</v>
      </c>
      <c r="I1423" s="152">
        <v>443.37</v>
      </c>
      <c r="J1423" s="152">
        <v>443.37</v>
      </c>
      <c r="K1423" s="152">
        <v>443.37</v>
      </c>
      <c r="L1423" s="152">
        <v>443.37</v>
      </c>
      <c r="M1423" s="152">
        <v>443.37</v>
      </c>
      <c r="N1423" s="152">
        <v>443.37</v>
      </c>
      <c r="O1423" s="152">
        <v>443.37</v>
      </c>
      <c r="P1423" s="193">
        <v>443.47</v>
      </c>
      <c r="Q1423" s="152">
        <v>5320.54</v>
      </c>
    </row>
    <row r="1424" spans="1:17" ht="24.95" customHeight="1" x14ac:dyDescent="0.25">
      <c r="A1424" s="162" t="s">
        <v>2171</v>
      </c>
      <c r="B1424" s="163" t="s">
        <v>2172</v>
      </c>
      <c r="C1424" s="164">
        <v>51370.3</v>
      </c>
      <c r="E1424" s="152">
        <v>4280.8500000000004</v>
      </c>
      <c r="F1424" s="152">
        <v>4280.8500000000004</v>
      </c>
      <c r="G1424" s="152">
        <v>4280.8500000000004</v>
      </c>
      <c r="H1424" s="152">
        <v>4280.8500000000004</v>
      </c>
      <c r="I1424" s="152">
        <v>4280.8500000000004</v>
      </c>
      <c r="J1424" s="152">
        <v>4280.8500000000004</v>
      </c>
      <c r="K1424" s="152">
        <v>4280.8500000000004</v>
      </c>
      <c r="L1424" s="152">
        <v>4280.8500000000004</v>
      </c>
      <c r="M1424" s="152">
        <v>4280.8500000000004</v>
      </c>
      <c r="N1424" s="152">
        <v>4280.8500000000004</v>
      </c>
      <c r="O1424" s="152">
        <v>4280.8500000000004</v>
      </c>
      <c r="P1424" s="193">
        <v>4280.95</v>
      </c>
      <c r="Q1424" s="152">
        <v>51370.299999999988</v>
      </c>
    </row>
    <row r="1425" spans="1:17" ht="24.95" customHeight="1" x14ac:dyDescent="0.25">
      <c r="A1425" s="162" t="s">
        <v>2173</v>
      </c>
      <c r="B1425" s="163" t="s">
        <v>2174</v>
      </c>
      <c r="C1425" s="164">
        <v>507.72</v>
      </c>
      <c r="E1425" s="152">
        <v>42.31</v>
      </c>
      <c r="F1425" s="152">
        <v>42.31</v>
      </c>
      <c r="G1425" s="152">
        <v>42.31</v>
      </c>
      <c r="H1425" s="152">
        <v>42.31</v>
      </c>
      <c r="I1425" s="152">
        <v>42.31</v>
      </c>
      <c r="J1425" s="152">
        <v>42.31</v>
      </c>
      <c r="K1425" s="152">
        <v>42.31</v>
      </c>
      <c r="L1425" s="152">
        <v>42.31</v>
      </c>
      <c r="M1425" s="152">
        <v>42.31</v>
      </c>
      <c r="N1425" s="152">
        <v>42.31</v>
      </c>
      <c r="O1425" s="152">
        <v>42.31</v>
      </c>
      <c r="P1425" s="193">
        <v>42.31</v>
      </c>
      <c r="Q1425" s="152">
        <v>507.72</v>
      </c>
    </row>
    <row r="1426" spans="1:17" ht="15.75" customHeight="1" x14ac:dyDescent="0.25">
      <c r="A1426" s="162" t="s">
        <v>2175</v>
      </c>
      <c r="B1426" s="163" t="s">
        <v>2176</v>
      </c>
      <c r="C1426" s="188">
        <v>0</v>
      </c>
      <c r="E1426" s="152">
        <v>0</v>
      </c>
      <c r="F1426" s="152">
        <v>0</v>
      </c>
      <c r="G1426" s="152">
        <v>0</v>
      </c>
      <c r="H1426" s="152">
        <v>0</v>
      </c>
      <c r="I1426" s="152">
        <v>0</v>
      </c>
      <c r="J1426" s="152">
        <v>0</v>
      </c>
      <c r="K1426" s="152">
        <v>0</v>
      </c>
      <c r="L1426" s="152">
        <v>0</v>
      </c>
      <c r="M1426" s="152">
        <v>0</v>
      </c>
      <c r="N1426" s="152">
        <v>0</v>
      </c>
      <c r="O1426" s="152">
        <v>0</v>
      </c>
      <c r="P1426" s="193">
        <v>0</v>
      </c>
      <c r="Q1426" s="152">
        <v>0</v>
      </c>
    </row>
    <row r="1427" spans="1:17" ht="24.95" customHeight="1" x14ac:dyDescent="0.25">
      <c r="A1427" s="162" t="s">
        <v>2177</v>
      </c>
      <c r="B1427" s="163" t="s">
        <v>2178</v>
      </c>
      <c r="C1427" s="164">
        <v>67.45</v>
      </c>
      <c r="E1427" s="152">
        <v>5.62</v>
      </c>
      <c r="F1427" s="152">
        <v>5.62</v>
      </c>
      <c r="G1427" s="152">
        <v>5.62</v>
      </c>
      <c r="H1427" s="152">
        <v>5.62</v>
      </c>
      <c r="I1427" s="152">
        <v>5.62</v>
      </c>
      <c r="J1427" s="152">
        <v>5.62</v>
      </c>
      <c r="K1427" s="152">
        <v>5.62</v>
      </c>
      <c r="L1427" s="152">
        <v>5.62</v>
      </c>
      <c r="M1427" s="152">
        <v>5.62</v>
      </c>
      <c r="N1427" s="152">
        <v>5.62</v>
      </c>
      <c r="O1427" s="152">
        <v>5.62</v>
      </c>
      <c r="P1427" s="193">
        <v>5.63</v>
      </c>
      <c r="Q1427" s="152">
        <v>67.449999999999989</v>
      </c>
    </row>
    <row r="1428" spans="1:17" ht="24.95" customHeight="1" x14ac:dyDescent="0.25">
      <c r="A1428" s="162" t="s">
        <v>2179</v>
      </c>
      <c r="B1428" s="163" t="s">
        <v>2180</v>
      </c>
      <c r="C1428" s="188">
        <v>0</v>
      </c>
      <c r="E1428" s="152">
        <v>0</v>
      </c>
      <c r="F1428" s="152">
        <v>0</v>
      </c>
      <c r="G1428" s="152">
        <v>0</v>
      </c>
      <c r="H1428" s="152">
        <v>0</v>
      </c>
      <c r="I1428" s="152">
        <v>0</v>
      </c>
      <c r="J1428" s="152">
        <v>0</v>
      </c>
      <c r="K1428" s="152">
        <v>0</v>
      </c>
      <c r="L1428" s="152">
        <v>0</v>
      </c>
      <c r="M1428" s="152">
        <v>0</v>
      </c>
      <c r="N1428" s="152">
        <v>0</v>
      </c>
      <c r="O1428" s="152">
        <v>0</v>
      </c>
      <c r="P1428" s="193">
        <v>0</v>
      </c>
      <c r="Q1428" s="152">
        <v>0</v>
      </c>
    </row>
    <row r="1429" spans="1:17" ht="24.95" customHeight="1" x14ac:dyDescent="0.25">
      <c r="A1429" s="162" t="s">
        <v>2181</v>
      </c>
      <c r="B1429" s="163" t="s">
        <v>2182</v>
      </c>
      <c r="C1429" s="164">
        <v>286.66000000000003</v>
      </c>
      <c r="E1429" s="152">
        <v>23.88</v>
      </c>
      <c r="F1429" s="152">
        <v>23.88</v>
      </c>
      <c r="G1429" s="152">
        <v>23.88</v>
      </c>
      <c r="H1429" s="152">
        <v>23.88</v>
      </c>
      <c r="I1429" s="152">
        <v>23.88</v>
      </c>
      <c r="J1429" s="152">
        <v>23.88</v>
      </c>
      <c r="K1429" s="152">
        <v>23.88</v>
      </c>
      <c r="L1429" s="152">
        <v>23.88</v>
      </c>
      <c r="M1429" s="152">
        <v>23.88</v>
      </c>
      <c r="N1429" s="152">
        <v>23.88</v>
      </c>
      <c r="O1429" s="152">
        <v>23.88</v>
      </c>
      <c r="P1429" s="193">
        <v>23.98</v>
      </c>
      <c r="Q1429" s="152">
        <v>286.66000000000003</v>
      </c>
    </row>
    <row r="1430" spans="1:17" ht="24.95" customHeight="1" x14ac:dyDescent="0.25">
      <c r="A1430" s="162" t="s">
        <v>2183</v>
      </c>
      <c r="B1430" s="163" t="s">
        <v>2184</v>
      </c>
      <c r="C1430" s="164">
        <v>21.59</v>
      </c>
      <c r="E1430" s="152">
        <v>1.79</v>
      </c>
      <c r="F1430" s="152">
        <v>1.79</v>
      </c>
      <c r="G1430" s="152">
        <v>1.79</v>
      </c>
      <c r="H1430" s="152">
        <v>1.79</v>
      </c>
      <c r="I1430" s="152">
        <v>1.79</v>
      </c>
      <c r="J1430" s="152">
        <v>1.79</v>
      </c>
      <c r="K1430" s="152">
        <v>1.79</v>
      </c>
      <c r="L1430" s="152">
        <v>1.79</v>
      </c>
      <c r="M1430" s="152">
        <v>1.79</v>
      </c>
      <c r="N1430" s="152">
        <v>1.79</v>
      </c>
      <c r="O1430" s="152">
        <v>1.79</v>
      </c>
      <c r="P1430" s="193">
        <v>1.9</v>
      </c>
      <c r="Q1430" s="152">
        <v>21.589999999999993</v>
      </c>
    </row>
    <row r="1431" spans="1:17" ht="15.75" customHeight="1" x14ac:dyDescent="0.25">
      <c r="A1431" s="162" t="s">
        <v>2185</v>
      </c>
      <c r="B1431" s="163" t="s">
        <v>2186</v>
      </c>
      <c r="C1431" s="188">
        <v>0</v>
      </c>
      <c r="E1431" s="152">
        <v>0</v>
      </c>
      <c r="F1431" s="152">
        <v>0</v>
      </c>
      <c r="G1431" s="152">
        <v>0</v>
      </c>
      <c r="H1431" s="152">
        <v>0</v>
      </c>
      <c r="I1431" s="152">
        <v>0</v>
      </c>
      <c r="J1431" s="152">
        <v>0</v>
      </c>
      <c r="K1431" s="152">
        <v>0</v>
      </c>
      <c r="L1431" s="152">
        <v>0</v>
      </c>
      <c r="M1431" s="152">
        <v>0</v>
      </c>
      <c r="N1431" s="152">
        <v>0</v>
      </c>
      <c r="O1431" s="152">
        <v>0</v>
      </c>
      <c r="P1431" s="193">
        <v>0</v>
      </c>
      <c r="Q1431" s="152">
        <v>0</v>
      </c>
    </row>
    <row r="1432" spans="1:17" ht="24.95" customHeight="1" x14ac:dyDescent="0.25">
      <c r="A1432" s="162" t="s">
        <v>2187</v>
      </c>
      <c r="B1432" s="163" t="s">
        <v>2188</v>
      </c>
      <c r="C1432" s="188">
        <v>0</v>
      </c>
      <c r="E1432" s="152">
        <v>0</v>
      </c>
      <c r="F1432" s="152">
        <v>0</v>
      </c>
      <c r="G1432" s="152">
        <v>0</v>
      </c>
      <c r="H1432" s="152">
        <v>0</v>
      </c>
      <c r="I1432" s="152">
        <v>0</v>
      </c>
      <c r="J1432" s="152">
        <v>0</v>
      </c>
      <c r="K1432" s="152">
        <v>0</v>
      </c>
      <c r="L1432" s="152">
        <v>0</v>
      </c>
      <c r="M1432" s="152">
        <v>0</v>
      </c>
      <c r="N1432" s="152">
        <v>0</v>
      </c>
      <c r="O1432" s="152">
        <v>0</v>
      </c>
      <c r="P1432" s="193">
        <v>0</v>
      </c>
      <c r="Q1432" s="152">
        <v>0</v>
      </c>
    </row>
    <row r="1433" spans="1:17" ht="24.95" customHeight="1" x14ac:dyDescent="0.25">
      <c r="A1433" s="162" t="s">
        <v>2189</v>
      </c>
      <c r="B1433" s="163" t="s">
        <v>2190</v>
      </c>
      <c r="C1433" s="164">
        <v>1260.55</v>
      </c>
      <c r="E1433" s="152">
        <v>105.04</v>
      </c>
      <c r="F1433" s="152">
        <v>105.04</v>
      </c>
      <c r="G1433" s="152">
        <v>105.04</v>
      </c>
      <c r="H1433" s="152">
        <v>105.04</v>
      </c>
      <c r="I1433" s="152">
        <v>105.04</v>
      </c>
      <c r="J1433" s="152">
        <v>105.04</v>
      </c>
      <c r="K1433" s="152">
        <v>105.04</v>
      </c>
      <c r="L1433" s="152">
        <v>105.04</v>
      </c>
      <c r="M1433" s="152">
        <v>105.04</v>
      </c>
      <c r="N1433" s="152">
        <v>105.04</v>
      </c>
      <c r="O1433" s="152">
        <v>105.04</v>
      </c>
      <c r="P1433" s="193">
        <v>105.11</v>
      </c>
      <c r="Q1433" s="152">
        <v>1260.5499999999997</v>
      </c>
    </row>
    <row r="1434" spans="1:17" ht="24.95" customHeight="1" x14ac:dyDescent="0.25">
      <c r="A1434" s="162" t="s">
        <v>2191</v>
      </c>
      <c r="B1434" s="163" t="s">
        <v>2192</v>
      </c>
      <c r="C1434" s="188">
        <v>0</v>
      </c>
      <c r="E1434" s="152">
        <v>0</v>
      </c>
      <c r="F1434" s="152">
        <v>0</v>
      </c>
      <c r="G1434" s="152">
        <v>0</v>
      </c>
      <c r="H1434" s="152">
        <v>0</v>
      </c>
      <c r="I1434" s="152">
        <v>0</v>
      </c>
      <c r="J1434" s="152">
        <v>0</v>
      </c>
      <c r="K1434" s="152">
        <v>0</v>
      </c>
      <c r="L1434" s="152">
        <v>0</v>
      </c>
      <c r="M1434" s="152">
        <v>0</v>
      </c>
      <c r="N1434" s="152">
        <v>0</v>
      </c>
      <c r="O1434" s="152">
        <v>0</v>
      </c>
      <c r="P1434" s="193">
        <v>0</v>
      </c>
      <c r="Q1434" s="152">
        <v>0</v>
      </c>
    </row>
    <row r="1435" spans="1:17" ht="24.95" customHeight="1" x14ac:dyDescent="0.25">
      <c r="A1435" s="162" t="s">
        <v>2193</v>
      </c>
      <c r="B1435" s="163" t="s">
        <v>2194</v>
      </c>
      <c r="C1435" s="164">
        <v>1090.21</v>
      </c>
      <c r="E1435" s="152">
        <v>90.85</v>
      </c>
      <c r="F1435" s="152">
        <v>90.85</v>
      </c>
      <c r="G1435" s="152">
        <v>90.85</v>
      </c>
      <c r="H1435" s="152">
        <v>90.85</v>
      </c>
      <c r="I1435" s="152">
        <v>90.85</v>
      </c>
      <c r="J1435" s="152">
        <v>90.85</v>
      </c>
      <c r="K1435" s="152">
        <v>90.85</v>
      </c>
      <c r="L1435" s="152">
        <v>90.85</v>
      </c>
      <c r="M1435" s="152">
        <v>90.85</v>
      </c>
      <c r="N1435" s="152">
        <v>90.85</v>
      </c>
      <c r="O1435" s="152">
        <v>90.85</v>
      </c>
      <c r="P1435" s="193">
        <v>90.86</v>
      </c>
      <c r="Q1435" s="152">
        <v>1090.21</v>
      </c>
    </row>
    <row r="1436" spans="1:17" ht="24.95" customHeight="1" x14ac:dyDescent="0.25">
      <c r="A1436" s="162" t="s">
        <v>2195</v>
      </c>
      <c r="B1436" s="163" t="s">
        <v>2196</v>
      </c>
      <c r="C1436" s="188">
        <v>0</v>
      </c>
      <c r="E1436" s="152">
        <v>0</v>
      </c>
      <c r="F1436" s="152">
        <v>0</v>
      </c>
      <c r="G1436" s="152">
        <v>0</v>
      </c>
      <c r="H1436" s="152">
        <v>0</v>
      </c>
      <c r="I1436" s="152">
        <v>0</v>
      </c>
      <c r="J1436" s="152">
        <v>0</v>
      </c>
      <c r="K1436" s="152">
        <v>0</v>
      </c>
      <c r="L1436" s="152">
        <v>0</v>
      </c>
      <c r="M1436" s="152">
        <v>0</v>
      </c>
      <c r="N1436" s="152">
        <v>0</v>
      </c>
      <c r="O1436" s="152">
        <v>0</v>
      </c>
      <c r="P1436" s="193">
        <v>0</v>
      </c>
      <c r="Q1436" s="152">
        <v>0</v>
      </c>
    </row>
    <row r="1437" spans="1:17" ht="24.95" customHeight="1" x14ac:dyDescent="0.25">
      <c r="A1437" s="162" t="s">
        <v>2197</v>
      </c>
      <c r="B1437" s="163" t="s">
        <v>2198</v>
      </c>
      <c r="C1437" s="188">
        <v>0</v>
      </c>
      <c r="E1437" s="152">
        <v>0</v>
      </c>
      <c r="F1437" s="152">
        <v>0</v>
      </c>
      <c r="G1437" s="152">
        <v>0</v>
      </c>
      <c r="H1437" s="152">
        <v>0</v>
      </c>
      <c r="I1437" s="152">
        <v>0</v>
      </c>
      <c r="J1437" s="152">
        <v>0</v>
      </c>
      <c r="K1437" s="152">
        <v>0</v>
      </c>
      <c r="L1437" s="152">
        <v>0</v>
      </c>
      <c r="M1437" s="152">
        <v>0</v>
      </c>
      <c r="N1437" s="152">
        <v>0</v>
      </c>
      <c r="O1437" s="152">
        <v>0</v>
      </c>
      <c r="P1437" s="193">
        <v>0</v>
      </c>
      <c r="Q1437" s="152">
        <v>0</v>
      </c>
    </row>
    <row r="1438" spans="1:17" ht="24.95" customHeight="1" x14ac:dyDescent="0.25">
      <c r="A1438" s="162" t="s">
        <v>2199</v>
      </c>
      <c r="B1438" s="163" t="s">
        <v>2200</v>
      </c>
      <c r="C1438" s="188">
        <v>0</v>
      </c>
      <c r="E1438" s="152">
        <v>0</v>
      </c>
      <c r="F1438" s="152">
        <v>0</v>
      </c>
      <c r="G1438" s="152">
        <v>0</v>
      </c>
      <c r="H1438" s="152">
        <v>0</v>
      </c>
      <c r="I1438" s="152">
        <v>0</v>
      </c>
      <c r="J1438" s="152">
        <v>0</v>
      </c>
      <c r="K1438" s="152">
        <v>0</v>
      </c>
      <c r="L1438" s="152">
        <v>0</v>
      </c>
      <c r="M1438" s="152">
        <v>0</v>
      </c>
      <c r="N1438" s="152">
        <v>0</v>
      </c>
      <c r="O1438" s="152">
        <v>0</v>
      </c>
      <c r="P1438" s="193">
        <v>0</v>
      </c>
      <c r="Q1438" s="152">
        <v>0</v>
      </c>
    </row>
    <row r="1439" spans="1:17" ht="24.95" customHeight="1" x14ac:dyDescent="0.25">
      <c r="A1439" s="162" t="s">
        <v>2201</v>
      </c>
      <c r="B1439" s="163" t="s">
        <v>2202</v>
      </c>
      <c r="C1439" s="164">
        <v>1848.6</v>
      </c>
      <c r="E1439" s="152">
        <v>154.05000000000001</v>
      </c>
      <c r="F1439" s="152">
        <v>154.05000000000001</v>
      </c>
      <c r="G1439" s="152">
        <v>154.05000000000001</v>
      </c>
      <c r="H1439" s="152">
        <v>154.05000000000001</v>
      </c>
      <c r="I1439" s="152">
        <v>154.05000000000001</v>
      </c>
      <c r="J1439" s="152">
        <v>154.05000000000001</v>
      </c>
      <c r="K1439" s="152">
        <v>154.05000000000001</v>
      </c>
      <c r="L1439" s="152">
        <v>154.05000000000001</v>
      </c>
      <c r="M1439" s="152">
        <v>154.05000000000001</v>
      </c>
      <c r="N1439" s="152">
        <v>154.05000000000001</v>
      </c>
      <c r="O1439" s="152">
        <v>154.05000000000001</v>
      </c>
      <c r="P1439" s="193">
        <v>154.05000000000001</v>
      </c>
      <c r="Q1439" s="152">
        <v>1848.5999999999997</v>
      </c>
    </row>
    <row r="1440" spans="1:17" ht="24.95" customHeight="1" x14ac:dyDescent="0.25">
      <c r="A1440" s="162" t="s">
        <v>2203</v>
      </c>
      <c r="B1440" s="163" t="s">
        <v>2204</v>
      </c>
      <c r="C1440" s="164">
        <v>245528.21</v>
      </c>
      <c r="E1440" s="152">
        <v>20460.68</v>
      </c>
      <c r="F1440" s="152">
        <v>20460.68</v>
      </c>
      <c r="G1440" s="152">
        <v>20460.68</v>
      </c>
      <c r="H1440" s="152">
        <v>20460.68</v>
      </c>
      <c r="I1440" s="152">
        <v>20460.68</v>
      </c>
      <c r="J1440" s="152">
        <v>20460.68</v>
      </c>
      <c r="K1440" s="152">
        <v>20460.68</v>
      </c>
      <c r="L1440" s="152">
        <v>20460.68</v>
      </c>
      <c r="M1440" s="152">
        <v>20460.68</v>
      </c>
      <c r="N1440" s="152">
        <v>20460.68</v>
      </c>
      <c r="O1440" s="152">
        <v>20460.68</v>
      </c>
      <c r="P1440" s="193">
        <v>20460.73</v>
      </c>
      <c r="Q1440" s="152">
        <v>245528.20999999996</v>
      </c>
    </row>
    <row r="1441" spans="1:17" ht="24.95" customHeight="1" x14ac:dyDescent="0.25">
      <c r="A1441" s="162" t="s">
        <v>2205</v>
      </c>
      <c r="B1441" s="163" t="s">
        <v>2206</v>
      </c>
      <c r="C1441" s="188">
        <v>0</v>
      </c>
      <c r="E1441" s="152">
        <v>0</v>
      </c>
      <c r="F1441" s="152">
        <v>0</v>
      </c>
      <c r="G1441" s="152">
        <v>0</v>
      </c>
      <c r="H1441" s="152">
        <v>0</v>
      </c>
      <c r="I1441" s="152">
        <v>0</v>
      </c>
      <c r="J1441" s="152">
        <v>0</v>
      </c>
      <c r="K1441" s="152">
        <v>0</v>
      </c>
      <c r="L1441" s="152">
        <v>0</v>
      </c>
      <c r="M1441" s="152">
        <v>0</v>
      </c>
      <c r="N1441" s="152">
        <v>0</v>
      </c>
      <c r="O1441" s="152">
        <v>0</v>
      </c>
      <c r="P1441" s="193">
        <v>0</v>
      </c>
      <c r="Q1441" s="152">
        <v>0</v>
      </c>
    </row>
    <row r="1442" spans="1:17" ht="24.95" customHeight="1" x14ac:dyDescent="0.25">
      <c r="A1442" s="162" t="s">
        <v>2207</v>
      </c>
      <c r="B1442" s="163" t="s">
        <v>2208</v>
      </c>
      <c r="C1442" s="188">
        <v>0</v>
      </c>
      <c r="E1442" s="152">
        <v>0</v>
      </c>
      <c r="F1442" s="152">
        <v>0</v>
      </c>
      <c r="G1442" s="152">
        <v>0</v>
      </c>
      <c r="H1442" s="152">
        <v>0</v>
      </c>
      <c r="I1442" s="152">
        <v>0</v>
      </c>
      <c r="J1442" s="152">
        <v>0</v>
      </c>
      <c r="K1442" s="152">
        <v>0</v>
      </c>
      <c r="L1442" s="152">
        <v>0</v>
      </c>
      <c r="M1442" s="152">
        <v>0</v>
      </c>
      <c r="N1442" s="152">
        <v>0</v>
      </c>
      <c r="O1442" s="152">
        <v>0</v>
      </c>
      <c r="P1442" s="193">
        <v>0</v>
      </c>
      <c r="Q1442" s="152">
        <v>0</v>
      </c>
    </row>
    <row r="1443" spans="1:17" ht="24.95" customHeight="1" x14ac:dyDescent="0.25">
      <c r="A1443" s="162" t="s">
        <v>2209</v>
      </c>
      <c r="B1443" s="163" t="s">
        <v>2210</v>
      </c>
      <c r="C1443" s="164">
        <v>33079.25</v>
      </c>
      <c r="E1443" s="152">
        <v>2756.6</v>
      </c>
      <c r="F1443" s="152">
        <v>2756.6</v>
      </c>
      <c r="G1443" s="152">
        <v>2756.6</v>
      </c>
      <c r="H1443" s="152">
        <v>2756.6</v>
      </c>
      <c r="I1443" s="152">
        <v>2756.6</v>
      </c>
      <c r="J1443" s="152">
        <v>2756.6</v>
      </c>
      <c r="K1443" s="152">
        <v>2756.6</v>
      </c>
      <c r="L1443" s="152">
        <v>2756.6</v>
      </c>
      <c r="M1443" s="152">
        <v>2756.6</v>
      </c>
      <c r="N1443" s="152">
        <v>2756.6</v>
      </c>
      <c r="O1443" s="152">
        <v>2756.6</v>
      </c>
      <c r="P1443" s="193">
        <v>2756.65</v>
      </c>
      <c r="Q1443" s="152">
        <v>33079.249999999993</v>
      </c>
    </row>
    <row r="1444" spans="1:17" ht="24.95" customHeight="1" x14ac:dyDescent="0.25">
      <c r="A1444" s="162" t="s">
        <v>2211</v>
      </c>
      <c r="B1444" s="163" t="s">
        <v>2212</v>
      </c>
      <c r="C1444" s="188">
        <v>0</v>
      </c>
      <c r="E1444" s="152">
        <v>0</v>
      </c>
      <c r="F1444" s="152">
        <v>0</v>
      </c>
      <c r="G1444" s="152">
        <v>0</v>
      </c>
      <c r="H1444" s="152">
        <v>0</v>
      </c>
      <c r="I1444" s="152">
        <v>0</v>
      </c>
      <c r="J1444" s="152">
        <v>0</v>
      </c>
      <c r="K1444" s="152">
        <v>0</v>
      </c>
      <c r="L1444" s="152">
        <v>0</v>
      </c>
      <c r="M1444" s="152">
        <v>0</v>
      </c>
      <c r="N1444" s="152">
        <v>0</v>
      </c>
      <c r="O1444" s="152">
        <v>0</v>
      </c>
      <c r="P1444" s="193">
        <v>0</v>
      </c>
      <c r="Q1444" s="152">
        <v>0</v>
      </c>
    </row>
    <row r="1445" spans="1:17" ht="15.75" customHeight="1" x14ac:dyDescent="0.25">
      <c r="A1445" s="162" t="s">
        <v>2213</v>
      </c>
      <c r="B1445" s="163" t="s">
        <v>2214</v>
      </c>
      <c r="C1445" s="164">
        <v>13424.69</v>
      </c>
      <c r="E1445" s="152">
        <v>1118.72</v>
      </c>
      <c r="F1445" s="152">
        <v>1118.72</v>
      </c>
      <c r="G1445" s="152">
        <v>1118.72</v>
      </c>
      <c r="H1445" s="152">
        <v>1118.72</v>
      </c>
      <c r="I1445" s="152">
        <v>1118.72</v>
      </c>
      <c r="J1445" s="152">
        <v>1118.72</v>
      </c>
      <c r="K1445" s="152">
        <v>1118.72</v>
      </c>
      <c r="L1445" s="152">
        <v>1118.72</v>
      </c>
      <c r="M1445" s="152">
        <v>1118.72</v>
      </c>
      <c r="N1445" s="152">
        <v>1118.72</v>
      </c>
      <c r="O1445" s="152">
        <v>1118.72</v>
      </c>
      <c r="P1445" s="193">
        <v>1118.77</v>
      </c>
      <c r="Q1445" s="152">
        <v>13424.689999999999</v>
      </c>
    </row>
    <row r="1446" spans="1:17" ht="24.95" customHeight="1" x14ac:dyDescent="0.25">
      <c r="A1446" s="162" t="s">
        <v>2215</v>
      </c>
      <c r="B1446" s="163" t="s">
        <v>2216</v>
      </c>
      <c r="C1446" s="164">
        <v>15833.58</v>
      </c>
      <c r="E1446" s="152">
        <v>1319.46</v>
      </c>
      <c r="F1446" s="152">
        <v>1319.46</v>
      </c>
      <c r="G1446" s="152">
        <v>1319.46</v>
      </c>
      <c r="H1446" s="152">
        <v>1319.46</v>
      </c>
      <c r="I1446" s="152">
        <v>1319.46</v>
      </c>
      <c r="J1446" s="152">
        <v>1319.46</v>
      </c>
      <c r="K1446" s="152">
        <v>1319.46</v>
      </c>
      <c r="L1446" s="152">
        <v>1319.46</v>
      </c>
      <c r="M1446" s="152">
        <v>1319.46</v>
      </c>
      <c r="N1446" s="152">
        <v>1319.46</v>
      </c>
      <c r="O1446" s="152">
        <v>1319.46</v>
      </c>
      <c r="P1446" s="193">
        <v>1319.52</v>
      </c>
      <c r="Q1446" s="152">
        <v>15833.579999999998</v>
      </c>
    </row>
    <row r="1447" spans="1:17" ht="24.95" customHeight="1" x14ac:dyDescent="0.25">
      <c r="A1447" s="162" t="s">
        <v>2217</v>
      </c>
      <c r="B1447" s="163" t="s">
        <v>2218</v>
      </c>
      <c r="C1447" s="164">
        <v>1443.2</v>
      </c>
      <c r="E1447" s="152">
        <v>120.26</v>
      </c>
      <c r="F1447" s="152">
        <v>120.26</v>
      </c>
      <c r="G1447" s="152">
        <v>120.26</v>
      </c>
      <c r="H1447" s="152">
        <v>120.26</v>
      </c>
      <c r="I1447" s="152">
        <v>120.26</v>
      </c>
      <c r="J1447" s="152">
        <v>120.26</v>
      </c>
      <c r="K1447" s="152">
        <v>120.26</v>
      </c>
      <c r="L1447" s="152">
        <v>120.26</v>
      </c>
      <c r="M1447" s="152">
        <v>120.26</v>
      </c>
      <c r="N1447" s="152">
        <v>120.26</v>
      </c>
      <c r="O1447" s="152">
        <v>120.26</v>
      </c>
      <c r="P1447" s="193">
        <v>120.34</v>
      </c>
      <c r="Q1447" s="152">
        <v>1443.2</v>
      </c>
    </row>
    <row r="1448" spans="1:17" ht="24.95" customHeight="1" x14ac:dyDescent="0.25">
      <c r="A1448" s="162" t="s">
        <v>2219</v>
      </c>
      <c r="B1448" s="163" t="s">
        <v>2220</v>
      </c>
      <c r="C1448" s="188">
        <v>0</v>
      </c>
      <c r="E1448" s="152">
        <v>0</v>
      </c>
      <c r="F1448" s="152">
        <v>0</v>
      </c>
      <c r="G1448" s="152">
        <v>0</v>
      </c>
      <c r="H1448" s="152">
        <v>0</v>
      </c>
      <c r="I1448" s="152">
        <v>0</v>
      </c>
      <c r="J1448" s="152">
        <v>0</v>
      </c>
      <c r="K1448" s="152">
        <v>0</v>
      </c>
      <c r="L1448" s="152">
        <v>0</v>
      </c>
      <c r="M1448" s="152">
        <v>0</v>
      </c>
      <c r="N1448" s="152">
        <v>0</v>
      </c>
      <c r="O1448" s="152">
        <v>0</v>
      </c>
      <c r="P1448" s="193">
        <v>0</v>
      </c>
      <c r="Q1448" s="152">
        <v>0</v>
      </c>
    </row>
    <row r="1449" spans="1:17" ht="24.95" customHeight="1" x14ac:dyDescent="0.25">
      <c r="A1449" s="162" t="s">
        <v>2221</v>
      </c>
      <c r="B1449" s="163" t="s">
        <v>2222</v>
      </c>
      <c r="C1449" s="164">
        <v>74.599999999999994</v>
      </c>
      <c r="E1449" s="152">
        <v>6.21</v>
      </c>
      <c r="F1449" s="152">
        <v>6.21</v>
      </c>
      <c r="G1449" s="152">
        <v>6.21</v>
      </c>
      <c r="H1449" s="152">
        <v>6.21</v>
      </c>
      <c r="I1449" s="152">
        <v>6.21</v>
      </c>
      <c r="J1449" s="152">
        <v>6.21</v>
      </c>
      <c r="K1449" s="152">
        <v>6.21</v>
      </c>
      <c r="L1449" s="152">
        <v>6.21</v>
      </c>
      <c r="M1449" s="152">
        <v>6.21</v>
      </c>
      <c r="N1449" s="152">
        <v>6.21</v>
      </c>
      <c r="O1449" s="152">
        <v>6.21</v>
      </c>
      <c r="P1449" s="193">
        <v>6.29</v>
      </c>
      <c r="Q1449" s="152">
        <v>74.600000000000009</v>
      </c>
    </row>
    <row r="1450" spans="1:17" ht="24.95" customHeight="1" x14ac:dyDescent="0.25">
      <c r="A1450" s="162" t="s">
        <v>2223</v>
      </c>
      <c r="B1450" s="163" t="s">
        <v>2224</v>
      </c>
      <c r="C1450" s="188">
        <v>0</v>
      </c>
      <c r="E1450" s="152">
        <v>0</v>
      </c>
      <c r="F1450" s="152">
        <v>0</v>
      </c>
      <c r="G1450" s="152">
        <v>0</v>
      </c>
      <c r="H1450" s="152">
        <v>0</v>
      </c>
      <c r="I1450" s="152">
        <v>0</v>
      </c>
      <c r="J1450" s="152">
        <v>0</v>
      </c>
      <c r="K1450" s="152">
        <v>0</v>
      </c>
      <c r="L1450" s="152">
        <v>0</v>
      </c>
      <c r="M1450" s="152">
        <v>0</v>
      </c>
      <c r="N1450" s="152">
        <v>0</v>
      </c>
      <c r="O1450" s="152">
        <v>0</v>
      </c>
      <c r="P1450" s="193">
        <v>0</v>
      </c>
      <c r="Q1450" s="152">
        <v>0</v>
      </c>
    </row>
    <row r="1451" spans="1:17" ht="24.95" customHeight="1" x14ac:dyDescent="0.25">
      <c r="A1451" s="162" t="s">
        <v>2225</v>
      </c>
      <c r="B1451" s="163" t="s">
        <v>2226</v>
      </c>
      <c r="C1451" s="188">
        <v>0</v>
      </c>
      <c r="E1451" s="152">
        <v>0</v>
      </c>
      <c r="F1451" s="152">
        <v>0</v>
      </c>
      <c r="G1451" s="152">
        <v>0</v>
      </c>
      <c r="H1451" s="152">
        <v>0</v>
      </c>
      <c r="I1451" s="152">
        <v>0</v>
      </c>
      <c r="J1451" s="152">
        <v>0</v>
      </c>
      <c r="K1451" s="152">
        <v>0</v>
      </c>
      <c r="L1451" s="152">
        <v>0</v>
      </c>
      <c r="M1451" s="152">
        <v>0</v>
      </c>
      <c r="N1451" s="152">
        <v>0</v>
      </c>
      <c r="O1451" s="152">
        <v>0</v>
      </c>
      <c r="P1451" s="193">
        <v>0</v>
      </c>
      <c r="Q1451" s="152">
        <v>0</v>
      </c>
    </row>
    <row r="1452" spans="1:17" ht="24.95" customHeight="1" x14ac:dyDescent="0.25">
      <c r="A1452" s="162" t="s">
        <v>2227</v>
      </c>
      <c r="B1452" s="163" t="s">
        <v>2228</v>
      </c>
      <c r="C1452" s="188">
        <v>0</v>
      </c>
      <c r="E1452" s="152">
        <v>0</v>
      </c>
      <c r="F1452" s="152">
        <v>0</v>
      </c>
      <c r="G1452" s="152">
        <v>0</v>
      </c>
      <c r="H1452" s="152">
        <v>0</v>
      </c>
      <c r="I1452" s="152">
        <v>0</v>
      </c>
      <c r="J1452" s="152">
        <v>0</v>
      </c>
      <c r="K1452" s="152">
        <v>0</v>
      </c>
      <c r="L1452" s="152">
        <v>0</v>
      </c>
      <c r="M1452" s="152">
        <v>0</v>
      </c>
      <c r="N1452" s="152">
        <v>0</v>
      </c>
      <c r="O1452" s="152">
        <v>0</v>
      </c>
      <c r="P1452" s="193">
        <v>0</v>
      </c>
      <c r="Q1452" s="152">
        <v>0</v>
      </c>
    </row>
    <row r="1453" spans="1:17" ht="24.95" customHeight="1" x14ac:dyDescent="0.25">
      <c r="A1453" s="162" t="s">
        <v>2229</v>
      </c>
      <c r="B1453" s="163" t="s">
        <v>2230</v>
      </c>
      <c r="C1453" s="188">
        <v>0</v>
      </c>
      <c r="E1453" s="152">
        <v>0</v>
      </c>
      <c r="F1453" s="152">
        <v>0</v>
      </c>
      <c r="G1453" s="152">
        <v>0</v>
      </c>
      <c r="H1453" s="152">
        <v>0</v>
      </c>
      <c r="I1453" s="152">
        <v>0</v>
      </c>
      <c r="J1453" s="152">
        <v>0</v>
      </c>
      <c r="K1453" s="152">
        <v>0</v>
      </c>
      <c r="L1453" s="152">
        <v>0</v>
      </c>
      <c r="M1453" s="152">
        <v>0</v>
      </c>
      <c r="N1453" s="152">
        <v>0</v>
      </c>
      <c r="O1453" s="152">
        <v>0</v>
      </c>
      <c r="P1453" s="193">
        <v>0</v>
      </c>
      <c r="Q1453" s="152">
        <v>0</v>
      </c>
    </row>
    <row r="1454" spans="1:17" ht="24.95" customHeight="1" x14ac:dyDescent="0.25">
      <c r="A1454" s="162" t="s">
        <v>2231</v>
      </c>
      <c r="B1454" s="163" t="s">
        <v>2232</v>
      </c>
      <c r="C1454" s="188">
        <v>0</v>
      </c>
      <c r="E1454" s="152">
        <v>0</v>
      </c>
      <c r="F1454" s="152">
        <v>0</v>
      </c>
      <c r="G1454" s="152">
        <v>0</v>
      </c>
      <c r="H1454" s="152">
        <v>0</v>
      </c>
      <c r="I1454" s="152">
        <v>0</v>
      </c>
      <c r="J1454" s="152">
        <v>0</v>
      </c>
      <c r="K1454" s="152">
        <v>0</v>
      </c>
      <c r="L1454" s="152">
        <v>0</v>
      </c>
      <c r="M1454" s="152">
        <v>0</v>
      </c>
      <c r="N1454" s="152">
        <v>0</v>
      </c>
      <c r="O1454" s="152">
        <v>0</v>
      </c>
      <c r="P1454" s="193">
        <v>0</v>
      </c>
      <c r="Q1454" s="152">
        <v>0</v>
      </c>
    </row>
    <row r="1455" spans="1:17" ht="24.95" customHeight="1" x14ac:dyDescent="0.25">
      <c r="A1455" s="162" t="s">
        <v>2233</v>
      </c>
      <c r="B1455" s="163" t="s">
        <v>2234</v>
      </c>
      <c r="C1455" s="188">
        <v>0</v>
      </c>
      <c r="E1455" s="152">
        <v>0</v>
      </c>
      <c r="F1455" s="152">
        <v>0</v>
      </c>
      <c r="G1455" s="152">
        <v>0</v>
      </c>
      <c r="H1455" s="152">
        <v>0</v>
      </c>
      <c r="I1455" s="152">
        <v>0</v>
      </c>
      <c r="J1455" s="152">
        <v>0</v>
      </c>
      <c r="K1455" s="152">
        <v>0</v>
      </c>
      <c r="L1455" s="152">
        <v>0</v>
      </c>
      <c r="M1455" s="152">
        <v>0</v>
      </c>
      <c r="N1455" s="152">
        <v>0</v>
      </c>
      <c r="O1455" s="152">
        <v>0</v>
      </c>
      <c r="P1455" s="193">
        <v>0</v>
      </c>
      <c r="Q1455" s="152">
        <v>0</v>
      </c>
    </row>
    <row r="1456" spans="1:17" ht="24.95" customHeight="1" x14ac:dyDescent="0.25">
      <c r="A1456" s="162" t="s">
        <v>2235</v>
      </c>
      <c r="B1456" s="163" t="s">
        <v>2236</v>
      </c>
      <c r="C1456" s="188">
        <v>0</v>
      </c>
      <c r="E1456" s="152">
        <v>0</v>
      </c>
      <c r="F1456" s="152">
        <v>0</v>
      </c>
      <c r="G1456" s="152">
        <v>0</v>
      </c>
      <c r="H1456" s="152">
        <v>0</v>
      </c>
      <c r="I1456" s="152">
        <v>0</v>
      </c>
      <c r="J1456" s="152">
        <v>0</v>
      </c>
      <c r="K1456" s="152">
        <v>0</v>
      </c>
      <c r="L1456" s="152">
        <v>0</v>
      </c>
      <c r="M1456" s="152">
        <v>0</v>
      </c>
      <c r="N1456" s="152">
        <v>0</v>
      </c>
      <c r="O1456" s="152">
        <v>0</v>
      </c>
      <c r="P1456" s="193">
        <v>0</v>
      </c>
      <c r="Q1456" s="152">
        <v>0</v>
      </c>
    </row>
    <row r="1457" spans="1:17" ht="24.95" customHeight="1" x14ac:dyDescent="0.25">
      <c r="A1457" s="162" t="s">
        <v>2237</v>
      </c>
      <c r="B1457" s="163" t="s">
        <v>2238</v>
      </c>
      <c r="C1457" s="188">
        <v>0</v>
      </c>
      <c r="E1457" s="152">
        <v>0</v>
      </c>
      <c r="F1457" s="152">
        <v>0</v>
      </c>
      <c r="G1457" s="152">
        <v>0</v>
      </c>
      <c r="H1457" s="152">
        <v>0</v>
      </c>
      <c r="I1457" s="152">
        <v>0</v>
      </c>
      <c r="J1457" s="152">
        <v>0</v>
      </c>
      <c r="K1457" s="152">
        <v>0</v>
      </c>
      <c r="L1457" s="152">
        <v>0</v>
      </c>
      <c r="M1457" s="152">
        <v>0</v>
      </c>
      <c r="N1457" s="152">
        <v>0</v>
      </c>
      <c r="O1457" s="152">
        <v>0</v>
      </c>
      <c r="P1457" s="193">
        <v>0</v>
      </c>
      <c r="Q1457" s="152">
        <v>0</v>
      </c>
    </row>
    <row r="1458" spans="1:17" ht="24.95" customHeight="1" x14ac:dyDescent="0.25">
      <c r="A1458" s="162" t="s">
        <v>2239</v>
      </c>
      <c r="B1458" s="163" t="s">
        <v>2240</v>
      </c>
      <c r="C1458" s="188">
        <v>0</v>
      </c>
      <c r="E1458" s="152">
        <v>0</v>
      </c>
      <c r="F1458" s="152">
        <v>0</v>
      </c>
      <c r="G1458" s="152">
        <v>0</v>
      </c>
      <c r="H1458" s="152">
        <v>0</v>
      </c>
      <c r="I1458" s="152">
        <v>0</v>
      </c>
      <c r="J1458" s="152">
        <v>0</v>
      </c>
      <c r="K1458" s="152">
        <v>0</v>
      </c>
      <c r="L1458" s="152">
        <v>0</v>
      </c>
      <c r="M1458" s="152">
        <v>0</v>
      </c>
      <c r="N1458" s="152">
        <v>0</v>
      </c>
      <c r="O1458" s="152">
        <v>0</v>
      </c>
      <c r="P1458" s="193">
        <v>0</v>
      </c>
      <c r="Q1458" s="152">
        <v>0</v>
      </c>
    </row>
    <row r="1459" spans="1:17" ht="24.95" customHeight="1" x14ac:dyDescent="0.25">
      <c r="A1459" s="162" t="s">
        <v>2241</v>
      </c>
      <c r="B1459" s="163" t="s">
        <v>2242</v>
      </c>
      <c r="C1459" s="164">
        <v>18706.97</v>
      </c>
      <c r="E1459" s="152">
        <v>1558.91</v>
      </c>
      <c r="F1459" s="152">
        <v>1558.91</v>
      </c>
      <c r="G1459" s="152">
        <v>1558.91</v>
      </c>
      <c r="H1459" s="152">
        <v>1558.91</v>
      </c>
      <c r="I1459" s="152">
        <v>1558.91</v>
      </c>
      <c r="J1459" s="152">
        <v>1558.91</v>
      </c>
      <c r="K1459" s="152">
        <v>1558.91</v>
      </c>
      <c r="L1459" s="152">
        <v>1558.91</v>
      </c>
      <c r="M1459" s="152">
        <v>1558.91</v>
      </c>
      <c r="N1459" s="152">
        <v>1558.91</v>
      </c>
      <c r="O1459" s="152">
        <v>1558.91</v>
      </c>
      <c r="P1459" s="193">
        <v>1558.96</v>
      </c>
      <c r="Q1459" s="152">
        <v>18706.97</v>
      </c>
    </row>
    <row r="1460" spans="1:17" ht="24.95" customHeight="1" x14ac:dyDescent="0.25">
      <c r="A1460" s="162" t="s">
        <v>2243</v>
      </c>
      <c r="B1460" s="163" t="s">
        <v>2244</v>
      </c>
      <c r="C1460" s="188">
        <v>0</v>
      </c>
      <c r="E1460" s="152">
        <v>0</v>
      </c>
      <c r="F1460" s="152">
        <v>0</v>
      </c>
      <c r="G1460" s="152">
        <v>0</v>
      </c>
      <c r="H1460" s="152">
        <v>0</v>
      </c>
      <c r="I1460" s="152">
        <v>0</v>
      </c>
      <c r="J1460" s="152">
        <v>0</v>
      </c>
      <c r="K1460" s="152">
        <v>0</v>
      </c>
      <c r="L1460" s="152">
        <v>0</v>
      </c>
      <c r="M1460" s="152">
        <v>0</v>
      </c>
      <c r="N1460" s="152">
        <v>0</v>
      </c>
      <c r="O1460" s="152">
        <v>0</v>
      </c>
      <c r="P1460" s="193">
        <v>0</v>
      </c>
      <c r="Q1460" s="152">
        <v>0</v>
      </c>
    </row>
    <row r="1461" spans="1:17" ht="24.95" customHeight="1" x14ac:dyDescent="0.25">
      <c r="A1461" s="162" t="s">
        <v>2245</v>
      </c>
      <c r="B1461" s="163" t="s">
        <v>2246</v>
      </c>
      <c r="C1461" s="188">
        <v>0</v>
      </c>
      <c r="E1461" s="152">
        <v>0</v>
      </c>
      <c r="F1461" s="152">
        <v>0</v>
      </c>
      <c r="G1461" s="152">
        <v>0</v>
      </c>
      <c r="H1461" s="152">
        <v>0</v>
      </c>
      <c r="I1461" s="152">
        <v>0</v>
      </c>
      <c r="J1461" s="152">
        <v>0</v>
      </c>
      <c r="K1461" s="152">
        <v>0</v>
      </c>
      <c r="L1461" s="152">
        <v>0</v>
      </c>
      <c r="M1461" s="152">
        <v>0</v>
      </c>
      <c r="N1461" s="152">
        <v>0</v>
      </c>
      <c r="O1461" s="152">
        <v>0</v>
      </c>
      <c r="P1461" s="193">
        <v>0</v>
      </c>
      <c r="Q1461" s="152">
        <v>0</v>
      </c>
    </row>
    <row r="1462" spans="1:17" ht="24.95" customHeight="1" x14ac:dyDescent="0.25">
      <c r="A1462" s="162" t="s">
        <v>2247</v>
      </c>
      <c r="B1462" s="163" t="s">
        <v>2248</v>
      </c>
      <c r="C1462" s="188">
        <v>0</v>
      </c>
      <c r="E1462" s="152">
        <v>0</v>
      </c>
      <c r="F1462" s="152">
        <v>0</v>
      </c>
      <c r="G1462" s="152">
        <v>0</v>
      </c>
      <c r="H1462" s="152">
        <v>0</v>
      </c>
      <c r="I1462" s="152">
        <v>0</v>
      </c>
      <c r="J1462" s="152">
        <v>0</v>
      </c>
      <c r="K1462" s="152">
        <v>0</v>
      </c>
      <c r="L1462" s="152">
        <v>0</v>
      </c>
      <c r="M1462" s="152">
        <v>0</v>
      </c>
      <c r="N1462" s="152">
        <v>0</v>
      </c>
      <c r="O1462" s="152">
        <v>0</v>
      </c>
      <c r="P1462" s="193">
        <v>0</v>
      </c>
      <c r="Q1462" s="152">
        <v>0</v>
      </c>
    </row>
    <row r="1463" spans="1:17" ht="24.95" customHeight="1" x14ac:dyDescent="0.25">
      <c r="A1463" s="162" t="s">
        <v>2249</v>
      </c>
      <c r="B1463" s="163" t="s">
        <v>2250</v>
      </c>
      <c r="C1463" s="188">
        <v>0</v>
      </c>
      <c r="E1463" s="152">
        <v>0</v>
      </c>
      <c r="F1463" s="152">
        <v>0</v>
      </c>
      <c r="G1463" s="152">
        <v>0</v>
      </c>
      <c r="H1463" s="152">
        <v>0</v>
      </c>
      <c r="I1463" s="152">
        <v>0</v>
      </c>
      <c r="J1463" s="152">
        <v>0</v>
      </c>
      <c r="K1463" s="152">
        <v>0</v>
      </c>
      <c r="L1463" s="152">
        <v>0</v>
      </c>
      <c r="M1463" s="152">
        <v>0</v>
      </c>
      <c r="N1463" s="152">
        <v>0</v>
      </c>
      <c r="O1463" s="152">
        <v>0</v>
      </c>
      <c r="P1463" s="193">
        <v>0</v>
      </c>
      <c r="Q1463" s="152">
        <v>0</v>
      </c>
    </row>
    <row r="1464" spans="1:17" ht="24.95" customHeight="1" x14ac:dyDescent="0.25">
      <c r="A1464" s="162" t="s">
        <v>2251</v>
      </c>
      <c r="B1464" s="163" t="s">
        <v>2252</v>
      </c>
      <c r="C1464" s="188">
        <v>0</v>
      </c>
      <c r="E1464" s="152">
        <v>0</v>
      </c>
      <c r="F1464" s="152">
        <v>0</v>
      </c>
      <c r="G1464" s="152">
        <v>0</v>
      </c>
      <c r="H1464" s="152">
        <v>0</v>
      </c>
      <c r="I1464" s="152">
        <v>0</v>
      </c>
      <c r="J1464" s="152">
        <v>0</v>
      </c>
      <c r="K1464" s="152">
        <v>0</v>
      </c>
      <c r="L1464" s="152">
        <v>0</v>
      </c>
      <c r="M1464" s="152">
        <v>0</v>
      </c>
      <c r="N1464" s="152">
        <v>0</v>
      </c>
      <c r="O1464" s="152">
        <v>0</v>
      </c>
      <c r="P1464" s="193">
        <v>0</v>
      </c>
      <c r="Q1464" s="152">
        <v>0</v>
      </c>
    </row>
    <row r="1465" spans="1:17" ht="24.95" customHeight="1" x14ac:dyDescent="0.25">
      <c r="A1465" s="162" t="s">
        <v>7617</v>
      </c>
      <c r="B1465" s="163" t="s">
        <v>3815</v>
      </c>
      <c r="C1465" s="188">
        <v>0</v>
      </c>
      <c r="E1465" s="152">
        <v>0</v>
      </c>
      <c r="F1465" s="152">
        <v>0</v>
      </c>
      <c r="G1465" s="152">
        <v>0</v>
      </c>
      <c r="H1465" s="152">
        <v>0</v>
      </c>
      <c r="I1465" s="152">
        <v>0</v>
      </c>
      <c r="J1465" s="152">
        <v>0</v>
      </c>
      <c r="K1465" s="152">
        <v>0</v>
      </c>
      <c r="L1465" s="152">
        <v>0</v>
      </c>
      <c r="M1465" s="152">
        <v>0</v>
      </c>
      <c r="N1465" s="152">
        <v>0</v>
      </c>
      <c r="O1465" s="152">
        <v>0</v>
      </c>
      <c r="P1465" s="193">
        <v>0</v>
      </c>
      <c r="Q1465" s="152">
        <v>0</v>
      </c>
    </row>
    <row r="1466" spans="1:17" ht="24.95" customHeight="1" x14ac:dyDescent="0.25">
      <c r="A1466" s="162" t="s">
        <v>7618</v>
      </c>
      <c r="B1466" s="163" t="s">
        <v>7487</v>
      </c>
      <c r="C1466" s="188">
        <v>0</v>
      </c>
      <c r="E1466" s="152">
        <v>0</v>
      </c>
      <c r="F1466" s="152">
        <v>0</v>
      </c>
      <c r="G1466" s="152">
        <v>0</v>
      </c>
      <c r="H1466" s="152">
        <v>0</v>
      </c>
      <c r="I1466" s="152">
        <v>0</v>
      </c>
      <c r="J1466" s="152">
        <v>0</v>
      </c>
      <c r="K1466" s="152">
        <v>0</v>
      </c>
      <c r="L1466" s="152">
        <v>0</v>
      </c>
      <c r="M1466" s="152">
        <v>0</v>
      </c>
      <c r="N1466" s="152">
        <v>0</v>
      </c>
      <c r="O1466" s="152">
        <v>0</v>
      </c>
      <c r="P1466" s="193">
        <v>0</v>
      </c>
      <c r="Q1466" s="152">
        <v>0</v>
      </c>
    </row>
    <row r="1467" spans="1:17" ht="24.95" customHeight="1" x14ac:dyDescent="0.25">
      <c r="A1467" s="162" t="s">
        <v>7619</v>
      </c>
      <c r="B1467" s="163" t="s">
        <v>7486</v>
      </c>
      <c r="C1467" s="188">
        <v>0</v>
      </c>
      <c r="E1467" s="152">
        <v>0</v>
      </c>
      <c r="F1467" s="152">
        <v>0</v>
      </c>
      <c r="G1467" s="152">
        <v>0</v>
      </c>
      <c r="H1467" s="152">
        <v>0</v>
      </c>
      <c r="I1467" s="152">
        <v>0</v>
      </c>
      <c r="J1467" s="152">
        <v>0</v>
      </c>
      <c r="K1467" s="152">
        <v>0</v>
      </c>
      <c r="L1467" s="152">
        <v>0</v>
      </c>
      <c r="M1467" s="152">
        <v>0</v>
      </c>
      <c r="N1467" s="152">
        <v>0</v>
      </c>
      <c r="O1467" s="152">
        <v>0</v>
      </c>
      <c r="P1467" s="193">
        <v>0</v>
      </c>
      <c r="Q1467" s="152">
        <v>0</v>
      </c>
    </row>
    <row r="1468" spans="1:17" ht="24.95" customHeight="1" x14ac:dyDescent="0.25">
      <c r="A1468" s="162" t="s">
        <v>7691</v>
      </c>
      <c r="B1468" s="163" t="s">
        <v>7690</v>
      </c>
      <c r="C1468" s="188">
        <v>0</v>
      </c>
      <c r="E1468" s="152">
        <v>0</v>
      </c>
      <c r="F1468" s="152">
        <v>0</v>
      </c>
      <c r="G1468" s="152">
        <v>0</v>
      </c>
      <c r="H1468" s="152">
        <v>0</v>
      </c>
      <c r="I1468" s="152">
        <v>0</v>
      </c>
      <c r="J1468" s="152">
        <v>0</v>
      </c>
      <c r="K1468" s="152">
        <v>0</v>
      </c>
      <c r="L1468" s="152">
        <v>0</v>
      </c>
      <c r="M1468" s="152">
        <v>0</v>
      </c>
      <c r="N1468" s="152">
        <v>0</v>
      </c>
      <c r="O1468" s="152">
        <v>0</v>
      </c>
      <c r="P1468" s="193">
        <v>0</v>
      </c>
      <c r="Q1468" s="152">
        <v>0</v>
      </c>
    </row>
    <row r="1469" spans="1:17" ht="24.95" customHeight="1" x14ac:dyDescent="0.25">
      <c r="A1469" s="162" t="s">
        <v>7692</v>
      </c>
      <c r="B1469" s="163" t="s">
        <v>7693</v>
      </c>
      <c r="C1469" s="188">
        <v>0</v>
      </c>
      <c r="E1469" s="152">
        <v>0</v>
      </c>
      <c r="F1469" s="152">
        <v>0</v>
      </c>
      <c r="G1469" s="152">
        <v>0</v>
      </c>
      <c r="H1469" s="152">
        <v>0</v>
      </c>
      <c r="I1469" s="152">
        <v>0</v>
      </c>
      <c r="J1469" s="152">
        <v>0</v>
      </c>
      <c r="K1469" s="152">
        <v>0</v>
      </c>
      <c r="L1469" s="152">
        <v>0</v>
      </c>
      <c r="M1469" s="152">
        <v>0</v>
      </c>
      <c r="N1469" s="152">
        <v>0</v>
      </c>
      <c r="O1469" s="152">
        <v>0</v>
      </c>
      <c r="P1469" s="193">
        <v>0</v>
      </c>
      <c r="Q1469" s="152">
        <v>0</v>
      </c>
    </row>
    <row r="1470" spans="1:17" ht="24.95" customHeight="1" x14ac:dyDescent="0.25">
      <c r="A1470" s="162" t="s">
        <v>7890</v>
      </c>
      <c r="B1470" s="163" t="s">
        <v>7698</v>
      </c>
      <c r="C1470" s="188">
        <v>0</v>
      </c>
      <c r="E1470" s="152">
        <v>0</v>
      </c>
      <c r="F1470" s="152">
        <v>0</v>
      </c>
      <c r="G1470" s="152">
        <v>0</v>
      </c>
      <c r="H1470" s="152">
        <v>0</v>
      </c>
      <c r="I1470" s="152">
        <v>0</v>
      </c>
      <c r="J1470" s="152">
        <v>0</v>
      </c>
      <c r="K1470" s="152">
        <v>0</v>
      </c>
      <c r="L1470" s="152">
        <v>0</v>
      </c>
      <c r="M1470" s="152">
        <v>0</v>
      </c>
      <c r="N1470" s="152">
        <v>0</v>
      </c>
      <c r="O1470" s="152">
        <v>0</v>
      </c>
      <c r="P1470" s="193">
        <v>0</v>
      </c>
      <c r="Q1470" s="152">
        <v>0</v>
      </c>
    </row>
    <row r="1471" spans="1:17" ht="24.95" customHeight="1" x14ac:dyDescent="0.25">
      <c r="A1471" s="162" t="s">
        <v>7891</v>
      </c>
      <c r="B1471" s="163" t="s">
        <v>7705</v>
      </c>
      <c r="C1471" s="188">
        <v>0</v>
      </c>
      <c r="E1471" s="152">
        <v>0</v>
      </c>
      <c r="F1471" s="152">
        <v>0</v>
      </c>
      <c r="G1471" s="152">
        <v>0</v>
      </c>
      <c r="H1471" s="152">
        <v>0</v>
      </c>
      <c r="I1471" s="152">
        <v>0</v>
      </c>
      <c r="J1471" s="152">
        <v>0</v>
      </c>
      <c r="K1471" s="152">
        <v>0</v>
      </c>
      <c r="L1471" s="152">
        <v>0</v>
      </c>
      <c r="M1471" s="152">
        <v>0</v>
      </c>
      <c r="N1471" s="152">
        <v>0</v>
      </c>
      <c r="O1471" s="152">
        <v>0</v>
      </c>
      <c r="P1471" s="193">
        <v>0</v>
      </c>
      <c r="Q1471" s="152">
        <v>0</v>
      </c>
    </row>
    <row r="1472" spans="1:17" ht="24.95" customHeight="1" x14ac:dyDescent="0.25">
      <c r="A1472" s="167" t="s">
        <v>7892</v>
      </c>
      <c r="B1472" s="168" t="s">
        <v>7720</v>
      </c>
      <c r="C1472" s="188">
        <v>0</v>
      </c>
      <c r="E1472" s="152">
        <v>0</v>
      </c>
      <c r="F1472" s="152">
        <v>0</v>
      </c>
      <c r="G1472" s="152">
        <v>0</v>
      </c>
      <c r="H1472" s="152">
        <v>0</v>
      </c>
      <c r="I1472" s="152">
        <v>0</v>
      </c>
      <c r="J1472" s="152">
        <v>0</v>
      </c>
      <c r="K1472" s="152">
        <v>0</v>
      </c>
      <c r="L1472" s="152">
        <v>0</v>
      </c>
      <c r="M1472" s="152">
        <v>0</v>
      </c>
      <c r="N1472" s="152">
        <v>0</v>
      </c>
      <c r="O1472" s="152">
        <v>0</v>
      </c>
      <c r="P1472" s="193">
        <v>0</v>
      </c>
      <c r="Q1472" s="152">
        <v>0</v>
      </c>
    </row>
    <row r="1473" spans="1:17" ht="24.95" customHeight="1" x14ac:dyDescent="0.25">
      <c r="A1473" s="167" t="s">
        <v>7893</v>
      </c>
      <c r="B1473" s="168" t="s">
        <v>7721</v>
      </c>
      <c r="C1473" s="188">
        <v>0</v>
      </c>
      <c r="E1473" s="152">
        <v>0</v>
      </c>
      <c r="F1473" s="152">
        <v>0</v>
      </c>
      <c r="G1473" s="152">
        <v>0</v>
      </c>
      <c r="H1473" s="152">
        <v>0</v>
      </c>
      <c r="I1473" s="152">
        <v>0</v>
      </c>
      <c r="J1473" s="152">
        <v>0</v>
      </c>
      <c r="K1473" s="152">
        <v>0</v>
      </c>
      <c r="L1473" s="152">
        <v>0</v>
      </c>
      <c r="M1473" s="152">
        <v>0</v>
      </c>
      <c r="N1473" s="152">
        <v>0</v>
      </c>
      <c r="O1473" s="152">
        <v>0</v>
      </c>
      <c r="P1473" s="193">
        <v>0</v>
      </c>
      <c r="Q1473" s="152">
        <v>0</v>
      </c>
    </row>
    <row r="1474" spans="1:17" ht="24.95" customHeight="1" x14ac:dyDescent="0.25">
      <c r="A1474" s="167" t="s">
        <v>7894</v>
      </c>
      <c r="B1474" s="168" t="s">
        <v>7722</v>
      </c>
      <c r="C1474" s="188">
        <v>0</v>
      </c>
      <c r="E1474" s="152">
        <v>0</v>
      </c>
      <c r="F1474" s="152">
        <v>0</v>
      </c>
      <c r="G1474" s="152">
        <v>0</v>
      </c>
      <c r="H1474" s="152">
        <v>0</v>
      </c>
      <c r="I1474" s="152">
        <v>0</v>
      </c>
      <c r="J1474" s="152">
        <v>0</v>
      </c>
      <c r="K1474" s="152">
        <v>0</v>
      </c>
      <c r="L1474" s="152">
        <v>0</v>
      </c>
      <c r="M1474" s="152">
        <v>0</v>
      </c>
      <c r="N1474" s="152">
        <v>0</v>
      </c>
      <c r="O1474" s="152">
        <v>0</v>
      </c>
      <c r="P1474" s="193">
        <v>0</v>
      </c>
      <c r="Q1474" s="152">
        <v>0</v>
      </c>
    </row>
    <row r="1475" spans="1:17" ht="24.95" customHeight="1" x14ac:dyDescent="0.25">
      <c r="A1475" s="167" t="s">
        <v>7895</v>
      </c>
      <c r="B1475" s="168" t="s">
        <v>7723</v>
      </c>
      <c r="C1475" s="188">
        <v>0</v>
      </c>
      <c r="E1475" s="152">
        <v>0</v>
      </c>
      <c r="F1475" s="152">
        <v>0</v>
      </c>
      <c r="G1475" s="152">
        <v>0</v>
      </c>
      <c r="H1475" s="152">
        <v>0</v>
      </c>
      <c r="I1475" s="152">
        <v>0</v>
      </c>
      <c r="J1475" s="152">
        <v>0</v>
      </c>
      <c r="K1475" s="152">
        <v>0</v>
      </c>
      <c r="L1475" s="152">
        <v>0</v>
      </c>
      <c r="M1475" s="152">
        <v>0</v>
      </c>
      <c r="N1475" s="152">
        <v>0</v>
      </c>
      <c r="O1475" s="152">
        <v>0</v>
      </c>
      <c r="P1475" s="193">
        <v>0</v>
      </c>
      <c r="Q1475" s="152">
        <v>0</v>
      </c>
    </row>
    <row r="1476" spans="1:17" ht="24.95" customHeight="1" x14ac:dyDescent="0.25">
      <c r="A1476" s="167" t="s">
        <v>7896</v>
      </c>
      <c r="B1476" s="168" t="s">
        <v>7724</v>
      </c>
      <c r="C1476" s="188">
        <v>0</v>
      </c>
      <c r="E1476" s="152">
        <v>0</v>
      </c>
      <c r="F1476" s="152">
        <v>0</v>
      </c>
      <c r="G1476" s="152">
        <v>0</v>
      </c>
      <c r="H1476" s="152">
        <v>0</v>
      </c>
      <c r="I1476" s="152">
        <v>0</v>
      </c>
      <c r="J1476" s="152">
        <v>0</v>
      </c>
      <c r="K1476" s="152">
        <v>0</v>
      </c>
      <c r="L1476" s="152">
        <v>0</v>
      </c>
      <c r="M1476" s="152">
        <v>0</v>
      </c>
      <c r="N1476" s="152">
        <v>0</v>
      </c>
      <c r="O1476" s="152">
        <v>0</v>
      </c>
      <c r="P1476" s="193">
        <v>0</v>
      </c>
      <c r="Q1476" s="152">
        <v>0</v>
      </c>
    </row>
    <row r="1477" spans="1:17" ht="24.95" customHeight="1" x14ac:dyDescent="0.25">
      <c r="A1477" s="167" t="s">
        <v>7897</v>
      </c>
      <c r="B1477" s="168" t="s">
        <v>7725</v>
      </c>
      <c r="C1477" s="188">
        <v>0</v>
      </c>
      <c r="E1477" s="152">
        <v>0</v>
      </c>
      <c r="F1477" s="152">
        <v>0</v>
      </c>
      <c r="G1477" s="152">
        <v>0</v>
      </c>
      <c r="H1477" s="152">
        <v>0</v>
      </c>
      <c r="I1477" s="152">
        <v>0</v>
      </c>
      <c r="J1477" s="152">
        <v>0</v>
      </c>
      <c r="K1477" s="152">
        <v>0</v>
      </c>
      <c r="L1477" s="152">
        <v>0</v>
      </c>
      <c r="M1477" s="152">
        <v>0</v>
      </c>
      <c r="N1477" s="152">
        <v>0</v>
      </c>
      <c r="O1477" s="152">
        <v>0</v>
      </c>
      <c r="P1477" s="193">
        <v>0</v>
      </c>
      <c r="Q1477" s="152">
        <v>0</v>
      </c>
    </row>
    <row r="1478" spans="1:17" ht="24.95" customHeight="1" x14ac:dyDescent="0.25">
      <c r="A1478" s="167" t="s">
        <v>7898</v>
      </c>
      <c r="B1478" s="168" t="s">
        <v>7726</v>
      </c>
      <c r="C1478" s="188">
        <v>0</v>
      </c>
      <c r="E1478" s="152">
        <v>0</v>
      </c>
      <c r="F1478" s="152">
        <v>0</v>
      </c>
      <c r="G1478" s="152">
        <v>0</v>
      </c>
      <c r="H1478" s="152">
        <v>0</v>
      </c>
      <c r="I1478" s="152">
        <v>0</v>
      </c>
      <c r="J1478" s="152">
        <v>0</v>
      </c>
      <c r="K1478" s="152">
        <v>0</v>
      </c>
      <c r="L1478" s="152">
        <v>0</v>
      </c>
      <c r="M1478" s="152">
        <v>0</v>
      </c>
      <c r="N1478" s="152">
        <v>0</v>
      </c>
      <c r="O1478" s="152">
        <v>0</v>
      </c>
      <c r="P1478" s="193">
        <v>0</v>
      </c>
      <c r="Q1478" s="152">
        <v>0</v>
      </c>
    </row>
    <row r="1479" spans="1:17" ht="24.95" customHeight="1" x14ac:dyDescent="0.25">
      <c r="A1479" s="167" t="s">
        <v>7899</v>
      </c>
      <c r="B1479" s="168" t="s">
        <v>7900</v>
      </c>
      <c r="C1479" s="188">
        <v>0</v>
      </c>
      <c r="E1479" s="152">
        <v>0</v>
      </c>
      <c r="F1479" s="152">
        <v>0</v>
      </c>
      <c r="G1479" s="152">
        <v>0</v>
      </c>
      <c r="H1479" s="152">
        <v>0</v>
      </c>
      <c r="I1479" s="152">
        <v>0</v>
      </c>
      <c r="J1479" s="152">
        <v>0</v>
      </c>
      <c r="K1479" s="152">
        <v>0</v>
      </c>
      <c r="L1479" s="152">
        <v>0</v>
      </c>
      <c r="M1479" s="152">
        <v>0</v>
      </c>
      <c r="N1479" s="152">
        <v>0</v>
      </c>
      <c r="O1479" s="152">
        <v>0</v>
      </c>
      <c r="P1479" s="193">
        <v>0</v>
      </c>
      <c r="Q1479" s="152">
        <v>0</v>
      </c>
    </row>
    <row r="1480" spans="1:17" ht="24.95" customHeight="1" x14ac:dyDescent="0.25">
      <c r="A1480" s="167" t="s">
        <v>7901</v>
      </c>
      <c r="B1480" s="168" t="s">
        <v>7902</v>
      </c>
      <c r="C1480" s="188">
        <v>0</v>
      </c>
      <c r="E1480" s="152">
        <v>0</v>
      </c>
      <c r="F1480" s="152">
        <v>0</v>
      </c>
      <c r="G1480" s="152">
        <v>0</v>
      </c>
      <c r="H1480" s="152">
        <v>0</v>
      </c>
      <c r="I1480" s="152">
        <v>0</v>
      </c>
      <c r="J1480" s="152">
        <v>0</v>
      </c>
      <c r="K1480" s="152">
        <v>0</v>
      </c>
      <c r="L1480" s="152">
        <v>0</v>
      </c>
      <c r="M1480" s="152">
        <v>0</v>
      </c>
      <c r="N1480" s="152">
        <v>0</v>
      </c>
      <c r="O1480" s="152">
        <v>0</v>
      </c>
      <c r="P1480" s="193">
        <v>0</v>
      </c>
      <c r="Q1480" s="152">
        <v>0</v>
      </c>
    </row>
    <row r="1481" spans="1:17" ht="24.95" customHeight="1" x14ac:dyDescent="0.25">
      <c r="A1481" s="167" t="s">
        <v>7903</v>
      </c>
      <c r="B1481" s="168" t="s">
        <v>7904</v>
      </c>
      <c r="C1481" s="188">
        <v>0</v>
      </c>
      <c r="E1481" s="152">
        <v>0</v>
      </c>
      <c r="F1481" s="152">
        <v>0</v>
      </c>
      <c r="G1481" s="152">
        <v>0</v>
      </c>
      <c r="H1481" s="152">
        <v>0</v>
      </c>
      <c r="I1481" s="152">
        <v>0</v>
      </c>
      <c r="J1481" s="152">
        <v>0</v>
      </c>
      <c r="K1481" s="152">
        <v>0</v>
      </c>
      <c r="L1481" s="152">
        <v>0</v>
      </c>
      <c r="M1481" s="152">
        <v>0</v>
      </c>
      <c r="N1481" s="152">
        <v>0</v>
      </c>
      <c r="O1481" s="152">
        <v>0</v>
      </c>
      <c r="P1481" s="193">
        <v>0</v>
      </c>
      <c r="Q1481" s="152">
        <v>0</v>
      </c>
    </row>
    <row r="1482" spans="1:17" ht="24.95" customHeight="1" x14ac:dyDescent="0.25">
      <c r="A1482" s="167" t="s">
        <v>7905</v>
      </c>
      <c r="B1482" s="168" t="s">
        <v>7906</v>
      </c>
      <c r="C1482" s="188">
        <v>0</v>
      </c>
      <c r="E1482" s="152">
        <v>0</v>
      </c>
      <c r="F1482" s="152">
        <v>0</v>
      </c>
      <c r="G1482" s="152">
        <v>0</v>
      </c>
      <c r="H1482" s="152">
        <v>0</v>
      </c>
      <c r="I1482" s="152">
        <v>0</v>
      </c>
      <c r="J1482" s="152">
        <v>0</v>
      </c>
      <c r="K1482" s="152">
        <v>0</v>
      </c>
      <c r="L1482" s="152">
        <v>0</v>
      </c>
      <c r="M1482" s="152">
        <v>0</v>
      </c>
      <c r="N1482" s="152">
        <v>0</v>
      </c>
      <c r="O1482" s="152">
        <v>0</v>
      </c>
      <c r="P1482" s="193">
        <v>0</v>
      </c>
      <c r="Q1482" s="152">
        <v>0</v>
      </c>
    </row>
    <row r="1483" spans="1:17" ht="24.95" customHeight="1" x14ac:dyDescent="0.25">
      <c r="A1483" s="162" t="s">
        <v>7907</v>
      </c>
      <c r="B1483" s="163" t="s">
        <v>4115</v>
      </c>
      <c r="C1483" s="164">
        <v>1072056.29</v>
      </c>
      <c r="E1483" s="152">
        <v>89338.02</v>
      </c>
      <c r="F1483" s="152">
        <v>89338.02</v>
      </c>
      <c r="G1483" s="152">
        <v>89338.02</v>
      </c>
      <c r="H1483" s="152">
        <v>89338.02</v>
      </c>
      <c r="I1483" s="152">
        <v>89338.02</v>
      </c>
      <c r="J1483" s="152">
        <v>89338.02</v>
      </c>
      <c r="K1483" s="152">
        <v>89338.02</v>
      </c>
      <c r="L1483" s="152">
        <v>89338.02</v>
      </c>
      <c r="M1483" s="152">
        <v>89338.02</v>
      </c>
      <c r="N1483" s="152">
        <v>89338.02</v>
      </c>
      <c r="O1483" s="152">
        <v>89338.02</v>
      </c>
      <c r="P1483" s="193">
        <v>89338.07</v>
      </c>
      <c r="Q1483" s="152">
        <v>1072056.29</v>
      </c>
    </row>
    <row r="1484" spans="1:17" ht="24.95" customHeight="1" x14ac:dyDescent="0.25">
      <c r="A1484" s="167" t="s">
        <v>8161</v>
      </c>
      <c r="B1484" s="163" t="s">
        <v>4116</v>
      </c>
      <c r="C1484" s="164">
        <v>361989.64</v>
      </c>
      <c r="E1484" s="152">
        <v>30165.8</v>
      </c>
      <c r="F1484" s="152">
        <v>30165.8</v>
      </c>
      <c r="G1484" s="152">
        <v>30165.8</v>
      </c>
      <c r="H1484" s="152">
        <v>30165.8</v>
      </c>
      <c r="I1484" s="152">
        <v>30165.8</v>
      </c>
      <c r="J1484" s="152">
        <v>30165.8</v>
      </c>
      <c r="K1484" s="152">
        <v>30165.8</v>
      </c>
      <c r="L1484" s="152">
        <v>30165.8</v>
      </c>
      <c r="M1484" s="152">
        <v>30165.8</v>
      </c>
      <c r="N1484" s="152">
        <v>30165.8</v>
      </c>
      <c r="O1484" s="152">
        <v>30165.8</v>
      </c>
      <c r="P1484" s="193">
        <v>30165.84</v>
      </c>
      <c r="Q1484" s="152">
        <v>361989.63999999996</v>
      </c>
    </row>
    <row r="1485" spans="1:17" ht="24.95" customHeight="1" x14ac:dyDescent="0.25">
      <c r="A1485" s="162" t="s">
        <v>8162</v>
      </c>
      <c r="B1485" s="163" t="s">
        <v>4112</v>
      </c>
      <c r="C1485" s="164">
        <v>181274.19</v>
      </c>
      <c r="E1485" s="152">
        <v>15106.18</v>
      </c>
      <c r="F1485" s="152">
        <v>15106.18</v>
      </c>
      <c r="G1485" s="152">
        <v>15106.18</v>
      </c>
      <c r="H1485" s="152">
        <v>15106.18</v>
      </c>
      <c r="I1485" s="152">
        <v>15106.18</v>
      </c>
      <c r="J1485" s="152">
        <v>15106.18</v>
      </c>
      <c r="K1485" s="152">
        <v>15106.18</v>
      </c>
      <c r="L1485" s="152">
        <v>15106.18</v>
      </c>
      <c r="M1485" s="152">
        <v>15106.18</v>
      </c>
      <c r="N1485" s="152">
        <v>15106.18</v>
      </c>
      <c r="O1485" s="152">
        <v>15106.18</v>
      </c>
      <c r="P1485" s="193">
        <v>15106.21</v>
      </c>
      <c r="Q1485" s="152">
        <v>181274.18999999994</v>
      </c>
    </row>
    <row r="1486" spans="1:17" ht="24.95" customHeight="1" x14ac:dyDescent="0.25">
      <c r="A1486" s="167" t="s">
        <v>8163</v>
      </c>
      <c r="B1486" s="163" t="s">
        <v>4108</v>
      </c>
      <c r="C1486" s="164">
        <v>1848.6</v>
      </c>
      <c r="E1486" s="152">
        <v>154.05000000000001</v>
      </c>
      <c r="F1486" s="152">
        <v>154.05000000000001</v>
      </c>
      <c r="G1486" s="152">
        <v>154.05000000000001</v>
      </c>
      <c r="H1486" s="152">
        <v>154.05000000000001</v>
      </c>
      <c r="I1486" s="152">
        <v>154.05000000000001</v>
      </c>
      <c r="J1486" s="152">
        <v>154.05000000000001</v>
      </c>
      <c r="K1486" s="152">
        <v>154.05000000000001</v>
      </c>
      <c r="L1486" s="152">
        <v>154.05000000000001</v>
      </c>
      <c r="M1486" s="152">
        <v>154.05000000000001</v>
      </c>
      <c r="N1486" s="152">
        <v>154.05000000000001</v>
      </c>
      <c r="O1486" s="152">
        <v>154.05000000000001</v>
      </c>
      <c r="P1486" s="193">
        <v>154.05000000000001</v>
      </c>
      <c r="Q1486" s="152">
        <v>1848.5999999999997</v>
      </c>
    </row>
    <row r="1487" spans="1:17" ht="24.95" customHeight="1" x14ac:dyDescent="0.25">
      <c r="A1487" s="162" t="s">
        <v>8164</v>
      </c>
      <c r="B1487" s="163" t="s">
        <v>6307</v>
      </c>
      <c r="C1487" s="164">
        <v>1443.2</v>
      </c>
      <c r="E1487" s="152">
        <v>120.26</v>
      </c>
      <c r="F1487" s="152">
        <v>120.26</v>
      </c>
      <c r="G1487" s="152">
        <v>120.26</v>
      </c>
      <c r="H1487" s="152">
        <v>120.26</v>
      </c>
      <c r="I1487" s="152">
        <v>120.26</v>
      </c>
      <c r="J1487" s="152">
        <v>120.26</v>
      </c>
      <c r="K1487" s="152">
        <v>120.26</v>
      </c>
      <c r="L1487" s="152">
        <v>120.26</v>
      </c>
      <c r="M1487" s="152">
        <v>120.26</v>
      </c>
      <c r="N1487" s="152">
        <v>120.26</v>
      </c>
      <c r="O1487" s="152">
        <v>120.26</v>
      </c>
      <c r="P1487" s="193">
        <v>120.34</v>
      </c>
      <c r="Q1487" s="152">
        <v>1443.2</v>
      </c>
    </row>
    <row r="1488" spans="1:17" ht="24.95" customHeight="1" x14ac:dyDescent="0.25">
      <c r="A1488" s="167" t="s">
        <v>8165</v>
      </c>
      <c r="B1488" s="168" t="s">
        <v>7908</v>
      </c>
      <c r="C1488" s="188">
        <v>0</v>
      </c>
      <c r="E1488" s="152">
        <v>0</v>
      </c>
      <c r="F1488" s="152">
        <v>0</v>
      </c>
      <c r="G1488" s="152">
        <v>0</v>
      </c>
      <c r="H1488" s="152">
        <v>0</v>
      </c>
      <c r="I1488" s="152">
        <v>0</v>
      </c>
      <c r="J1488" s="152">
        <v>0</v>
      </c>
      <c r="K1488" s="152">
        <v>0</v>
      </c>
      <c r="L1488" s="152">
        <v>0</v>
      </c>
      <c r="M1488" s="152">
        <v>0</v>
      </c>
      <c r="N1488" s="152">
        <v>0</v>
      </c>
      <c r="O1488" s="152">
        <v>0</v>
      </c>
      <c r="P1488" s="193">
        <v>0</v>
      </c>
      <c r="Q1488" s="152">
        <v>0</v>
      </c>
    </row>
    <row r="1489" spans="1:18" ht="24.95" customHeight="1" x14ac:dyDescent="0.25">
      <c r="A1489" s="162" t="s">
        <v>7853</v>
      </c>
      <c r="B1489" s="163" t="s">
        <v>7909</v>
      </c>
      <c r="C1489" s="188">
        <v>0</v>
      </c>
      <c r="E1489" s="152">
        <v>0</v>
      </c>
      <c r="F1489" s="152">
        <v>0</v>
      </c>
      <c r="G1489" s="152">
        <v>0</v>
      </c>
      <c r="H1489" s="152">
        <v>0</v>
      </c>
      <c r="I1489" s="152">
        <v>0</v>
      </c>
      <c r="J1489" s="152">
        <v>0</v>
      </c>
      <c r="K1489" s="152">
        <v>0</v>
      </c>
      <c r="L1489" s="152">
        <v>0</v>
      </c>
      <c r="M1489" s="152">
        <v>0</v>
      </c>
      <c r="N1489" s="152">
        <v>0</v>
      </c>
      <c r="O1489" s="152">
        <v>0</v>
      </c>
      <c r="P1489" s="193">
        <v>0</v>
      </c>
      <c r="Q1489" s="152">
        <v>0</v>
      </c>
    </row>
    <row r="1490" spans="1:18" ht="24.95" customHeight="1" x14ac:dyDescent="0.25">
      <c r="A1490" s="167" t="s">
        <v>7910</v>
      </c>
      <c r="B1490" s="168" t="s">
        <v>7911</v>
      </c>
      <c r="C1490" s="188">
        <v>0</v>
      </c>
      <c r="E1490" s="152">
        <v>0</v>
      </c>
      <c r="F1490" s="152">
        <v>0</v>
      </c>
      <c r="G1490" s="152">
        <v>0</v>
      </c>
      <c r="H1490" s="152">
        <v>0</v>
      </c>
      <c r="I1490" s="152">
        <v>0</v>
      </c>
      <c r="J1490" s="152">
        <v>0</v>
      </c>
      <c r="K1490" s="152">
        <v>0</v>
      </c>
      <c r="L1490" s="152">
        <v>0</v>
      </c>
      <c r="M1490" s="152">
        <v>0</v>
      </c>
      <c r="N1490" s="152">
        <v>0</v>
      </c>
      <c r="O1490" s="152">
        <v>0</v>
      </c>
      <c r="P1490" s="193">
        <v>0</v>
      </c>
      <c r="Q1490" s="152">
        <v>0</v>
      </c>
    </row>
    <row r="1491" spans="1:18" ht="24.95" customHeight="1" x14ac:dyDescent="0.25">
      <c r="A1491" s="167" t="s">
        <v>8296</v>
      </c>
      <c r="B1491" s="168" t="s">
        <v>8166</v>
      </c>
      <c r="C1491" s="188">
        <v>0</v>
      </c>
      <c r="E1491" s="152">
        <v>0</v>
      </c>
      <c r="F1491" s="152">
        <v>0</v>
      </c>
      <c r="G1491" s="152">
        <v>0</v>
      </c>
      <c r="H1491" s="152">
        <v>0</v>
      </c>
      <c r="I1491" s="152">
        <v>0</v>
      </c>
      <c r="J1491" s="152">
        <v>0</v>
      </c>
      <c r="K1491" s="152">
        <v>0</v>
      </c>
      <c r="L1491" s="152">
        <v>0</v>
      </c>
      <c r="M1491" s="152">
        <v>0</v>
      </c>
      <c r="N1491" s="152">
        <v>0</v>
      </c>
      <c r="O1491" s="152">
        <v>0</v>
      </c>
      <c r="P1491" s="193">
        <v>0</v>
      </c>
      <c r="Q1491" s="152">
        <v>0</v>
      </c>
    </row>
    <row r="1492" spans="1:18" ht="33.75" customHeight="1" x14ac:dyDescent="0.25">
      <c r="A1492" s="167" t="s">
        <v>8297</v>
      </c>
      <c r="B1492" s="168" t="s">
        <v>8276</v>
      </c>
      <c r="C1492" s="188">
        <v>0</v>
      </c>
      <c r="E1492" s="152">
        <v>0</v>
      </c>
      <c r="F1492" s="152">
        <v>0</v>
      </c>
      <c r="G1492" s="152">
        <v>0</v>
      </c>
      <c r="H1492" s="152">
        <v>0</v>
      </c>
      <c r="I1492" s="152">
        <v>0</v>
      </c>
      <c r="J1492" s="152">
        <v>0</v>
      </c>
      <c r="K1492" s="152">
        <v>0</v>
      </c>
      <c r="L1492" s="152">
        <v>0</v>
      </c>
      <c r="M1492" s="152">
        <v>0</v>
      </c>
      <c r="N1492" s="152">
        <v>0</v>
      </c>
      <c r="O1492" s="152">
        <v>0</v>
      </c>
      <c r="P1492" s="193">
        <v>0</v>
      </c>
      <c r="Q1492" s="152">
        <v>0</v>
      </c>
    </row>
    <row r="1493" spans="1:18" ht="33.75" customHeight="1" x14ac:dyDescent="0.25">
      <c r="A1493" s="167" t="s">
        <v>8298</v>
      </c>
      <c r="B1493" s="168" t="s">
        <v>8295</v>
      </c>
      <c r="C1493" s="188">
        <v>0</v>
      </c>
      <c r="E1493" s="152">
        <v>0</v>
      </c>
      <c r="F1493" s="152">
        <v>0</v>
      </c>
      <c r="G1493" s="152">
        <v>0</v>
      </c>
      <c r="H1493" s="152">
        <v>0</v>
      </c>
      <c r="I1493" s="152">
        <v>0</v>
      </c>
      <c r="J1493" s="152">
        <v>0</v>
      </c>
      <c r="K1493" s="152">
        <v>0</v>
      </c>
      <c r="L1493" s="152">
        <v>0</v>
      </c>
      <c r="M1493" s="152">
        <v>0</v>
      </c>
      <c r="N1493" s="152">
        <v>0</v>
      </c>
      <c r="O1493" s="152">
        <v>0</v>
      </c>
      <c r="P1493" s="193">
        <v>0</v>
      </c>
      <c r="Q1493" s="152">
        <v>0</v>
      </c>
    </row>
    <row r="1494" spans="1:18" ht="24.95" customHeight="1" x14ac:dyDescent="0.25">
      <c r="A1494" s="175" t="s">
        <v>2253</v>
      </c>
      <c r="B1494" s="176" t="s">
        <v>2254</v>
      </c>
      <c r="C1494" s="143">
        <v>16959133</v>
      </c>
      <c r="E1494" s="156">
        <v>1409119.61</v>
      </c>
      <c r="F1494" s="156">
        <v>1415170.34</v>
      </c>
      <c r="G1494" s="156">
        <v>1417253.93</v>
      </c>
      <c r="H1494" s="156">
        <v>1416851.1</v>
      </c>
      <c r="I1494" s="156">
        <v>1412144.97</v>
      </c>
      <c r="J1494" s="156">
        <v>1414161.8800000001</v>
      </c>
      <c r="K1494" s="156">
        <v>1415506.49</v>
      </c>
      <c r="L1494" s="156">
        <v>1409791.91</v>
      </c>
      <c r="M1494" s="156">
        <v>1413489.58</v>
      </c>
      <c r="N1494" s="156">
        <v>1415506.49</v>
      </c>
      <c r="O1494" s="156">
        <v>1408111.16</v>
      </c>
      <c r="P1494" s="194">
        <v>1412025.5399999998</v>
      </c>
      <c r="Q1494" s="156">
        <v>16959133</v>
      </c>
      <c r="R1494" s="201"/>
    </row>
    <row r="1495" spans="1:18" ht="24.95" customHeight="1" x14ac:dyDescent="0.25">
      <c r="A1495" s="162" t="s">
        <v>2255</v>
      </c>
      <c r="B1495" s="163" t="s">
        <v>2256</v>
      </c>
      <c r="C1495" s="164">
        <v>61798.01</v>
      </c>
      <c r="E1495" s="152">
        <v>1008.45</v>
      </c>
      <c r="F1495" s="152">
        <v>7059.18</v>
      </c>
      <c r="G1495" s="152">
        <v>9142.77</v>
      </c>
      <c r="H1495" s="152">
        <v>8739.94</v>
      </c>
      <c r="I1495" s="152">
        <v>4033.81</v>
      </c>
      <c r="J1495" s="152">
        <v>6050.72</v>
      </c>
      <c r="K1495" s="152">
        <v>7395.33</v>
      </c>
      <c r="L1495" s="152">
        <v>1680.75</v>
      </c>
      <c r="M1495" s="152">
        <v>5378.42</v>
      </c>
      <c r="N1495" s="152">
        <v>7395.33</v>
      </c>
      <c r="O1495" s="152">
        <v>0</v>
      </c>
      <c r="P1495" s="193">
        <v>3913.31</v>
      </c>
      <c r="Q1495" s="152">
        <v>61798.01</v>
      </c>
    </row>
    <row r="1496" spans="1:18" ht="24.95" customHeight="1" x14ac:dyDescent="0.25">
      <c r="A1496" s="162" t="s">
        <v>2257</v>
      </c>
      <c r="B1496" s="163" t="s">
        <v>2258</v>
      </c>
      <c r="C1496" s="164">
        <v>10699.17</v>
      </c>
      <c r="E1496" s="152">
        <v>891.59</v>
      </c>
      <c r="F1496" s="152">
        <v>891.59</v>
      </c>
      <c r="G1496" s="152">
        <v>891.59</v>
      </c>
      <c r="H1496" s="152">
        <v>891.59</v>
      </c>
      <c r="I1496" s="152">
        <v>891.59</v>
      </c>
      <c r="J1496" s="152">
        <v>891.59</v>
      </c>
      <c r="K1496" s="152">
        <v>891.59</v>
      </c>
      <c r="L1496" s="152">
        <v>891.59</v>
      </c>
      <c r="M1496" s="152">
        <v>891.59</v>
      </c>
      <c r="N1496" s="152">
        <v>891.59</v>
      </c>
      <c r="O1496" s="152">
        <v>891.59</v>
      </c>
      <c r="P1496" s="193">
        <v>891.68</v>
      </c>
      <c r="Q1496" s="152">
        <v>10699.17</v>
      </c>
    </row>
    <row r="1497" spans="1:18" ht="24.95" customHeight="1" x14ac:dyDescent="0.25">
      <c r="A1497" s="162" t="s">
        <v>2259</v>
      </c>
      <c r="B1497" s="163" t="s">
        <v>2260</v>
      </c>
      <c r="C1497" s="164">
        <v>11057.59</v>
      </c>
      <c r="E1497" s="152">
        <v>921.46</v>
      </c>
      <c r="F1497" s="152">
        <v>921.46</v>
      </c>
      <c r="G1497" s="152">
        <v>921.46</v>
      </c>
      <c r="H1497" s="152">
        <v>921.46</v>
      </c>
      <c r="I1497" s="152">
        <v>921.46</v>
      </c>
      <c r="J1497" s="152">
        <v>921.46</v>
      </c>
      <c r="K1497" s="152">
        <v>921.46</v>
      </c>
      <c r="L1497" s="152">
        <v>921.46</v>
      </c>
      <c r="M1497" s="152">
        <v>921.46</v>
      </c>
      <c r="N1497" s="152">
        <v>921.46</v>
      </c>
      <c r="O1497" s="152">
        <v>921.46</v>
      </c>
      <c r="P1497" s="193">
        <v>921.53</v>
      </c>
      <c r="Q1497" s="152">
        <v>11057.589999999998</v>
      </c>
    </row>
    <row r="1498" spans="1:18" ht="24.95" customHeight="1" x14ac:dyDescent="0.25">
      <c r="A1498" s="162" t="s">
        <v>2261</v>
      </c>
      <c r="B1498" s="163" t="s">
        <v>2262</v>
      </c>
      <c r="C1498" s="164">
        <v>241756.83</v>
      </c>
      <c r="E1498" s="152">
        <v>20146.400000000001</v>
      </c>
      <c r="F1498" s="152">
        <v>20146.400000000001</v>
      </c>
      <c r="G1498" s="152">
        <v>20146.400000000001</v>
      </c>
      <c r="H1498" s="152">
        <v>20146.400000000001</v>
      </c>
      <c r="I1498" s="152">
        <v>20146.400000000001</v>
      </c>
      <c r="J1498" s="152">
        <v>20146.400000000001</v>
      </c>
      <c r="K1498" s="152">
        <v>20146.400000000001</v>
      </c>
      <c r="L1498" s="152">
        <v>20146.400000000001</v>
      </c>
      <c r="M1498" s="152">
        <v>20146.400000000001</v>
      </c>
      <c r="N1498" s="152">
        <v>20146.400000000001</v>
      </c>
      <c r="O1498" s="152">
        <v>20146.400000000001</v>
      </c>
      <c r="P1498" s="193">
        <v>20146.43</v>
      </c>
      <c r="Q1498" s="152">
        <v>241756.82999999996</v>
      </c>
    </row>
    <row r="1499" spans="1:18" ht="24.95" customHeight="1" x14ac:dyDescent="0.25">
      <c r="A1499" s="162" t="s">
        <v>2263</v>
      </c>
      <c r="B1499" s="163" t="s">
        <v>2264</v>
      </c>
      <c r="C1499" s="164">
        <v>106477.5</v>
      </c>
      <c r="E1499" s="152">
        <v>8873.1200000000008</v>
      </c>
      <c r="F1499" s="152">
        <v>8873.1200000000008</v>
      </c>
      <c r="G1499" s="152">
        <v>8873.1200000000008</v>
      </c>
      <c r="H1499" s="152">
        <v>8873.1200000000008</v>
      </c>
      <c r="I1499" s="152">
        <v>8873.1200000000008</v>
      </c>
      <c r="J1499" s="152">
        <v>8873.1200000000008</v>
      </c>
      <c r="K1499" s="152">
        <v>8873.1200000000008</v>
      </c>
      <c r="L1499" s="152">
        <v>8873.1200000000008</v>
      </c>
      <c r="M1499" s="152">
        <v>8873.1200000000008</v>
      </c>
      <c r="N1499" s="152">
        <v>8873.1200000000008</v>
      </c>
      <c r="O1499" s="152">
        <v>8873.1200000000008</v>
      </c>
      <c r="P1499" s="193">
        <v>8873.18</v>
      </c>
      <c r="Q1499" s="152">
        <v>106477.5</v>
      </c>
    </row>
    <row r="1500" spans="1:18" ht="24.95" customHeight="1" x14ac:dyDescent="0.25">
      <c r="A1500" s="162" t="s">
        <v>2265</v>
      </c>
      <c r="B1500" s="163" t="s">
        <v>2266</v>
      </c>
      <c r="C1500" s="164">
        <v>450.07</v>
      </c>
      <c r="E1500" s="152">
        <v>37.5</v>
      </c>
      <c r="F1500" s="152">
        <v>37.5</v>
      </c>
      <c r="G1500" s="152">
        <v>37.5</v>
      </c>
      <c r="H1500" s="152">
        <v>37.5</v>
      </c>
      <c r="I1500" s="152">
        <v>37.5</v>
      </c>
      <c r="J1500" s="152">
        <v>37.5</v>
      </c>
      <c r="K1500" s="152">
        <v>37.5</v>
      </c>
      <c r="L1500" s="152">
        <v>37.5</v>
      </c>
      <c r="M1500" s="152">
        <v>37.5</v>
      </c>
      <c r="N1500" s="152">
        <v>37.5</v>
      </c>
      <c r="O1500" s="152">
        <v>37.5</v>
      </c>
      <c r="P1500" s="193">
        <v>37.57</v>
      </c>
      <c r="Q1500" s="152">
        <v>450.07</v>
      </c>
    </row>
    <row r="1501" spans="1:18" ht="24.95" customHeight="1" x14ac:dyDescent="0.25">
      <c r="A1501" s="162" t="s">
        <v>2267</v>
      </c>
      <c r="B1501" s="163" t="s">
        <v>2268</v>
      </c>
      <c r="C1501" s="164">
        <v>5635.87</v>
      </c>
      <c r="E1501" s="152">
        <v>469.65</v>
      </c>
      <c r="F1501" s="152">
        <v>469.65</v>
      </c>
      <c r="G1501" s="152">
        <v>469.65</v>
      </c>
      <c r="H1501" s="152">
        <v>469.65</v>
      </c>
      <c r="I1501" s="152">
        <v>469.65</v>
      </c>
      <c r="J1501" s="152">
        <v>469.65</v>
      </c>
      <c r="K1501" s="152">
        <v>469.65</v>
      </c>
      <c r="L1501" s="152">
        <v>469.65</v>
      </c>
      <c r="M1501" s="152">
        <v>469.65</v>
      </c>
      <c r="N1501" s="152">
        <v>469.65</v>
      </c>
      <c r="O1501" s="152">
        <v>469.65</v>
      </c>
      <c r="P1501" s="193">
        <v>469.72</v>
      </c>
      <c r="Q1501" s="152">
        <v>5635.87</v>
      </c>
    </row>
    <row r="1502" spans="1:18" ht="24.95" customHeight="1" x14ac:dyDescent="0.25">
      <c r="A1502" s="162" t="s">
        <v>2269</v>
      </c>
      <c r="B1502" s="163" t="s">
        <v>2270</v>
      </c>
      <c r="C1502" s="164">
        <v>54284.7</v>
      </c>
      <c r="E1502" s="152">
        <v>4523.72</v>
      </c>
      <c r="F1502" s="152">
        <v>4523.72</v>
      </c>
      <c r="G1502" s="152">
        <v>4523.72</v>
      </c>
      <c r="H1502" s="152">
        <v>4523.72</v>
      </c>
      <c r="I1502" s="152">
        <v>4523.72</v>
      </c>
      <c r="J1502" s="152">
        <v>4523.72</v>
      </c>
      <c r="K1502" s="152">
        <v>4523.72</v>
      </c>
      <c r="L1502" s="152">
        <v>4523.72</v>
      </c>
      <c r="M1502" s="152">
        <v>4523.72</v>
      </c>
      <c r="N1502" s="152">
        <v>4523.72</v>
      </c>
      <c r="O1502" s="152">
        <v>4523.72</v>
      </c>
      <c r="P1502" s="193">
        <v>4523.78</v>
      </c>
      <c r="Q1502" s="152">
        <v>54284.700000000004</v>
      </c>
    </row>
    <row r="1503" spans="1:18" ht="24.95" customHeight="1" x14ac:dyDescent="0.25">
      <c r="A1503" s="162" t="s">
        <v>2271</v>
      </c>
      <c r="B1503" s="163" t="s">
        <v>2272</v>
      </c>
      <c r="C1503" s="164">
        <v>97624.7</v>
      </c>
      <c r="E1503" s="152">
        <v>8135.39</v>
      </c>
      <c r="F1503" s="152">
        <v>8135.39</v>
      </c>
      <c r="G1503" s="152">
        <v>8135.39</v>
      </c>
      <c r="H1503" s="152">
        <v>8135.39</v>
      </c>
      <c r="I1503" s="152">
        <v>8135.39</v>
      </c>
      <c r="J1503" s="152">
        <v>8135.39</v>
      </c>
      <c r="K1503" s="152">
        <v>8135.39</v>
      </c>
      <c r="L1503" s="152">
        <v>8135.39</v>
      </c>
      <c r="M1503" s="152">
        <v>8135.39</v>
      </c>
      <c r="N1503" s="152">
        <v>8135.39</v>
      </c>
      <c r="O1503" s="152">
        <v>8135.39</v>
      </c>
      <c r="P1503" s="193">
        <v>8135.41</v>
      </c>
      <c r="Q1503" s="152">
        <v>97624.700000000012</v>
      </c>
    </row>
    <row r="1504" spans="1:18" ht="24.95" customHeight="1" x14ac:dyDescent="0.25">
      <c r="A1504" s="162" t="s">
        <v>2273</v>
      </c>
      <c r="B1504" s="163" t="s">
        <v>2274</v>
      </c>
      <c r="C1504" s="164">
        <v>165331.76999999999</v>
      </c>
      <c r="E1504" s="152">
        <v>13777.64</v>
      </c>
      <c r="F1504" s="152">
        <v>13777.64</v>
      </c>
      <c r="G1504" s="152">
        <v>13777.64</v>
      </c>
      <c r="H1504" s="152">
        <v>13777.64</v>
      </c>
      <c r="I1504" s="152">
        <v>13777.64</v>
      </c>
      <c r="J1504" s="152">
        <v>13777.64</v>
      </c>
      <c r="K1504" s="152">
        <v>13777.64</v>
      </c>
      <c r="L1504" s="152">
        <v>13777.64</v>
      </c>
      <c r="M1504" s="152">
        <v>13777.64</v>
      </c>
      <c r="N1504" s="152">
        <v>13777.64</v>
      </c>
      <c r="O1504" s="152">
        <v>13777.64</v>
      </c>
      <c r="P1504" s="193">
        <v>13777.73</v>
      </c>
      <c r="Q1504" s="152">
        <v>165331.76999999999</v>
      </c>
    </row>
    <row r="1505" spans="1:17" ht="24.95" customHeight="1" x14ac:dyDescent="0.25">
      <c r="A1505" s="162" t="s">
        <v>2275</v>
      </c>
      <c r="B1505" s="163" t="s">
        <v>2276</v>
      </c>
      <c r="C1505" s="164">
        <v>3234533.84</v>
      </c>
      <c r="E1505" s="152">
        <v>269544.48</v>
      </c>
      <c r="F1505" s="152">
        <v>269544.48</v>
      </c>
      <c r="G1505" s="152">
        <v>269544.48</v>
      </c>
      <c r="H1505" s="152">
        <v>269544.48</v>
      </c>
      <c r="I1505" s="152">
        <v>269544.48</v>
      </c>
      <c r="J1505" s="152">
        <v>269544.48</v>
      </c>
      <c r="K1505" s="152">
        <v>269544.48</v>
      </c>
      <c r="L1505" s="152">
        <v>269544.48</v>
      </c>
      <c r="M1505" s="152">
        <v>269544.48</v>
      </c>
      <c r="N1505" s="152">
        <v>269544.48</v>
      </c>
      <c r="O1505" s="152">
        <v>269544.48</v>
      </c>
      <c r="P1505" s="193">
        <v>269544.56</v>
      </c>
      <c r="Q1505" s="152">
        <v>3234533.84</v>
      </c>
    </row>
    <row r="1506" spans="1:17" ht="24.95" customHeight="1" x14ac:dyDescent="0.25">
      <c r="A1506" s="162" t="s">
        <v>2277</v>
      </c>
      <c r="B1506" s="163" t="s">
        <v>2278</v>
      </c>
      <c r="C1506" s="164">
        <v>274224.19</v>
      </c>
      <c r="E1506" s="152">
        <v>22852.01</v>
      </c>
      <c r="F1506" s="152">
        <v>22852.01</v>
      </c>
      <c r="G1506" s="152">
        <v>22852.01</v>
      </c>
      <c r="H1506" s="152">
        <v>22852.01</v>
      </c>
      <c r="I1506" s="152">
        <v>22852.01</v>
      </c>
      <c r="J1506" s="152">
        <v>22852.01</v>
      </c>
      <c r="K1506" s="152">
        <v>22852.01</v>
      </c>
      <c r="L1506" s="152">
        <v>22852.01</v>
      </c>
      <c r="M1506" s="152">
        <v>22852.01</v>
      </c>
      <c r="N1506" s="152">
        <v>22852.01</v>
      </c>
      <c r="O1506" s="152">
        <v>22852.01</v>
      </c>
      <c r="P1506" s="193">
        <v>22852.080000000002</v>
      </c>
      <c r="Q1506" s="152">
        <v>274224.19000000006</v>
      </c>
    </row>
    <row r="1507" spans="1:17" ht="24.95" customHeight="1" x14ac:dyDescent="0.25">
      <c r="A1507" s="162" t="s">
        <v>2279</v>
      </c>
      <c r="B1507" s="163" t="s">
        <v>2280</v>
      </c>
      <c r="C1507" s="164">
        <v>6193666.7800000003</v>
      </c>
      <c r="E1507" s="152">
        <v>516138.89</v>
      </c>
      <c r="F1507" s="152">
        <v>516138.89</v>
      </c>
      <c r="G1507" s="152">
        <v>516138.89</v>
      </c>
      <c r="H1507" s="152">
        <v>516138.89</v>
      </c>
      <c r="I1507" s="152">
        <v>516138.89</v>
      </c>
      <c r="J1507" s="152">
        <v>516138.89</v>
      </c>
      <c r="K1507" s="152">
        <v>516138.89</v>
      </c>
      <c r="L1507" s="152">
        <v>516138.89</v>
      </c>
      <c r="M1507" s="152">
        <v>516138.89</v>
      </c>
      <c r="N1507" s="152">
        <v>516138.89</v>
      </c>
      <c r="O1507" s="152">
        <v>516138.89</v>
      </c>
      <c r="P1507" s="193">
        <v>516138.99</v>
      </c>
      <c r="Q1507" s="152">
        <v>6193666.7800000003</v>
      </c>
    </row>
    <row r="1508" spans="1:17" ht="24.95" customHeight="1" x14ac:dyDescent="0.25">
      <c r="A1508" s="162" t="s">
        <v>2281</v>
      </c>
      <c r="B1508" s="163" t="s">
        <v>2282</v>
      </c>
      <c r="C1508" s="164">
        <v>5747738.9900000002</v>
      </c>
      <c r="E1508" s="152">
        <v>478978.24</v>
      </c>
      <c r="F1508" s="152">
        <v>478978.24</v>
      </c>
      <c r="G1508" s="152">
        <v>478978.24</v>
      </c>
      <c r="H1508" s="152">
        <v>478978.24</v>
      </c>
      <c r="I1508" s="152">
        <v>478978.24</v>
      </c>
      <c r="J1508" s="152">
        <v>478978.24</v>
      </c>
      <c r="K1508" s="152">
        <v>478978.24</v>
      </c>
      <c r="L1508" s="152">
        <v>478978.24</v>
      </c>
      <c r="M1508" s="152">
        <v>478978.24</v>
      </c>
      <c r="N1508" s="152">
        <v>478978.24</v>
      </c>
      <c r="O1508" s="152">
        <v>478978.24</v>
      </c>
      <c r="P1508" s="193">
        <v>478978.35</v>
      </c>
      <c r="Q1508" s="152">
        <v>5747738.9900000012</v>
      </c>
    </row>
    <row r="1509" spans="1:17" ht="24.95" customHeight="1" x14ac:dyDescent="0.25">
      <c r="A1509" s="162" t="s">
        <v>2283</v>
      </c>
      <c r="B1509" s="163" t="s">
        <v>2284</v>
      </c>
      <c r="C1509" s="164">
        <v>570966.94999999995</v>
      </c>
      <c r="E1509" s="152">
        <v>47580.57</v>
      </c>
      <c r="F1509" s="152">
        <v>47580.57</v>
      </c>
      <c r="G1509" s="152">
        <v>47580.57</v>
      </c>
      <c r="H1509" s="152">
        <v>47580.57</v>
      </c>
      <c r="I1509" s="152">
        <v>47580.57</v>
      </c>
      <c r="J1509" s="152">
        <v>47580.57</v>
      </c>
      <c r="K1509" s="152">
        <v>47580.57</v>
      </c>
      <c r="L1509" s="152">
        <v>47580.57</v>
      </c>
      <c r="M1509" s="152">
        <v>47580.57</v>
      </c>
      <c r="N1509" s="152">
        <v>47580.57</v>
      </c>
      <c r="O1509" s="152">
        <v>47580.57</v>
      </c>
      <c r="P1509" s="193">
        <v>47580.68</v>
      </c>
      <c r="Q1509" s="152">
        <v>570966.95000000007</v>
      </c>
    </row>
    <row r="1510" spans="1:17" ht="24.95" customHeight="1" x14ac:dyDescent="0.25">
      <c r="A1510" s="162" t="s">
        <v>2285</v>
      </c>
      <c r="B1510" s="163" t="s">
        <v>2286</v>
      </c>
      <c r="C1510" s="164">
        <v>182886.04</v>
      </c>
      <c r="E1510" s="152">
        <v>15240.5</v>
      </c>
      <c r="F1510" s="152">
        <v>15240.5</v>
      </c>
      <c r="G1510" s="152">
        <v>15240.5</v>
      </c>
      <c r="H1510" s="152">
        <v>15240.5</v>
      </c>
      <c r="I1510" s="152">
        <v>15240.5</v>
      </c>
      <c r="J1510" s="152">
        <v>15240.5</v>
      </c>
      <c r="K1510" s="152">
        <v>15240.5</v>
      </c>
      <c r="L1510" s="152">
        <v>15240.5</v>
      </c>
      <c r="M1510" s="152">
        <v>15240.5</v>
      </c>
      <c r="N1510" s="152">
        <v>15240.5</v>
      </c>
      <c r="O1510" s="152">
        <v>15240.5</v>
      </c>
      <c r="P1510" s="193">
        <v>15240.54</v>
      </c>
      <c r="Q1510" s="152">
        <v>182886.04</v>
      </c>
    </row>
    <row r="1511" spans="1:17" ht="24.95" customHeight="1" x14ac:dyDescent="0.25">
      <c r="A1511" s="162" t="s">
        <v>2287</v>
      </c>
      <c r="B1511" s="163" t="s">
        <v>2288</v>
      </c>
      <c r="C1511" s="188">
        <v>0</v>
      </c>
      <c r="E1511" s="152">
        <v>0</v>
      </c>
      <c r="F1511" s="152">
        <v>0</v>
      </c>
      <c r="G1511" s="152">
        <v>0</v>
      </c>
      <c r="H1511" s="152">
        <v>0</v>
      </c>
      <c r="I1511" s="152">
        <v>0</v>
      </c>
      <c r="J1511" s="152">
        <v>0</v>
      </c>
      <c r="K1511" s="152">
        <v>0</v>
      </c>
      <c r="L1511" s="152">
        <v>0</v>
      </c>
      <c r="M1511" s="152">
        <v>0</v>
      </c>
      <c r="N1511" s="152">
        <v>0</v>
      </c>
      <c r="O1511" s="152">
        <v>0</v>
      </c>
      <c r="P1511" s="193">
        <v>0</v>
      </c>
      <c r="Q1511" s="152">
        <v>0</v>
      </c>
    </row>
    <row r="1512" spans="1:17" ht="15.75" customHeight="1" x14ac:dyDescent="0.25">
      <c r="A1512" s="162" t="s">
        <v>2289</v>
      </c>
      <c r="B1512" s="163" t="s">
        <v>2290</v>
      </c>
      <c r="C1512" s="188">
        <v>0</v>
      </c>
      <c r="E1512" s="152">
        <v>0</v>
      </c>
      <c r="F1512" s="152">
        <v>0</v>
      </c>
      <c r="G1512" s="152">
        <v>0</v>
      </c>
      <c r="H1512" s="152">
        <v>0</v>
      </c>
      <c r="I1512" s="152">
        <v>0</v>
      </c>
      <c r="J1512" s="152">
        <v>0</v>
      </c>
      <c r="K1512" s="152">
        <v>0</v>
      </c>
      <c r="L1512" s="152">
        <v>0</v>
      </c>
      <c r="M1512" s="152">
        <v>0</v>
      </c>
      <c r="N1512" s="152">
        <v>0</v>
      </c>
      <c r="O1512" s="152">
        <v>0</v>
      </c>
      <c r="P1512" s="193">
        <v>0</v>
      </c>
      <c r="Q1512" s="152">
        <v>0</v>
      </c>
    </row>
    <row r="1513" spans="1:17" ht="15.75" customHeight="1" x14ac:dyDescent="0.25">
      <c r="A1513" s="162" t="s">
        <v>2291</v>
      </c>
      <c r="B1513" s="163" t="s">
        <v>2292</v>
      </c>
      <c r="C1513" s="188">
        <v>0</v>
      </c>
      <c r="E1513" s="152">
        <v>0</v>
      </c>
      <c r="F1513" s="152">
        <v>0</v>
      </c>
      <c r="G1513" s="152">
        <v>0</v>
      </c>
      <c r="H1513" s="152">
        <v>0</v>
      </c>
      <c r="I1513" s="152">
        <v>0</v>
      </c>
      <c r="J1513" s="152">
        <v>0</v>
      </c>
      <c r="K1513" s="152">
        <v>0</v>
      </c>
      <c r="L1513" s="152">
        <v>0</v>
      </c>
      <c r="M1513" s="152">
        <v>0</v>
      </c>
      <c r="N1513" s="152">
        <v>0</v>
      </c>
      <c r="O1513" s="152">
        <v>0</v>
      </c>
      <c r="P1513" s="193">
        <v>0</v>
      </c>
      <c r="Q1513" s="152">
        <v>0</v>
      </c>
    </row>
    <row r="1514" spans="1:17" ht="24.95" customHeight="1" x14ac:dyDescent="0.25">
      <c r="A1514" s="162" t="s">
        <v>7912</v>
      </c>
      <c r="B1514" s="163" t="s">
        <v>7686</v>
      </c>
      <c r="C1514" s="188">
        <v>0</v>
      </c>
      <c r="E1514" s="152">
        <v>0</v>
      </c>
      <c r="F1514" s="152">
        <v>0</v>
      </c>
      <c r="G1514" s="152">
        <v>0</v>
      </c>
      <c r="H1514" s="152">
        <v>0</v>
      </c>
      <c r="I1514" s="152">
        <v>0</v>
      </c>
      <c r="J1514" s="152">
        <v>0</v>
      </c>
      <c r="K1514" s="152">
        <v>0</v>
      </c>
      <c r="L1514" s="152">
        <v>0</v>
      </c>
      <c r="M1514" s="152">
        <v>0</v>
      </c>
      <c r="N1514" s="152">
        <v>0</v>
      </c>
      <c r="O1514" s="152">
        <v>0</v>
      </c>
      <c r="P1514" s="193">
        <v>0</v>
      </c>
      <c r="Q1514" s="152">
        <v>0</v>
      </c>
    </row>
    <row r="1515" spans="1:17" ht="24.95" customHeight="1" x14ac:dyDescent="0.25">
      <c r="A1515" s="162" t="s">
        <v>8167</v>
      </c>
      <c r="B1515" s="163" t="s">
        <v>8168</v>
      </c>
      <c r="C1515" s="188">
        <v>0</v>
      </c>
      <c r="E1515" s="152">
        <v>0</v>
      </c>
      <c r="F1515" s="152">
        <v>0</v>
      </c>
      <c r="G1515" s="152">
        <v>0</v>
      </c>
      <c r="H1515" s="152">
        <v>0</v>
      </c>
      <c r="I1515" s="152">
        <v>0</v>
      </c>
      <c r="J1515" s="152">
        <v>0</v>
      </c>
      <c r="K1515" s="152">
        <v>0</v>
      </c>
      <c r="L1515" s="152">
        <v>0</v>
      </c>
      <c r="M1515" s="152">
        <v>0</v>
      </c>
      <c r="N1515" s="152">
        <v>0</v>
      </c>
      <c r="O1515" s="152">
        <v>0</v>
      </c>
      <c r="P1515" s="193">
        <v>0</v>
      </c>
      <c r="Q1515" s="152">
        <v>0</v>
      </c>
    </row>
    <row r="1516" spans="1:17" ht="24.95" customHeight="1" x14ac:dyDescent="0.25">
      <c r="A1516" s="162" t="s">
        <v>8169</v>
      </c>
      <c r="B1516" s="163" t="s">
        <v>8170</v>
      </c>
      <c r="C1516" s="188">
        <v>0</v>
      </c>
      <c r="E1516" s="152">
        <v>0</v>
      </c>
      <c r="F1516" s="152">
        <v>0</v>
      </c>
      <c r="G1516" s="152">
        <v>0</v>
      </c>
      <c r="H1516" s="152">
        <v>0</v>
      </c>
      <c r="I1516" s="152">
        <v>0</v>
      </c>
      <c r="J1516" s="152">
        <v>0</v>
      </c>
      <c r="K1516" s="152">
        <v>0</v>
      </c>
      <c r="L1516" s="152">
        <v>0</v>
      </c>
      <c r="M1516" s="152">
        <v>0</v>
      </c>
      <c r="N1516" s="152">
        <v>0</v>
      </c>
      <c r="O1516" s="152">
        <v>0</v>
      </c>
      <c r="P1516" s="193">
        <v>0</v>
      </c>
      <c r="Q1516" s="152">
        <v>0</v>
      </c>
    </row>
    <row r="1517" spans="1:17" ht="24.95" customHeight="1" x14ac:dyDescent="0.25">
      <c r="A1517" s="162" t="s">
        <v>8171</v>
      </c>
      <c r="B1517" s="163" t="s">
        <v>8172</v>
      </c>
      <c r="C1517" s="188">
        <v>0</v>
      </c>
      <c r="E1517" s="152">
        <v>0</v>
      </c>
      <c r="F1517" s="152">
        <v>0</v>
      </c>
      <c r="G1517" s="152">
        <v>0</v>
      </c>
      <c r="H1517" s="152">
        <v>0</v>
      </c>
      <c r="I1517" s="152">
        <v>0</v>
      </c>
      <c r="J1517" s="152">
        <v>0</v>
      </c>
      <c r="K1517" s="152">
        <v>0</v>
      </c>
      <c r="L1517" s="152">
        <v>0</v>
      </c>
      <c r="M1517" s="152">
        <v>0</v>
      </c>
      <c r="N1517" s="152">
        <v>0</v>
      </c>
      <c r="O1517" s="152">
        <v>0</v>
      </c>
      <c r="P1517" s="193">
        <v>0</v>
      </c>
      <c r="Q1517" s="152">
        <v>0</v>
      </c>
    </row>
    <row r="1518" spans="1:17" ht="24.95" customHeight="1" x14ac:dyDescent="0.25">
      <c r="A1518" s="162" t="s">
        <v>8173</v>
      </c>
      <c r="B1518" s="163" t="s">
        <v>8174</v>
      </c>
      <c r="C1518" s="188">
        <v>0</v>
      </c>
      <c r="E1518" s="152">
        <v>0</v>
      </c>
      <c r="F1518" s="152">
        <v>0</v>
      </c>
      <c r="G1518" s="152">
        <v>0</v>
      </c>
      <c r="H1518" s="152">
        <v>0</v>
      </c>
      <c r="I1518" s="152">
        <v>0</v>
      </c>
      <c r="J1518" s="152">
        <v>0</v>
      </c>
      <c r="K1518" s="152">
        <v>0</v>
      </c>
      <c r="L1518" s="152">
        <v>0</v>
      </c>
      <c r="M1518" s="152">
        <v>0</v>
      </c>
      <c r="N1518" s="152">
        <v>0</v>
      </c>
      <c r="O1518" s="152">
        <v>0</v>
      </c>
      <c r="P1518" s="193">
        <v>0</v>
      </c>
      <c r="Q1518" s="152">
        <v>0</v>
      </c>
    </row>
    <row r="1519" spans="1:17" ht="24.95" customHeight="1" x14ac:dyDescent="0.25">
      <c r="A1519" s="162" t="s">
        <v>8175</v>
      </c>
      <c r="B1519" s="163" t="s">
        <v>8176</v>
      </c>
      <c r="C1519" s="188">
        <v>0</v>
      </c>
      <c r="E1519" s="152">
        <v>0</v>
      </c>
      <c r="F1519" s="152">
        <v>0</v>
      </c>
      <c r="G1519" s="152">
        <v>0</v>
      </c>
      <c r="H1519" s="152">
        <v>0</v>
      </c>
      <c r="I1519" s="152">
        <v>0</v>
      </c>
      <c r="J1519" s="152">
        <v>0</v>
      </c>
      <c r="K1519" s="152">
        <v>0</v>
      </c>
      <c r="L1519" s="152">
        <v>0</v>
      </c>
      <c r="M1519" s="152">
        <v>0</v>
      </c>
      <c r="N1519" s="152">
        <v>0</v>
      </c>
      <c r="O1519" s="152">
        <v>0</v>
      </c>
      <c r="P1519" s="193">
        <v>0</v>
      </c>
      <c r="Q1519" s="152">
        <v>0</v>
      </c>
    </row>
    <row r="1520" spans="1:17" ht="24.95" customHeight="1" x14ac:dyDescent="0.25">
      <c r="A1520" s="162" t="s">
        <v>8177</v>
      </c>
      <c r="B1520" s="163" t="s">
        <v>8178</v>
      </c>
      <c r="C1520" s="188">
        <v>0</v>
      </c>
      <c r="E1520" s="152">
        <v>0</v>
      </c>
      <c r="F1520" s="152">
        <v>0</v>
      </c>
      <c r="G1520" s="152">
        <v>0</v>
      </c>
      <c r="H1520" s="152">
        <v>0</v>
      </c>
      <c r="I1520" s="152">
        <v>0</v>
      </c>
      <c r="J1520" s="152">
        <v>0</v>
      </c>
      <c r="K1520" s="152">
        <v>0</v>
      </c>
      <c r="L1520" s="152">
        <v>0</v>
      </c>
      <c r="M1520" s="152">
        <v>0</v>
      </c>
      <c r="N1520" s="152">
        <v>0</v>
      </c>
      <c r="O1520" s="152">
        <v>0</v>
      </c>
      <c r="P1520" s="193">
        <v>0</v>
      </c>
      <c r="Q1520" s="152">
        <v>0</v>
      </c>
    </row>
    <row r="1521" spans="1:17" ht="24.95" customHeight="1" x14ac:dyDescent="0.25">
      <c r="A1521" s="162" t="s">
        <v>8179</v>
      </c>
      <c r="B1521" s="163" t="s">
        <v>8180</v>
      </c>
      <c r="C1521" s="188">
        <v>0</v>
      </c>
      <c r="E1521" s="152">
        <v>0</v>
      </c>
      <c r="F1521" s="152">
        <v>0</v>
      </c>
      <c r="G1521" s="152">
        <v>0</v>
      </c>
      <c r="H1521" s="152">
        <v>0</v>
      </c>
      <c r="I1521" s="152">
        <v>0</v>
      </c>
      <c r="J1521" s="152">
        <v>0</v>
      </c>
      <c r="K1521" s="152">
        <v>0</v>
      </c>
      <c r="L1521" s="152">
        <v>0</v>
      </c>
      <c r="M1521" s="152">
        <v>0</v>
      </c>
      <c r="N1521" s="152">
        <v>0</v>
      </c>
      <c r="O1521" s="152">
        <v>0</v>
      </c>
      <c r="P1521" s="193">
        <v>0</v>
      </c>
      <c r="Q1521" s="152">
        <v>0</v>
      </c>
    </row>
    <row r="1522" spans="1:17" ht="24.95" customHeight="1" x14ac:dyDescent="0.25">
      <c r="A1522" s="162" t="s">
        <v>8181</v>
      </c>
      <c r="B1522" s="163" t="s">
        <v>8182</v>
      </c>
      <c r="C1522" s="188">
        <v>0</v>
      </c>
      <c r="E1522" s="152">
        <v>0</v>
      </c>
      <c r="F1522" s="152">
        <v>0</v>
      </c>
      <c r="G1522" s="152">
        <v>0</v>
      </c>
      <c r="H1522" s="152">
        <v>0</v>
      </c>
      <c r="I1522" s="152">
        <v>0</v>
      </c>
      <c r="J1522" s="152">
        <v>0</v>
      </c>
      <c r="K1522" s="152">
        <v>0</v>
      </c>
      <c r="L1522" s="152">
        <v>0</v>
      </c>
      <c r="M1522" s="152">
        <v>0</v>
      </c>
      <c r="N1522" s="152">
        <v>0</v>
      </c>
      <c r="O1522" s="152">
        <v>0</v>
      </c>
      <c r="P1522" s="193">
        <v>0</v>
      </c>
      <c r="Q1522" s="152">
        <v>0</v>
      </c>
    </row>
    <row r="1523" spans="1:17" ht="24.95" customHeight="1" x14ac:dyDescent="0.25">
      <c r="A1523" s="162" t="s">
        <v>8286</v>
      </c>
      <c r="B1523" s="163" t="s">
        <v>8277</v>
      </c>
      <c r="C1523" s="188">
        <v>0</v>
      </c>
      <c r="E1523" s="152">
        <v>0</v>
      </c>
      <c r="F1523" s="152">
        <v>0</v>
      </c>
      <c r="G1523" s="152">
        <v>0</v>
      </c>
      <c r="H1523" s="152">
        <v>0</v>
      </c>
      <c r="I1523" s="152">
        <v>0</v>
      </c>
      <c r="J1523" s="152">
        <v>0</v>
      </c>
      <c r="K1523" s="152">
        <v>0</v>
      </c>
      <c r="L1523" s="152">
        <v>0</v>
      </c>
      <c r="M1523" s="152">
        <v>0</v>
      </c>
      <c r="N1523" s="152">
        <v>0</v>
      </c>
      <c r="O1523" s="152">
        <v>0</v>
      </c>
      <c r="P1523" s="193">
        <v>0</v>
      </c>
      <c r="Q1523" s="152">
        <v>0</v>
      </c>
    </row>
    <row r="1524" spans="1:17" ht="24.95" customHeight="1" x14ac:dyDescent="0.25">
      <c r="A1524" s="162" t="s">
        <v>8287</v>
      </c>
      <c r="B1524" s="163" t="s">
        <v>8278</v>
      </c>
      <c r="C1524" s="188">
        <v>0</v>
      </c>
      <c r="E1524" s="152">
        <v>0</v>
      </c>
      <c r="F1524" s="152">
        <v>0</v>
      </c>
      <c r="G1524" s="152">
        <v>0</v>
      </c>
      <c r="H1524" s="152">
        <v>0</v>
      </c>
      <c r="I1524" s="152">
        <v>0</v>
      </c>
      <c r="J1524" s="152">
        <v>0</v>
      </c>
      <c r="K1524" s="152">
        <v>0</v>
      </c>
      <c r="L1524" s="152">
        <v>0</v>
      </c>
      <c r="M1524" s="152">
        <v>0</v>
      </c>
      <c r="N1524" s="152">
        <v>0</v>
      </c>
      <c r="O1524" s="152">
        <v>0</v>
      </c>
      <c r="P1524" s="193">
        <v>0</v>
      </c>
      <c r="Q1524" s="152">
        <v>0</v>
      </c>
    </row>
    <row r="1525" spans="1:17" ht="24.95" customHeight="1" x14ac:dyDescent="0.25">
      <c r="A1525" s="162" t="s">
        <v>8288</v>
      </c>
      <c r="B1525" s="163" t="s">
        <v>8279</v>
      </c>
      <c r="C1525" s="188">
        <v>0</v>
      </c>
      <c r="E1525" s="152">
        <v>0</v>
      </c>
      <c r="F1525" s="152">
        <v>0</v>
      </c>
      <c r="G1525" s="152">
        <v>0</v>
      </c>
      <c r="H1525" s="152">
        <v>0</v>
      </c>
      <c r="I1525" s="152">
        <v>0</v>
      </c>
      <c r="J1525" s="152">
        <v>0</v>
      </c>
      <c r="K1525" s="152">
        <v>0</v>
      </c>
      <c r="L1525" s="152">
        <v>0</v>
      </c>
      <c r="M1525" s="152">
        <v>0</v>
      </c>
      <c r="N1525" s="152">
        <v>0</v>
      </c>
      <c r="O1525" s="152">
        <v>0</v>
      </c>
      <c r="P1525" s="193">
        <v>0</v>
      </c>
      <c r="Q1525" s="152">
        <v>0</v>
      </c>
    </row>
    <row r="1526" spans="1:17" ht="24.95" customHeight="1" x14ac:dyDescent="0.25">
      <c r="A1526" s="162" t="s">
        <v>8289</v>
      </c>
      <c r="B1526" s="163" t="s">
        <v>8280</v>
      </c>
      <c r="C1526" s="188">
        <v>0</v>
      </c>
      <c r="E1526" s="152">
        <v>0</v>
      </c>
      <c r="F1526" s="152">
        <v>0</v>
      </c>
      <c r="G1526" s="152">
        <v>0</v>
      </c>
      <c r="H1526" s="152">
        <v>0</v>
      </c>
      <c r="I1526" s="152">
        <v>0</v>
      </c>
      <c r="J1526" s="152">
        <v>0</v>
      </c>
      <c r="K1526" s="152">
        <v>0</v>
      </c>
      <c r="L1526" s="152">
        <v>0</v>
      </c>
      <c r="M1526" s="152">
        <v>0</v>
      </c>
      <c r="N1526" s="152">
        <v>0</v>
      </c>
      <c r="O1526" s="152">
        <v>0</v>
      </c>
      <c r="P1526" s="193">
        <v>0</v>
      </c>
      <c r="Q1526" s="152">
        <v>0</v>
      </c>
    </row>
    <row r="1527" spans="1:17" ht="24.95" customHeight="1" x14ac:dyDescent="0.25">
      <c r="A1527" s="162" t="s">
        <v>8290</v>
      </c>
      <c r="B1527" s="163" t="s">
        <v>8281</v>
      </c>
      <c r="C1527" s="188">
        <v>0</v>
      </c>
      <c r="E1527" s="152">
        <v>0</v>
      </c>
      <c r="F1527" s="152">
        <v>0</v>
      </c>
      <c r="G1527" s="152">
        <v>0</v>
      </c>
      <c r="H1527" s="152">
        <v>0</v>
      </c>
      <c r="I1527" s="152">
        <v>0</v>
      </c>
      <c r="J1527" s="152">
        <v>0</v>
      </c>
      <c r="K1527" s="152">
        <v>0</v>
      </c>
      <c r="L1527" s="152">
        <v>0</v>
      </c>
      <c r="M1527" s="152">
        <v>0</v>
      </c>
      <c r="N1527" s="152">
        <v>0</v>
      </c>
      <c r="O1527" s="152">
        <v>0</v>
      </c>
      <c r="P1527" s="193">
        <v>0</v>
      </c>
      <c r="Q1527" s="152">
        <v>0</v>
      </c>
    </row>
    <row r="1528" spans="1:17" ht="24.95" customHeight="1" x14ac:dyDescent="0.25">
      <c r="A1528" s="162" t="s">
        <v>8291</v>
      </c>
      <c r="B1528" s="163" t="s">
        <v>8282</v>
      </c>
      <c r="C1528" s="188">
        <v>0</v>
      </c>
      <c r="E1528" s="152">
        <v>0</v>
      </c>
      <c r="F1528" s="152">
        <v>0</v>
      </c>
      <c r="G1528" s="152">
        <v>0</v>
      </c>
      <c r="H1528" s="152">
        <v>0</v>
      </c>
      <c r="I1528" s="152">
        <v>0</v>
      </c>
      <c r="J1528" s="152">
        <v>0</v>
      </c>
      <c r="K1528" s="152">
        <v>0</v>
      </c>
      <c r="L1528" s="152">
        <v>0</v>
      </c>
      <c r="M1528" s="152">
        <v>0</v>
      </c>
      <c r="N1528" s="152">
        <v>0</v>
      </c>
      <c r="O1528" s="152">
        <v>0</v>
      </c>
      <c r="P1528" s="193">
        <v>0</v>
      </c>
      <c r="Q1528" s="152">
        <v>0</v>
      </c>
    </row>
    <row r="1529" spans="1:17" ht="24.95" customHeight="1" x14ac:dyDescent="0.25">
      <c r="A1529" s="162" t="s">
        <v>8292</v>
      </c>
      <c r="B1529" s="163" t="s">
        <v>8283</v>
      </c>
      <c r="C1529" s="188">
        <v>0</v>
      </c>
      <c r="E1529" s="152">
        <v>0</v>
      </c>
      <c r="F1529" s="152">
        <v>0</v>
      </c>
      <c r="G1529" s="152">
        <v>0</v>
      </c>
      <c r="H1529" s="152">
        <v>0</v>
      </c>
      <c r="I1529" s="152">
        <v>0</v>
      </c>
      <c r="J1529" s="152">
        <v>0</v>
      </c>
      <c r="K1529" s="152">
        <v>0</v>
      </c>
      <c r="L1529" s="152">
        <v>0</v>
      </c>
      <c r="M1529" s="152">
        <v>0</v>
      </c>
      <c r="N1529" s="152">
        <v>0</v>
      </c>
      <c r="O1529" s="152">
        <v>0</v>
      </c>
      <c r="P1529" s="193">
        <v>0</v>
      </c>
      <c r="Q1529" s="152">
        <v>0</v>
      </c>
    </row>
    <row r="1530" spans="1:17" ht="24.95" customHeight="1" x14ac:dyDescent="0.25">
      <c r="A1530" s="162" t="s">
        <v>8293</v>
      </c>
      <c r="B1530" s="163" t="s">
        <v>8284</v>
      </c>
      <c r="C1530" s="188">
        <v>0</v>
      </c>
      <c r="E1530" s="152">
        <v>0</v>
      </c>
      <c r="F1530" s="152">
        <v>0</v>
      </c>
      <c r="G1530" s="152">
        <v>0</v>
      </c>
      <c r="H1530" s="152">
        <v>0</v>
      </c>
      <c r="I1530" s="152">
        <v>0</v>
      </c>
      <c r="J1530" s="152">
        <v>0</v>
      </c>
      <c r="K1530" s="152">
        <v>0</v>
      </c>
      <c r="L1530" s="152">
        <v>0</v>
      </c>
      <c r="M1530" s="152">
        <v>0</v>
      </c>
      <c r="N1530" s="152">
        <v>0</v>
      </c>
      <c r="O1530" s="152">
        <v>0</v>
      </c>
      <c r="P1530" s="193">
        <v>0</v>
      </c>
      <c r="Q1530" s="152">
        <v>0</v>
      </c>
    </row>
    <row r="1531" spans="1:17" ht="24.95" customHeight="1" x14ac:dyDescent="0.25">
      <c r="A1531" s="162" t="s">
        <v>8294</v>
      </c>
      <c r="B1531" s="163" t="s">
        <v>8285</v>
      </c>
      <c r="C1531" s="188">
        <v>0</v>
      </c>
      <c r="E1531" s="152">
        <v>0</v>
      </c>
      <c r="F1531" s="152">
        <v>0</v>
      </c>
      <c r="G1531" s="152">
        <v>0</v>
      </c>
      <c r="H1531" s="152">
        <v>0</v>
      </c>
      <c r="I1531" s="152">
        <v>0</v>
      </c>
      <c r="J1531" s="152">
        <v>0</v>
      </c>
      <c r="K1531" s="152">
        <v>0</v>
      </c>
      <c r="L1531" s="152">
        <v>0</v>
      </c>
      <c r="M1531" s="152">
        <v>0</v>
      </c>
      <c r="N1531" s="152">
        <v>0</v>
      </c>
      <c r="O1531" s="152">
        <v>0</v>
      </c>
      <c r="P1531" s="193">
        <v>0</v>
      </c>
      <c r="Q1531" s="152">
        <v>0</v>
      </c>
    </row>
    <row r="1532" spans="1:17" ht="24.95" customHeight="1" x14ac:dyDescent="0.25">
      <c r="A1532" s="162"/>
      <c r="B1532" s="163"/>
      <c r="C1532" s="188">
        <v>0</v>
      </c>
      <c r="E1532" s="152">
        <v>0</v>
      </c>
      <c r="F1532" s="152">
        <v>0</v>
      </c>
      <c r="G1532" s="152">
        <v>0</v>
      </c>
      <c r="H1532" s="152">
        <v>0</v>
      </c>
      <c r="I1532" s="152">
        <v>0</v>
      </c>
      <c r="J1532" s="152">
        <v>0</v>
      </c>
      <c r="K1532" s="152">
        <v>0</v>
      </c>
      <c r="L1532" s="152">
        <v>0</v>
      </c>
      <c r="M1532" s="152">
        <v>0</v>
      </c>
      <c r="N1532" s="152">
        <v>0</v>
      </c>
      <c r="O1532" s="152">
        <v>0</v>
      </c>
      <c r="P1532" s="193">
        <v>0</v>
      </c>
      <c r="Q1532" s="152">
        <v>0</v>
      </c>
    </row>
    <row r="1533" spans="1:17" ht="24.95" customHeight="1" x14ac:dyDescent="0.25">
      <c r="A1533" s="171"/>
      <c r="B1533" s="166" t="s">
        <v>7913</v>
      </c>
      <c r="C1533" s="118">
        <v>0</v>
      </c>
      <c r="E1533" s="118">
        <v>0</v>
      </c>
      <c r="F1533" s="118">
        <v>0</v>
      </c>
      <c r="G1533" s="118"/>
      <c r="H1533" s="118">
        <v>0</v>
      </c>
      <c r="I1533" s="118">
        <v>0</v>
      </c>
      <c r="J1533" s="118">
        <v>0</v>
      </c>
      <c r="K1533" s="118">
        <v>0</v>
      </c>
      <c r="L1533" s="118">
        <v>0</v>
      </c>
      <c r="M1533" s="118">
        <v>0</v>
      </c>
      <c r="N1533" s="118">
        <v>0</v>
      </c>
      <c r="O1533" s="118">
        <v>0</v>
      </c>
      <c r="P1533" s="118">
        <v>0</v>
      </c>
      <c r="Q1533" s="118">
        <v>0</v>
      </c>
    </row>
    <row r="1534" spans="1:17" ht="24.95" customHeight="1" x14ac:dyDescent="0.25">
      <c r="A1534" s="159">
        <v>5.9</v>
      </c>
      <c r="B1534" s="160" t="s">
        <v>7914</v>
      </c>
      <c r="C1534" s="118">
        <v>0</v>
      </c>
      <c r="E1534" s="155">
        <v>0</v>
      </c>
      <c r="F1534" s="155">
        <v>0</v>
      </c>
      <c r="G1534" s="155">
        <v>0</v>
      </c>
      <c r="H1534" s="155">
        <v>0</v>
      </c>
      <c r="I1534" s="155">
        <v>0</v>
      </c>
      <c r="J1534" s="155">
        <v>0</v>
      </c>
      <c r="K1534" s="155">
        <v>0</v>
      </c>
      <c r="L1534" s="155">
        <v>0</v>
      </c>
      <c r="M1534" s="155">
        <v>0</v>
      </c>
      <c r="N1534" s="155">
        <v>0</v>
      </c>
      <c r="O1534" s="155">
        <v>0</v>
      </c>
      <c r="P1534" s="192">
        <v>0</v>
      </c>
      <c r="Q1534" s="155">
        <v>0</v>
      </c>
    </row>
    <row r="1535" spans="1:17" ht="24.95" customHeight="1" x14ac:dyDescent="0.25">
      <c r="A1535" s="157">
        <v>6</v>
      </c>
      <c r="B1535" s="158" t="s">
        <v>2297</v>
      </c>
      <c r="C1535" s="117">
        <v>333588711</v>
      </c>
      <c r="E1535" s="154">
        <v>302413458.44999999</v>
      </c>
      <c r="F1535" s="154">
        <v>2218567.37</v>
      </c>
      <c r="G1535" s="154">
        <v>2389545.0100000002</v>
      </c>
      <c r="H1535" s="154">
        <v>1729128.88</v>
      </c>
      <c r="I1535" s="154">
        <v>3026772.61</v>
      </c>
      <c r="J1535" s="154">
        <v>2700905.6999999997</v>
      </c>
      <c r="K1535" s="154">
        <v>4070805.6700000004</v>
      </c>
      <c r="L1535" s="154">
        <v>3146564.2600000002</v>
      </c>
      <c r="M1535" s="154">
        <v>4781472.2699999996</v>
      </c>
      <c r="N1535" s="154">
        <v>3050775.14</v>
      </c>
      <c r="O1535" s="154">
        <v>1940039.01</v>
      </c>
      <c r="P1535" s="191">
        <v>2120676.63</v>
      </c>
      <c r="Q1535" s="154">
        <v>333588711</v>
      </c>
    </row>
    <row r="1536" spans="1:17" ht="24.95" customHeight="1" x14ac:dyDescent="0.25">
      <c r="A1536" s="159">
        <v>6.1</v>
      </c>
      <c r="B1536" s="160" t="s">
        <v>2297</v>
      </c>
      <c r="C1536" s="118">
        <v>333588711</v>
      </c>
      <c r="E1536" s="155">
        <v>302413458.44999999</v>
      </c>
      <c r="F1536" s="155">
        <v>2218567.37</v>
      </c>
      <c r="G1536" s="155">
        <v>2389545.0100000002</v>
      </c>
      <c r="H1536" s="155">
        <v>1729128.88</v>
      </c>
      <c r="I1536" s="155">
        <v>3026772.61</v>
      </c>
      <c r="J1536" s="155">
        <v>2700905.6999999997</v>
      </c>
      <c r="K1536" s="155">
        <v>4070805.6700000004</v>
      </c>
      <c r="L1536" s="155">
        <v>3146564.2600000002</v>
      </c>
      <c r="M1536" s="155">
        <v>4781472.2699999996</v>
      </c>
      <c r="N1536" s="155">
        <v>3050775.14</v>
      </c>
      <c r="O1536" s="155">
        <v>1940039.01</v>
      </c>
      <c r="P1536" s="192">
        <v>2120676.63</v>
      </c>
      <c r="Q1536" s="155">
        <v>33588711.000000007</v>
      </c>
    </row>
    <row r="1537" spans="1:18" ht="25.5" customHeight="1" x14ac:dyDescent="0.25">
      <c r="A1537" s="175" t="s">
        <v>2298</v>
      </c>
      <c r="B1537" s="176" t="s">
        <v>53</v>
      </c>
      <c r="C1537" s="143">
        <v>11637689</v>
      </c>
      <c r="E1537" s="156">
        <v>969807.29</v>
      </c>
      <c r="F1537" s="156">
        <v>969807.29</v>
      </c>
      <c r="G1537" s="156">
        <v>969807.29</v>
      </c>
      <c r="H1537" s="156">
        <v>969807.29</v>
      </c>
      <c r="I1537" s="156">
        <v>969807.29</v>
      </c>
      <c r="J1537" s="156">
        <v>969807.29</v>
      </c>
      <c r="K1537" s="156">
        <v>969807.29</v>
      </c>
      <c r="L1537" s="156">
        <v>969807.29</v>
      </c>
      <c r="M1537" s="156">
        <v>969807.29</v>
      </c>
      <c r="N1537" s="156">
        <v>969807.29</v>
      </c>
      <c r="O1537" s="156">
        <v>969807.29</v>
      </c>
      <c r="P1537" s="194">
        <v>969808.80999999982</v>
      </c>
      <c r="Q1537" s="156">
        <v>11637688.999999998</v>
      </c>
      <c r="R1537" s="201"/>
    </row>
    <row r="1538" spans="1:18" ht="24.95" customHeight="1" x14ac:dyDescent="0.25">
      <c r="A1538" s="162" t="s">
        <v>2299</v>
      </c>
      <c r="B1538" s="163" t="s">
        <v>2300</v>
      </c>
      <c r="C1538" s="164">
        <v>564.13</v>
      </c>
      <c r="E1538" s="152">
        <v>47.01</v>
      </c>
      <c r="F1538" s="152">
        <v>47.01</v>
      </c>
      <c r="G1538" s="152">
        <v>47.01</v>
      </c>
      <c r="H1538" s="152">
        <v>47.01</v>
      </c>
      <c r="I1538" s="152">
        <v>47.01</v>
      </c>
      <c r="J1538" s="152">
        <v>47.01</v>
      </c>
      <c r="K1538" s="152">
        <v>47.01</v>
      </c>
      <c r="L1538" s="152">
        <v>47.01</v>
      </c>
      <c r="M1538" s="152">
        <v>47.01</v>
      </c>
      <c r="N1538" s="152">
        <v>47.01</v>
      </c>
      <c r="O1538" s="152">
        <v>47.01</v>
      </c>
      <c r="P1538" s="193">
        <v>47.02</v>
      </c>
      <c r="Q1538" s="152">
        <v>564.13</v>
      </c>
    </row>
    <row r="1539" spans="1:18" ht="24.95" customHeight="1" x14ac:dyDescent="0.25">
      <c r="A1539" s="162" t="s">
        <v>2301</v>
      </c>
      <c r="B1539" s="163" t="s">
        <v>2302</v>
      </c>
      <c r="C1539" s="164">
        <v>38868.04</v>
      </c>
      <c r="E1539" s="152">
        <v>3239</v>
      </c>
      <c r="F1539" s="152">
        <v>3239</v>
      </c>
      <c r="G1539" s="152">
        <v>3239</v>
      </c>
      <c r="H1539" s="152">
        <v>3239</v>
      </c>
      <c r="I1539" s="152">
        <v>3239</v>
      </c>
      <c r="J1539" s="152">
        <v>3239</v>
      </c>
      <c r="K1539" s="152">
        <v>3239</v>
      </c>
      <c r="L1539" s="152">
        <v>3239</v>
      </c>
      <c r="M1539" s="152">
        <v>3239</v>
      </c>
      <c r="N1539" s="152">
        <v>3239</v>
      </c>
      <c r="O1539" s="152">
        <v>3239</v>
      </c>
      <c r="P1539" s="193">
        <v>3239.04</v>
      </c>
      <c r="Q1539" s="152">
        <v>38868.04</v>
      </c>
    </row>
    <row r="1540" spans="1:18" ht="24.95" customHeight="1" x14ac:dyDescent="0.25">
      <c r="A1540" s="162" t="s">
        <v>2303</v>
      </c>
      <c r="B1540" s="163" t="s">
        <v>2304</v>
      </c>
      <c r="C1540" s="164">
        <v>2210877.54</v>
      </c>
      <c r="E1540" s="152">
        <v>184239.79</v>
      </c>
      <c r="F1540" s="152">
        <v>184239.79</v>
      </c>
      <c r="G1540" s="152">
        <v>184239.79</v>
      </c>
      <c r="H1540" s="152">
        <v>184239.79</v>
      </c>
      <c r="I1540" s="152">
        <v>184239.79</v>
      </c>
      <c r="J1540" s="152">
        <v>184239.79</v>
      </c>
      <c r="K1540" s="152">
        <v>184239.79</v>
      </c>
      <c r="L1540" s="152">
        <v>184239.79</v>
      </c>
      <c r="M1540" s="152">
        <v>184239.79</v>
      </c>
      <c r="N1540" s="152">
        <v>184239.79</v>
      </c>
      <c r="O1540" s="152">
        <v>184239.79</v>
      </c>
      <c r="P1540" s="193">
        <v>184239.85</v>
      </c>
      <c r="Q1540" s="152">
        <v>2210877.54</v>
      </c>
    </row>
    <row r="1541" spans="1:18" ht="24.95" customHeight="1" x14ac:dyDescent="0.25">
      <c r="A1541" s="162" t="s">
        <v>2305</v>
      </c>
      <c r="B1541" s="163" t="s">
        <v>2306</v>
      </c>
      <c r="C1541" s="188">
        <v>0</v>
      </c>
      <c r="E1541" s="152">
        <v>0</v>
      </c>
      <c r="F1541" s="152">
        <v>0</v>
      </c>
      <c r="G1541" s="152">
        <v>0</v>
      </c>
      <c r="H1541" s="152">
        <v>0</v>
      </c>
      <c r="I1541" s="152">
        <v>0</v>
      </c>
      <c r="J1541" s="152">
        <v>0</v>
      </c>
      <c r="K1541" s="152">
        <v>0</v>
      </c>
      <c r="L1541" s="152">
        <v>0</v>
      </c>
      <c r="M1541" s="152">
        <v>0</v>
      </c>
      <c r="N1541" s="152">
        <v>0</v>
      </c>
      <c r="O1541" s="152">
        <v>0</v>
      </c>
      <c r="P1541" s="193">
        <v>0</v>
      </c>
      <c r="Q1541" s="152">
        <v>0</v>
      </c>
    </row>
    <row r="1542" spans="1:18" ht="24.95" customHeight="1" x14ac:dyDescent="0.25">
      <c r="A1542" s="162" t="s">
        <v>2307</v>
      </c>
      <c r="B1542" s="163" t="s">
        <v>2308</v>
      </c>
      <c r="C1542" s="164">
        <v>417281.36</v>
      </c>
      <c r="E1542" s="152">
        <v>34773.440000000002</v>
      </c>
      <c r="F1542" s="152">
        <v>34773.440000000002</v>
      </c>
      <c r="G1542" s="152">
        <v>34773.440000000002</v>
      </c>
      <c r="H1542" s="152">
        <v>34773.440000000002</v>
      </c>
      <c r="I1542" s="152">
        <v>34773.440000000002</v>
      </c>
      <c r="J1542" s="152">
        <v>34773.440000000002</v>
      </c>
      <c r="K1542" s="152">
        <v>34773.440000000002</v>
      </c>
      <c r="L1542" s="152">
        <v>34773.440000000002</v>
      </c>
      <c r="M1542" s="152">
        <v>34773.440000000002</v>
      </c>
      <c r="N1542" s="152">
        <v>34773.440000000002</v>
      </c>
      <c r="O1542" s="152">
        <v>34773.440000000002</v>
      </c>
      <c r="P1542" s="193">
        <v>34773.519999999997</v>
      </c>
      <c r="Q1542" s="152">
        <v>417281.36000000004</v>
      </c>
    </row>
    <row r="1543" spans="1:18" ht="24.95" customHeight="1" x14ac:dyDescent="0.25">
      <c r="A1543" s="162" t="s">
        <v>2309</v>
      </c>
      <c r="B1543" s="163" t="s">
        <v>2310</v>
      </c>
      <c r="C1543" s="164">
        <v>124603.78</v>
      </c>
      <c r="E1543" s="152">
        <v>10383.64</v>
      </c>
      <c r="F1543" s="152">
        <v>10383.64</v>
      </c>
      <c r="G1543" s="152">
        <v>10383.64</v>
      </c>
      <c r="H1543" s="152">
        <v>10383.64</v>
      </c>
      <c r="I1543" s="152">
        <v>10383.64</v>
      </c>
      <c r="J1543" s="152">
        <v>10383.64</v>
      </c>
      <c r="K1543" s="152">
        <v>10383.64</v>
      </c>
      <c r="L1543" s="152">
        <v>10383.64</v>
      </c>
      <c r="M1543" s="152">
        <v>10383.64</v>
      </c>
      <c r="N1543" s="152">
        <v>10383.64</v>
      </c>
      <c r="O1543" s="152">
        <v>10383.64</v>
      </c>
      <c r="P1543" s="193">
        <v>10383.74</v>
      </c>
      <c r="Q1543" s="152">
        <v>124603.78</v>
      </c>
    </row>
    <row r="1544" spans="1:18" ht="24.95" customHeight="1" x14ac:dyDescent="0.25">
      <c r="A1544" s="162" t="s">
        <v>2311</v>
      </c>
      <c r="B1544" s="163" t="s">
        <v>2312</v>
      </c>
      <c r="C1544" s="164">
        <v>181662.99</v>
      </c>
      <c r="E1544" s="152">
        <v>15138.58</v>
      </c>
      <c r="F1544" s="152">
        <v>15138.58</v>
      </c>
      <c r="G1544" s="152">
        <v>15138.58</v>
      </c>
      <c r="H1544" s="152">
        <v>15138.58</v>
      </c>
      <c r="I1544" s="152">
        <v>15138.58</v>
      </c>
      <c r="J1544" s="152">
        <v>15138.58</v>
      </c>
      <c r="K1544" s="152">
        <v>15138.58</v>
      </c>
      <c r="L1544" s="152">
        <v>15138.58</v>
      </c>
      <c r="M1544" s="152">
        <v>15138.58</v>
      </c>
      <c r="N1544" s="152">
        <v>15138.58</v>
      </c>
      <c r="O1544" s="152">
        <v>15138.58</v>
      </c>
      <c r="P1544" s="193">
        <v>15138.61</v>
      </c>
      <c r="Q1544" s="152">
        <v>181662.99</v>
      </c>
    </row>
    <row r="1545" spans="1:18" ht="24.95" customHeight="1" x14ac:dyDescent="0.25">
      <c r="A1545" s="162" t="s">
        <v>2313</v>
      </c>
      <c r="B1545" s="163" t="s">
        <v>2314</v>
      </c>
      <c r="C1545" s="164">
        <v>1854616</v>
      </c>
      <c r="E1545" s="152">
        <v>154551.32999999999</v>
      </c>
      <c r="F1545" s="152">
        <v>154551.32999999999</v>
      </c>
      <c r="G1545" s="152">
        <v>154551.32999999999</v>
      </c>
      <c r="H1545" s="152">
        <v>154551.32999999999</v>
      </c>
      <c r="I1545" s="152">
        <v>154551.32999999999</v>
      </c>
      <c r="J1545" s="152">
        <v>154551.32999999999</v>
      </c>
      <c r="K1545" s="152">
        <v>154551.32999999999</v>
      </c>
      <c r="L1545" s="152">
        <v>154551.32999999999</v>
      </c>
      <c r="M1545" s="152">
        <v>154551.32999999999</v>
      </c>
      <c r="N1545" s="152">
        <v>154551.32999999999</v>
      </c>
      <c r="O1545" s="152">
        <v>154551.32999999999</v>
      </c>
      <c r="P1545" s="193">
        <v>154551.37</v>
      </c>
      <c r="Q1545" s="152">
        <v>1854616</v>
      </c>
    </row>
    <row r="1546" spans="1:18" ht="24.95" customHeight="1" x14ac:dyDescent="0.25">
      <c r="A1546" s="162" t="s">
        <v>2315</v>
      </c>
      <c r="B1546" s="163" t="s">
        <v>2316</v>
      </c>
      <c r="C1546" s="164">
        <v>27968.7</v>
      </c>
      <c r="E1546" s="152">
        <v>2330.7199999999998</v>
      </c>
      <c r="F1546" s="152">
        <v>2330.7199999999998</v>
      </c>
      <c r="G1546" s="152">
        <v>2330.7199999999998</v>
      </c>
      <c r="H1546" s="152">
        <v>2330.7199999999998</v>
      </c>
      <c r="I1546" s="152">
        <v>2330.7199999999998</v>
      </c>
      <c r="J1546" s="152">
        <v>2330.7199999999998</v>
      </c>
      <c r="K1546" s="152">
        <v>2330.7199999999998</v>
      </c>
      <c r="L1546" s="152">
        <v>2330.7199999999998</v>
      </c>
      <c r="M1546" s="152">
        <v>2330.7199999999998</v>
      </c>
      <c r="N1546" s="152">
        <v>2330.7199999999998</v>
      </c>
      <c r="O1546" s="152">
        <v>2330.7199999999998</v>
      </c>
      <c r="P1546" s="193">
        <v>2330.7800000000002</v>
      </c>
      <c r="Q1546" s="152">
        <v>27968.7</v>
      </c>
    </row>
    <row r="1547" spans="1:18" ht="24.95" customHeight="1" x14ac:dyDescent="0.25">
      <c r="A1547" s="162" t="s">
        <v>2317</v>
      </c>
      <c r="B1547" s="163" t="s">
        <v>2318</v>
      </c>
      <c r="C1547" s="164">
        <v>3244544.12</v>
      </c>
      <c r="E1547" s="152">
        <v>270378.67</v>
      </c>
      <c r="F1547" s="152">
        <v>270378.67</v>
      </c>
      <c r="G1547" s="152">
        <v>270378.67</v>
      </c>
      <c r="H1547" s="152">
        <v>270378.67</v>
      </c>
      <c r="I1547" s="152">
        <v>270378.67</v>
      </c>
      <c r="J1547" s="152">
        <v>270378.67</v>
      </c>
      <c r="K1547" s="152">
        <v>270378.67</v>
      </c>
      <c r="L1547" s="152">
        <v>270378.67</v>
      </c>
      <c r="M1547" s="152">
        <v>270378.67</v>
      </c>
      <c r="N1547" s="152">
        <v>270378.67</v>
      </c>
      <c r="O1547" s="152">
        <v>270378.67</v>
      </c>
      <c r="P1547" s="193">
        <v>270378.75</v>
      </c>
      <c r="Q1547" s="152">
        <v>3244544.1199999996</v>
      </c>
    </row>
    <row r="1548" spans="1:18" ht="24.95" customHeight="1" x14ac:dyDescent="0.25">
      <c r="A1548" s="162" t="s">
        <v>2319</v>
      </c>
      <c r="B1548" s="163" t="s">
        <v>2320</v>
      </c>
      <c r="C1548" s="164">
        <v>6876.46</v>
      </c>
      <c r="E1548" s="152">
        <v>573.03</v>
      </c>
      <c r="F1548" s="152">
        <v>573.03</v>
      </c>
      <c r="G1548" s="152">
        <v>573.03</v>
      </c>
      <c r="H1548" s="152">
        <v>573.03</v>
      </c>
      <c r="I1548" s="152">
        <v>573.03</v>
      </c>
      <c r="J1548" s="152">
        <v>573.03</v>
      </c>
      <c r="K1548" s="152">
        <v>573.03</v>
      </c>
      <c r="L1548" s="152">
        <v>573.03</v>
      </c>
      <c r="M1548" s="152">
        <v>573.03</v>
      </c>
      <c r="N1548" s="152">
        <v>573.03</v>
      </c>
      <c r="O1548" s="152">
        <v>573.03</v>
      </c>
      <c r="P1548" s="193">
        <v>573.13</v>
      </c>
      <c r="Q1548" s="152">
        <v>6876.4599999999982</v>
      </c>
    </row>
    <row r="1549" spans="1:18" ht="24.95" customHeight="1" x14ac:dyDescent="0.25">
      <c r="A1549" s="162" t="s">
        <v>2321</v>
      </c>
      <c r="B1549" s="163" t="s">
        <v>2322</v>
      </c>
      <c r="C1549" s="164">
        <v>28385.5</v>
      </c>
      <c r="E1549" s="152">
        <v>2365.4499999999998</v>
      </c>
      <c r="F1549" s="152">
        <v>2365.4499999999998</v>
      </c>
      <c r="G1549" s="152">
        <v>2365.4499999999998</v>
      </c>
      <c r="H1549" s="152">
        <v>2365.4499999999998</v>
      </c>
      <c r="I1549" s="152">
        <v>2365.4499999999998</v>
      </c>
      <c r="J1549" s="152">
        <v>2365.4499999999998</v>
      </c>
      <c r="K1549" s="152">
        <v>2365.4499999999998</v>
      </c>
      <c r="L1549" s="152">
        <v>2365.4499999999998</v>
      </c>
      <c r="M1549" s="152">
        <v>2365.4499999999998</v>
      </c>
      <c r="N1549" s="152">
        <v>2365.4499999999998</v>
      </c>
      <c r="O1549" s="152">
        <v>2365.4499999999998</v>
      </c>
      <c r="P1549" s="193">
        <v>2365.5500000000002</v>
      </c>
      <c r="Q1549" s="152">
        <v>28385.500000000004</v>
      </c>
    </row>
    <row r="1550" spans="1:18" ht="24.95" customHeight="1" x14ac:dyDescent="0.25">
      <c r="A1550" s="162" t="s">
        <v>2323</v>
      </c>
      <c r="B1550" s="163" t="s">
        <v>2324</v>
      </c>
      <c r="C1550" s="188">
        <v>0</v>
      </c>
      <c r="E1550" s="152">
        <v>0</v>
      </c>
      <c r="F1550" s="152">
        <v>0</v>
      </c>
      <c r="G1550" s="152">
        <v>0</v>
      </c>
      <c r="H1550" s="152">
        <v>0</v>
      </c>
      <c r="I1550" s="152">
        <v>0</v>
      </c>
      <c r="J1550" s="152">
        <v>0</v>
      </c>
      <c r="K1550" s="152">
        <v>0</v>
      </c>
      <c r="L1550" s="152">
        <v>0</v>
      </c>
      <c r="M1550" s="152">
        <v>0</v>
      </c>
      <c r="N1550" s="152">
        <v>0</v>
      </c>
      <c r="O1550" s="152">
        <v>0</v>
      </c>
      <c r="P1550" s="193">
        <v>0</v>
      </c>
      <c r="Q1550" s="152">
        <v>0</v>
      </c>
    </row>
    <row r="1551" spans="1:18" ht="24.95" customHeight="1" x14ac:dyDescent="0.25">
      <c r="A1551" s="162" t="s">
        <v>2325</v>
      </c>
      <c r="B1551" s="163" t="s">
        <v>2326</v>
      </c>
      <c r="C1551" s="188">
        <v>0</v>
      </c>
      <c r="E1551" s="152">
        <v>0</v>
      </c>
      <c r="F1551" s="152">
        <v>0</v>
      </c>
      <c r="G1551" s="152">
        <v>0</v>
      </c>
      <c r="H1551" s="152">
        <v>0</v>
      </c>
      <c r="I1551" s="152">
        <v>0</v>
      </c>
      <c r="J1551" s="152">
        <v>0</v>
      </c>
      <c r="K1551" s="152">
        <v>0</v>
      </c>
      <c r="L1551" s="152">
        <v>0</v>
      </c>
      <c r="M1551" s="152">
        <v>0</v>
      </c>
      <c r="N1551" s="152">
        <v>0</v>
      </c>
      <c r="O1551" s="152">
        <v>0</v>
      </c>
      <c r="P1551" s="193">
        <v>0</v>
      </c>
      <c r="Q1551" s="152">
        <v>0</v>
      </c>
    </row>
    <row r="1552" spans="1:18" ht="24.95" customHeight="1" x14ac:dyDescent="0.25">
      <c r="A1552" s="162" t="s">
        <v>2327</v>
      </c>
      <c r="B1552" s="163" t="s">
        <v>2328</v>
      </c>
      <c r="C1552" s="188">
        <v>0</v>
      </c>
      <c r="E1552" s="152">
        <v>0</v>
      </c>
      <c r="F1552" s="152">
        <v>0</v>
      </c>
      <c r="G1552" s="152">
        <v>0</v>
      </c>
      <c r="H1552" s="152">
        <v>0</v>
      </c>
      <c r="I1552" s="152">
        <v>0</v>
      </c>
      <c r="J1552" s="152">
        <v>0</v>
      </c>
      <c r="K1552" s="152">
        <v>0</v>
      </c>
      <c r="L1552" s="152">
        <v>0</v>
      </c>
      <c r="M1552" s="152">
        <v>0</v>
      </c>
      <c r="N1552" s="152">
        <v>0</v>
      </c>
      <c r="O1552" s="152">
        <v>0</v>
      </c>
      <c r="P1552" s="193">
        <v>0</v>
      </c>
      <c r="Q1552" s="152">
        <v>0</v>
      </c>
    </row>
    <row r="1553" spans="1:17" ht="24.95" customHeight="1" x14ac:dyDescent="0.25">
      <c r="A1553" s="162" t="s">
        <v>2329</v>
      </c>
      <c r="B1553" s="163" t="s">
        <v>2330</v>
      </c>
      <c r="C1553" s="188">
        <v>0</v>
      </c>
      <c r="E1553" s="152">
        <v>0</v>
      </c>
      <c r="F1553" s="152">
        <v>0</v>
      </c>
      <c r="G1553" s="152">
        <v>0</v>
      </c>
      <c r="H1553" s="152">
        <v>0</v>
      </c>
      <c r="I1553" s="152">
        <v>0</v>
      </c>
      <c r="J1553" s="152">
        <v>0</v>
      </c>
      <c r="K1553" s="152">
        <v>0</v>
      </c>
      <c r="L1553" s="152">
        <v>0</v>
      </c>
      <c r="M1553" s="152">
        <v>0</v>
      </c>
      <c r="N1553" s="152">
        <v>0</v>
      </c>
      <c r="O1553" s="152">
        <v>0</v>
      </c>
      <c r="P1553" s="193">
        <v>0</v>
      </c>
      <c r="Q1553" s="152">
        <v>0</v>
      </c>
    </row>
    <row r="1554" spans="1:17" ht="24.95" customHeight="1" x14ac:dyDescent="0.25">
      <c r="A1554" s="162" t="s">
        <v>2331</v>
      </c>
      <c r="B1554" s="163" t="s">
        <v>2332</v>
      </c>
      <c r="C1554" s="164">
        <v>2375.1</v>
      </c>
      <c r="E1554" s="152">
        <v>197.92</v>
      </c>
      <c r="F1554" s="152">
        <v>197.92</v>
      </c>
      <c r="G1554" s="152">
        <v>197.92</v>
      </c>
      <c r="H1554" s="152">
        <v>197.92</v>
      </c>
      <c r="I1554" s="152">
        <v>197.92</v>
      </c>
      <c r="J1554" s="152">
        <v>197.92</v>
      </c>
      <c r="K1554" s="152">
        <v>197.92</v>
      </c>
      <c r="L1554" s="152">
        <v>197.92</v>
      </c>
      <c r="M1554" s="152">
        <v>197.92</v>
      </c>
      <c r="N1554" s="152">
        <v>197.92</v>
      </c>
      <c r="O1554" s="152">
        <v>197.92</v>
      </c>
      <c r="P1554" s="193">
        <v>197.98</v>
      </c>
      <c r="Q1554" s="152">
        <v>2375.1000000000004</v>
      </c>
    </row>
    <row r="1555" spans="1:17" ht="24.95" customHeight="1" x14ac:dyDescent="0.25">
      <c r="A1555" s="162" t="s">
        <v>2333</v>
      </c>
      <c r="B1555" s="163" t="s">
        <v>2334</v>
      </c>
      <c r="C1555" s="188">
        <v>0</v>
      </c>
      <c r="E1555" s="152">
        <v>0</v>
      </c>
      <c r="F1555" s="152">
        <v>0</v>
      </c>
      <c r="G1555" s="152">
        <v>0</v>
      </c>
      <c r="H1555" s="152">
        <v>0</v>
      </c>
      <c r="I1555" s="152">
        <v>0</v>
      </c>
      <c r="J1555" s="152">
        <v>0</v>
      </c>
      <c r="K1555" s="152">
        <v>0</v>
      </c>
      <c r="L1555" s="152">
        <v>0</v>
      </c>
      <c r="M1555" s="152">
        <v>0</v>
      </c>
      <c r="N1555" s="152">
        <v>0</v>
      </c>
      <c r="O1555" s="152">
        <v>0</v>
      </c>
      <c r="P1555" s="193">
        <v>0</v>
      </c>
      <c r="Q1555" s="152">
        <v>0</v>
      </c>
    </row>
    <row r="1556" spans="1:17" ht="28.5" customHeight="1" x14ac:dyDescent="0.25">
      <c r="A1556" s="162" t="s">
        <v>2335</v>
      </c>
      <c r="B1556" s="163" t="s">
        <v>2336</v>
      </c>
      <c r="C1556" s="188">
        <v>0</v>
      </c>
      <c r="E1556" s="152">
        <v>0</v>
      </c>
      <c r="F1556" s="152">
        <v>0</v>
      </c>
      <c r="G1556" s="152">
        <v>0</v>
      </c>
      <c r="H1556" s="152">
        <v>0</v>
      </c>
      <c r="I1556" s="152">
        <v>0</v>
      </c>
      <c r="J1556" s="152">
        <v>0</v>
      </c>
      <c r="K1556" s="152">
        <v>0</v>
      </c>
      <c r="L1556" s="152">
        <v>0</v>
      </c>
      <c r="M1556" s="152">
        <v>0</v>
      </c>
      <c r="N1556" s="152">
        <v>0</v>
      </c>
      <c r="O1556" s="152">
        <v>0</v>
      </c>
      <c r="P1556" s="193">
        <v>0</v>
      </c>
      <c r="Q1556" s="152">
        <v>0</v>
      </c>
    </row>
    <row r="1557" spans="1:17" ht="24.95" customHeight="1" x14ac:dyDescent="0.25">
      <c r="A1557" s="162" t="s">
        <v>2337</v>
      </c>
      <c r="B1557" s="163" t="s">
        <v>2338</v>
      </c>
      <c r="C1557" s="164">
        <v>9323.9699999999993</v>
      </c>
      <c r="E1557" s="152">
        <v>776.99</v>
      </c>
      <c r="F1557" s="152">
        <v>776.99</v>
      </c>
      <c r="G1557" s="152">
        <v>776.99</v>
      </c>
      <c r="H1557" s="152">
        <v>776.99</v>
      </c>
      <c r="I1557" s="152">
        <v>776.99</v>
      </c>
      <c r="J1557" s="152">
        <v>776.99</v>
      </c>
      <c r="K1557" s="152">
        <v>776.99</v>
      </c>
      <c r="L1557" s="152">
        <v>776.99</v>
      </c>
      <c r="M1557" s="152">
        <v>776.99</v>
      </c>
      <c r="N1557" s="152">
        <v>776.99</v>
      </c>
      <c r="O1557" s="152">
        <v>776.99</v>
      </c>
      <c r="P1557" s="193">
        <v>777.08</v>
      </c>
      <c r="Q1557" s="152">
        <v>9323.9699999999993</v>
      </c>
    </row>
    <row r="1558" spans="1:17" ht="24.95" customHeight="1" x14ac:dyDescent="0.25">
      <c r="A1558" s="162" t="s">
        <v>2339</v>
      </c>
      <c r="B1558" s="163" t="s">
        <v>2340</v>
      </c>
      <c r="C1558" s="164">
        <v>28301.17</v>
      </c>
      <c r="E1558" s="152">
        <v>2358.4299999999998</v>
      </c>
      <c r="F1558" s="152">
        <v>2358.4299999999998</v>
      </c>
      <c r="G1558" s="152">
        <v>2358.4299999999998</v>
      </c>
      <c r="H1558" s="152">
        <v>2358.4299999999998</v>
      </c>
      <c r="I1558" s="152">
        <v>2358.4299999999998</v>
      </c>
      <c r="J1558" s="152">
        <v>2358.4299999999998</v>
      </c>
      <c r="K1558" s="152">
        <v>2358.4299999999998</v>
      </c>
      <c r="L1558" s="152">
        <v>2358.4299999999998</v>
      </c>
      <c r="M1558" s="152">
        <v>2358.4299999999998</v>
      </c>
      <c r="N1558" s="152">
        <v>2358.4299999999998</v>
      </c>
      <c r="O1558" s="152">
        <v>2358.4299999999998</v>
      </c>
      <c r="P1558" s="193">
        <v>2358.44</v>
      </c>
      <c r="Q1558" s="152">
        <v>28301.17</v>
      </c>
    </row>
    <row r="1559" spans="1:17" ht="24.95" customHeight="1" x14ac:dyDescent="0.25">
      <c r="A1559" s="162" t="s">
        <v>2339</v>
      </c>
      <c r="B1559" s="163" t="s">
        <v>6428</v>
      </c>
      <c r="C1559" s="164">
        <v>153.58000000000001</v>
      </c>
      <c r="E1559" s="152">
        <v>12.79</v>
      </c>
      <c r="F1559" s="152">
        <v>12.79</v>
      </c>
      <c r="G1559" s="152">
        <v>12.79</v>
      </c>
      <c r="H1559" s="152">
        <v>12.79</v>
      </c>
      <c r="I1559" s="152">
        <v>12.79</v>
      </c>
      <c r="J1559" s="152">
        <v>12.79</v>
      </c>
      <c r="K1559" s="152">
        <v>12.79</v>
      </c>
      <c r="L1559" s="152">
        <v>12.79</v>
      </c>
      <c r="M1559" s="152">
        <v>12.79</v>
      </c>
      <c r="N1559" s="152">
        <v>12.79</v>
      </c>
      <c r="O1559" s="152">
        <v>12.79</v>
      </c>
      <c r="P1559" s="193">
        <v>12.89</v>
      </c>
      <c r="Q1559" s="152">
        <v>153.57999999999998</v>
      </c>
    </row>
    <row r="1560" spans="1:17" ht="24.95" customHeight="1" x14ac:dyDescent="0.25">
      <c r="A1560" s="162" t="s">
        <v>7620</v>
      </c>
      <c r="B1560" s="163" t="s">
        <v>4244</v>
      </c>
      <c r="C1560" s="164">
        <v>23939.15</v>
      </c>
      <c r="E1560" s="152">
        <v>1994.92</v>
      </c>
      <c r="F1560" s="152">
        <v>1994.92</v>
      </c>
      <c r="G1560" s="152">
        <v>1994.92</v>
      </c>
      <c r="H1560" s="152">
        <v>1994.92</v>
      </c>
      <c r="I1560" s="152">
        <v>1994.92</v>
      </c>
      <c r="J1560" s="152">
        <v>1994.92</v>
      </c>
      <c r="K1560" s="152">
        <v>1994.92</v>
      </c>
      <c r="L1560" s="152">
        <v>1994.92</v>
      </c>
      <c r="M1560" s="152">
        <v>1994.92</v>
      </c>
      <c r="N1560" s="152">
        <v>1994.92</v>
      </c>
      <c r="O1560" s="152">
        <v>1994.92</v>
      </c>
      <c r="P1560" s="193">
        <v>1995.03</v>
      </c>
      <c r="Q1560" s="152">
        <v>23939.149999999994</v>
      </c>
    </row>
    <row r="1561" spans="1:17" ht="24.95" customHeight="1" x14ac:dyDescent="0.25">
      <c r="A1561" s="162" t="s">
        <v>7621</v>
      </c>
      <c r="B1561" s="163" t="s">
        <v>7488</v>
      </c>
      <c r="C1561" s="188">
        <v>0</v>
      </c>
      <c r="E1561" s="152">
        <v>0</v>
      </c>
      <c r="F1561" s="152">
        <v>0</v>
      </c>
      <c r="G1561" s="152">
        <v>0</v>
      </c>
      <c r="H1561" s="152">
        <v>0</v>
      </c>
      <c r="I1561" s="152">
        <v>0</v>
      </c>
      <c r="J1561" s="152">
        <v>0</v>
      </c>
      <c r="K1561" s="152">
        <v>0</v>
      </c>
      <c r="L1561" s="152">
        <v>0</v>
      </c>
      <c r="M1561" s="152">
        <v>0</v>
      </c>
      <c r="N1561" s="152">
        <v>0</v>
      </c>
      <c r="O1561" s="152">
        <v>0</v>
      </c>
      <c r="P1561" s="193">
        <v>0</v>
      </c>
      <c r="Q1561" s="152">
        <v>0</v>
      </c>
    </row>
    <row r="1562" spans="1:17" ht="24.95" customHeight="1" x14ac:dyDescent="0.25">
      <c r="A1562" s="162" t="s">
        <v>7622</v>
      </c>
      <c r="B1562" s="163" t="s">
        <v>7490</v>
      </c>
      <c r="C1562" s="164">
        <v>20101.310000000001</v>
      </c>
      <c r="E1562" s="152">
        <v>1675.1</v>
      </c>
      <c r="F1562" s="152">
        <v>1675.1</v>
      </c>
      <c r="G1562" s="152">
        <v>1675.1</v>
      </c>
      <c r="H1562" s="152">
        <v>1675.1</v>
      </c>
      <c r="I1562" s="152">
        <v>1675.1</v>
      </c>
      <c r="J1562" s="152">
        <v>1675.1</v>
      </c>
      <c r="K1562" s="152">
        <v>1675.1</v>
      </c>
      <c r="L1562" s="152">
        <v>1675.1</v>
      </c>
      <c r="M1562" s="152">
        <v>1675.1</v>
      </c>
      <c r="N1562" s="152">
        <v>1675.1</v>
      </c>
      <c r="O1562" s="152">
        <v>1675.1</v>
      </c>
      <c r="P1562" s="193">
        <v>1675.21</v>
      </c>
      <c r="Q1562" s="152">
        <v>20101.309999999998</v>
      </c>
    </row>
    <row r="1563" spans="1:17" ht="24.95" customHeight="1" x14ac:dyDescent="0.25">
      <c r="A1563" s="162" t="s">
        <v>7623</v>
      </c>
      <c r="B1563" s="163" t="s">
        <v>7491</v>
      </c>
      <c r="C1563" s="164">
        <v>117961.4</v>
      </c>
      <c r="E1563" s="152">
        <v>9830.11</v>
      </c>
      <c r="F1563" s="152">
        <v>9830.11</v>
      </c>
      <c r="G1563" s="152">
        <v>9830.11</v>
      </c>
      <c r="H1563" s="152">
        <v>9830.11</v>
      </c>
      <c r="I1563" s="152">
        <v>9830.11</v>
      </c>
      <c r="J1563" s="152">
        <v>9830.11</v>
      </c>
      <c r="K1563" s="152">
        <v>9830.11</v>
      </c>
      <c r="L1563" s="152">
        <v>9830.11</v>
      </c>
      <c r="M1563" s="152">
        <v>9830.11</v>
      </c>
      <c r="N1563" s="152">
        <v>9830.11</v>
      </c>
      <c r="O1563" s="152">
        <v>9830.11</v>
      </c>
      <c r="P1563" s="193">
        <v>9830.19</v>
      </c>
      <c r="Q1563" s="152">
        <v>117961.40000000001</v>
      </c>
    </row>
    <row r="1564" spans="1:17" ht="24.95" customHeight="1" x14ac:dyDescent="0.25">
      <c r="A1564" s="162" t="s">
        <v>7624</v>
      </c>
      <c r="B1564" s="163" t="s">
        <v>7492</v>
      </c>
      <c r="C1564" s="164">
        <v>49160.51</v>
      </c>
      <c r="E1564" s="152">
        <v>4096.7</v>
      </c>
      <c r="F1564" s="152">
        <v>4096.7</v>
      </c>
      <c r="G1564" s="152">
        <v>4096.7</v>
      </c>
      <c r="H1564" s="152">
        <v>4096.7</v>
      </c>
      <c r="I1564" s="152">
        <v>4096.7</v>
      </c>
      <c r="J1564" s="152">
        <v>4096.7</v>
      </c>
      <c r="K1564" s="152">
        <v>4096.7</v>
      </c>
      <c r="L1564" s="152">
        <v>4096.7</v>
      </c>
      <c r="M1564" s="152">
        <v>4096.7</v>
      </c>
      <c r="N1564" s="152">
        <v>4096.7</v>
      </c>
      <c r="O1564" s="152">
        <v>4096.7</v>
      </c>
      <c r="P1564" s="193">
        <v>4096.8100000000004</v>
      </c>
      <c r="Q1564" s="152">
        <v>49160.509999999987</v>
      </c>
    </row>
    <row r="1565" spans="1:17" ht="24.95" customHeight="1" x14ac:dyDescent="0.25">
      <c r="A1565" s="162" t="s">
        <v>7625</v>
      </c>
      <c r="B1565" s="163" t="s">
        <v>7493</v>
      </c>
      <c r="C1565" s="188">
        <v>0</v>
      </c>
      <c r="E1565" s="152">
        <v>0</v>
      </c>
      <c r="F1565" s="152">
        <v>0</v>
      </c>
      <c r="G1565" s="152">
        <v>0</v>
      </c>
      <c r="H1565" s="152">
        <v>0</v>
      </c>
      <c r="I1565" s="152">
        <v>0</v>
      </c>
      <c r="J1565" s="152">
        <v>0</v>
      </c>
      <c r="K1565" s="152">
        <v>0</v>
      </c>
      <c r="L1565" s="152">
        <v>0</v>
      </c>
      <c r="M1565" s="152">
        <v>0</v>
      </c>
      <c r="N1565" s="152">
        <v>0</v>
      </c>
      <c r="O1565" s="152">
        <v>0</v>
      </c>
      <c r="P1565" s="193">
        <v>0</v>
      </c>
      <c r="Q1565" s="152">
        <v>0</v>
      </c>
    </row>
    <row r="1566" spans="1:17" ht="24.95" customHeight="1" x14ac:dyDescent="0.25">
      <c r="A1566" s="162" t="s">
        <v>7626</v>
      </c>
      <c r="B1566" s="163" t="s">
        <v>7501</v>
      </c>
      <c r="C1566" s="164">
        <v>5580.07</v>
      </c>
      <c r="E1566" s="152">
        <v>465</v>
      </c>
      <c r="F1566" s="152">
        <v>465</v>
      </c>
      <c r="G1566" s="152">
        <v>465</v>
      </c>
      <c r="H1566" s="152">
        <v>465</v>
      </c>
      <c r="I1566" s="152">
        <v>465</v>
      </c>
      <c r="J1566" s="152">
        <v>465</v>
      </c>
      <c r="K1566" s="152">
        <v>465</v>
      </c>
      <c r="L1566" s="152">
        <v>465</v>
      </c>
      <c r="M1566" s="152">
        <v>465</v>
      </c>
      <c r="N1566" s="152">
        <v>465</v>
      </c>
      <c r="O1566" s="152">
        <v>465</v>
      </c>
      <c r="P1566" s="193">
        <v>465.07</v>
      </c>
      <c r="Q1566" s="152">
        <v>5580.07</v>
      </c>
    </row>
    <row r="1567" spans="1:17" ht="24.95" customHeight="1" x14ac:dyDescent="0.25">
      <c r="A1567" s="162" t="s">
        <v>7915</v>
      </c>
      <c r="B1567" s="163" t="s">
        <v>7916</v>
      </c>
      <c r="C1567" s="164">
        <v>3244544.12</v>
      </c>
      <c r="E1567" s="152">
        <v>270378.67</v>
      </c>
      <c r="F1567" s="152">
        <v>270378.67</v>
      </c>
      <c r="G1567" s="152">
        <v>270378.67</v>
      </c>
      <c r="H1567" s="152">
        <v>270378.67</v>
      </c>
      <c r="I1567" s="152">
        <v>270378.67</v>
      </c>
      <c r="J1567" s="152">
        <v>270378.67</v>
      </c>
      <c r="K1567" s="152">
        <v>270378.67</v>
      </c>
      <c r="L1567" s="152">
        <v>270378.67</v>
      </c>
      <c r="M1567" s="152">
        <v>270378.67</v>
      </c>
      <c r="N1567" s="152">
        <v>270378.67</v>
      </c>
      <c r="O1567" s="152">
        <v>270378.67</v>
      </c>
      <c r="P1567" s="193">
        <v>270378.75</v>
      </c>
      <c r="Q1567" s="152">
        <v>3244544.1199999996</v>
      </c>
    </row>
    <row r="1568" spans="1:17" ht="24.95" customHeight="1" x14ac:dyDescent="0.25">
      <c r="A1568" s="167" t="s">
        <v>7917</v>
      </c>
      <c r="B1568" s="168" t="s">
        <v>7918</v>
      </c>
      <c r="C1568" s="188">
        <v>0</v>
      </c>
      <c r="E1568" s="152">
        <v>0</v>
      </c>
      <c r="F1568" s="152">
        <v>0</v>
      </c>
      <c r="G1568" s="152">
        <v>0</v>
      </c>
      <c r="H1568" s="152">
        <v>0</v>
      </c>
      <c r="I1568" s="152">
        <v>0</v>
      </c>
      <c r="J1568" s="152">
        <v>0</v>
      </c>
      <c r="K1568" s="152">
        <v>0</v>
      </c>
      <c r="L1568" s="152">
        <v>0</v>
      </c>
      <c r="M1568" s="152">
        <v>0</v>
      </c>
      <c r="N1568" s="152">
        <v>0</v>
      </c>
      <c r="O1568" s="152">
        <v>0</v>
      </c>
      <c r="P1568" s="193">
        <v>0</v>
      </c>
      <c r="Q1568" s="152">
        <v>0</v>
      </c>
    </row>
    <row r="1569" spans="1:18" ht="24.95" customHeight="1" x14ac:dyDescent="0.25">
      <c r="A1569" s="167" t="s">
        <v>7919</v>
      </c>
      <c r="B1569" s="168" t="s">
        <v>7920</v>
      </c>
      <c r="C1569" s="188">
        <v>0</v>
      </c>
      <c r="E1569" s="152">
        <v>0</v>
      </c>
      <c r="F1569" s="152">
        <v>0</v>
      </c>
      <c r="G1569" s="152">
        <v>0</v>
      </c>
      <c r="H1569" s="152">
        <v>0</v>
      </c>
      <c r="I1569" s="152">
        <v>0</v>
      </c>
      <c r="J1569" s="152">
        <v>0</v>
      </c>
      <c r="K1569" s="152">
        <v>0</v>
      </c>
      <c r="L1569" s="152">
        <v>0</v>
      </c>
      <c r="M1569" s="152">
        <v>0</v>
      </c>
      <c r="N1569" s="152">
        <v>0</v>
      </c>
      <c r="O1569" s="152">
        <v>0</v>
      </c>
      <c r="P1569" s="193">
        <v>0</v>
      </c>
      <c r="Q1569" s="152">
        <v>0</v>
      </c>
    </row>
    <row r="1570" spans="1:18" ht="24.95" customHeight="1" x14ac:dyDescent="0.25">
      <c r="A1570" s="167" t="s">
        <v>7921</v>
      </c>
      <c r="B1570" s="168" t="s">
        <v>7922</v>
      </c>
      <c r="C1570" s="188">
        <v>0</v>
      </c>
      <c r="E1570" s="152">
        <v>0</v>
      </c>
      <c r="F1570" s="152">
        <v>0</v>
      </c>
      <c r="G1570" s="152">
        <v>0</v>
      </c>
      <c r="H1570" s="152">
        <v>0</v>
      </c>
      <c r="I1570" s="152">
        <v>0</v>
      </c>
      <c r="J1570" s="152">
        <v>0</v>
      </c>
      <c r="K1570" s="152">
        <v>0</v>
      </c>
      <c r="L1570" s="152">
        <v>0</v>
      </c>
      <c r="M1570" s="152">
        <v>0</v>
      </c>
      <c r="N1570" s="152">
        <v>0</v>
      </c>
      <c r="O1570" s="152">
        <v>0</v>
      </c>
      <c r="P1570" s="193">
        <v>0</v>
      </c>
      <c r="Q1570" s="152">
        <v>0</v>
      </c>
    </row>
    <row r="1571" spans="1:18" ht="24.95" customHeight="1" x14ac:dyDescent="0.25">
      <c r="A1571" s="167" t="s">
        <v>7923</v>
      </c>
      <c r="B1571" s="168" t="s">
        <v>7924</v>
      </c>
      <c r="C1571" s="188">
        <v>0</v>
      </c>
      <c r="E1571" s="152">
        <v>0</v>
      </c>
      <c r="F1571" s="152">
        <v>0</v>
      </c>
      <c r="G1571" s="152">
        <v>0</v>
      </c>
      <c r="H1571" s="152">
        <v>0</v>
      </c>
      <c r="I1571" s="152">
        <v>0</v>
      </c>
      <c r="J1571" s="152">
        <v>0</v>
      </c>
      <c r="K1571" s="152">
        <v>0</v>
      </c>
      <c r="L1571" s="152">
        <v>0</v>
      </c>
      <c r="M1571" s="152">
        <v>0</v>
      </c>
      <c r="N1571" s="152">
        <v>0</v>
      </c>
      <c r="O1571" s="152">
        <v>0</v>
      </c>
      <c r="P1571" s="193">
        <v>0</v>
      </c>
      <c r="Q1571" s="152">
        <v>0</v>
      </c>
    </row>
    <row r="1572" spans="1:18" ht="24.95" customHeight="1" x14ac:dyDescent="0.25">
      <c r="A1572" s="167" t="s">
        <v>7925</v>
      </c>
      <c r="B1572" s="168" t="s">
        <v>7926</v>
      </c>
      <c r="C1572" s="188">
        <v>0</v>
      </c>
      <c r="E1572" s="152">
        <v>0</v>
      </c>
      <c r="F1572" s="152">
        <v>0</v>
      </c>
      <c r="G1572" s="152">
        <v>0</v>
      </c>
      <c r="H1572" s="152">
        <v>0</v>
      </c>
      <c r="I1572" s="152">
        <v>0</v>
      </c>
      <c r="J1572" s="152">
        <v>0</v>
      </c>
      <c r="K1572" s="152">
        <v>0</v>
      </c>
      <c r="L1572" s="152">
        <v>0</v>
      </c>
      <c r="M1572" s="152">
        <v>0</v>
      </c>
      <c r="N1572" s="152">
        <v>0</v>
      </c>
      <c r="O1572" s="152">
        <v>0</v>
      </c>
      <c r="P1572" s="193">
        <v>0</v>
      </c>
      <c r="Q1572" s="152">
        <v>0</v>
      </c>
    </row>
    <row r="1573" spans="1:18" ht="24.95" customHeight="1" x14ac:dyDescent="0.25">
      <c r="A1573" s="167" t="s">
        <v>7927</v>
      </c>
      <c r="B1573" s="168" t="s">
        <v>7928</v>
      </c>
      <c r="C1573" s="188">
        <v>0</v>
      </c>
      <c r="E1573" s="152">
        <v>0</v>
      </c>
      <c r="F1573" s="152">
        <v>0</v>
      </c>
      <c r="G1573" s="152">
        <v>0</v>
      </c>
      <c r="H1573" s="152">
        <v>0</v>
      </c>
      <c r="I1573" s="152">
        <v>0</v>
      </c>
      <c r="J1573" s="152">
        <v>0</v>
      </c>
      <c r="K1573" s="152">
        <v>0</v>
      </c>
      <c r="L1573" s="152">
        <v>0</v>
      </c>
      <c r="M1573" s="152">
        <v>0</v>
      </c>
      <c r="N1573" s="152">
        <v>0</v>
      </c>
      <c r="O1573" s="152">
        <v>0</v>
      </c>
      <c r="P1573" s="193">
        <v>0</v>
      </c>
      <c r="Q1573" s="152">
        <v>0</v>
      </c>
    </row>
    <row r="1574" spans="1:18" ht="24.95" customHeight="1" x14ac:dyDescent="0.25">
      <c r="A1574" s="167" t="s">
        <v>7929</v>
      </c>
      <c r="B1574" s="172" t="s">
        <v>7930</v>
      </c>
      <c r="C1574" s="188">
        <v>0</v>
      </c>
      <c r="E1574" s="152">
        <v>0</v>
      </c>
      <c r="F1574" s="152">
        <v>0</v>
      </c>
      <c r="G1574" s="152">
        <v>0</v>
      </c>
      <c r="H1574" s="152">
        <v>0</v>
      </c>
      <c r="I1574" s="152">
        <v>0</v>
      </c>
      <c r="J1574" s="152">
        <v>0</v>
      </c>
      <c r="K1574" s="152">
        <v>0</v>
      </c>
      <c r="L1574" s="152">
        <v>0</v>
      </c>
      <c r="M1574" s="152">
        <v>0</v>
      </c>
      <c r="N1574" s="152">
        <v>0</v>
      </c>
      <c r="O1574" s="152">
        <v>0</v>
      </c>
      <c r="P1574" s="193">
        <v>0</v>
      </c>
      <c r="Q1574" s="152">
        <v>0</v>
      </c>
    </row>
    <row r="1575" spans="1:18" ht="24.95" customHeight="1" x14ac:dyDescent="0.25">
      <c r="A1575" s="167" t="s">
        <v>7931</v>
      </c>
      <c r="B1575" s="168" t="s">
        <v>7932</v>
      </c>
      <c r="C1575" s="188">
        <v>0</v>
      </c>
      <c r="E1575" s="152">
        <v>0</v>
      </c>
      <c r="F1575" s="152">
        <v>0</v>
      </c>
      <c r="G1575" s="152">
        <v>0</v>
      </c>
      <c r="H1575" s="152">
        <v>0</v>
      </c>
      <c r="I1575" s="152">
        <v>0</v>
      </c>
      <c r="J1575" s="152">
        <v>0</v>
      </c>
      <c r="K1575" s="152">
        <v>0</v>
      </c>
      <c r="L1575" s="152">
        <v>0</v>
      </c>
      <c r="M1575" s="152">
        <v>0</v>
      </c>
      <c r="N1575" s="152">
        <v>0</v>
      </c>
      <c r="O1575" s="152">
        <v>0</v>
      </c>
      <c r="P1575" s="193">
        <v>0</v>
      </c>
      <c r="Q1575" s="152">
        <v>0</v>
      </c>
    </row>
    <row r="1576" spans="1:18" ht="24.95" customHeight="1" x14ac:dyDescent="0.25">
      <c r="A1576" s="162" t="s">
        <v>7933</v>
      </c>
      <c r="B1576" s="173" t="s">
        <v>7934</v>
      </c>
      <c r="C1576" s="188">
        <v>0</v>
      </c>
      <c r="E1576" s="152">
        <v>0</v>
      </c>
      <c r="F1576" s="152">
        <v>0</v>
      </c>
      <c r="G1576" s="152">
        <v>0</v>
      </c>
      <c r="H1576" s="152">
        <v>0</v>
      </c>
      <c r="I1576" s="152">
        <v>0</v>
      </c>
      <c r="J1576" s="152">
        <v>0</v>
      </c>
      <c r="K1576" s="152">
        <v>0</v>
      </c>
      <c r="L1576" s="152">
        <v>0</v>
      </c>
      <c r="M1576" s="152">
        <v>0</v>
      </c>
      <c r="N1576" s="152">
        <v>0</v>
      </c>
      <c r="O1576" s="152">
        <v>0</v>
      </c>
      <c r="P1576" s="193">
        <v>0</v>
      </c>
      <c r="Q1576" s="152">
        <v>0</v>
      </c>
    </row>
    <row r="1577" spans="1:18" ht="24.95" customHeight="1" x14ac:dyDescent="0.25">
      <c r="A1577" s="167" t="s">
        <v>7935</v>
      </c>
      <c r="B1577" s="174" t="s">
        <v>7936</v>
      </c>
      <c r="C1577" s="188">
        <v>0</v>
      </c>
      <c r="E1577" s="152">
        <v>0</v>
      </c>
      <c r="F1577" s="152">
        <v>0</v>
      </c>
      <c r="G1577" s="152">
        <v>0</v>
      </c>
      <c r="H1577" s="152">
        <v>0</v>
      </c>
      <c r="I1577" s="152">
        <v>0</v>
      </c>
      <c r="J1577" s="152">
        <v>0</v>
      </c>
      <c r="K1577" s="152">
        <v>0</v>
      </c>
      <c r="L1577" s="152">
        <v>0</v>
      </c>
      <c r="M1577" s="152">
        <v>0</v>
      </c>
      <c r="N1577" s="152">
        <v>0</v>
      </c>
      <c r="O1577" s="152">
        <v>0</v>
      </c>
      <c r="P1577" s="193">
        <v>0</v>
      </c>
      <c r="Q1577" s="152">
        <v>0</v>
      </c>
    </row>
    <row r="1578" spans="1:18" ht="24.95" customHeight="1" x14ac:dyDescent="0.25">
      <c r="A1578" s="175" t="s">
        <v>2341</v>
      </c>
      <c r="B1578" s="176" t="s">
        <v>7937</v>
      </c>
      <c r="C1578" s="143">
        <v>8045820</v>
      </c>
      <c r="E1578" s="156">
        <v>719884.65</v>
      </c>
      <c r="F1578" s="156">
        <v>595172.21</v>
      </c>
      <c r="G1578" s="156">
        <v>673331.93</v>
      </c>
      <c r="H1578" s="156">
        <v>62783.63</v>
      </c>
      <c r="I1578" s="156">
        <v>1380556.79</v>
      </c>
      <c r="J1578" s="156">
        <v>680260.26</v>
      </c>
      <c r="K1578" s="156">
        <v>2093803.16</v>
      </c>
      <c r="L1578" s="156">
        <v>161402.01999999999</v>
      </c>
      <c r="M1578" s="156">
        <v>571858.23</v>
      </c>
      <c r="N1578" s="156">
        <v>502081.82</v>
      </c>
      <c r="O1578" s="156">
        <v>309140.71000000002</v>
      </c>
      <c r="P1578" s="194">
        <v>295544.59000000003</v>
      </c>
      <c r="Q1578" s="156">
        <v>8045819.9999999991</v>
      </c>
      <c r="R1578" s="201"/>
    </row>
    <row r="1579" spans="1:18" ht="24.95" customHeight="1" x14ac:dyDescent="0.25">
      <c r="A1579" s="162" t="s">
        <v>2345</v>
      </c>
      <c r="B1579" s="163" t="s">
        <v>2346</v>
      </c>
      <c r="C1579" s="164">
        <v>8045820</v>
      </c>
      <c r="E1579" s="152">
        <v>719884.65</v>
      </c>
      <c r="F1579" s="152">
        <v>595172.21</v>
      </c>
      <c r="G1579" s="152">
        <v>673331.93</v>
      </c>
      <c r="H1579" s="152">
        <v>62783.63</v>
      </c>
      <c r="I1579" s="152">
        <v>1380556.79</v>
      </c>
      <c r="J1579" s="152">
        <v>680260.26</v>
      </c>
      <c r="K1579" s="152">
        <v>2093803.16</v>
      </c>
      <c r="L1579" s="152">
        <v>161402.01999999999</v>
      </c>
      <c r="M1579" s="152">
        <v>571858.23</v>
      </c>
      <c r="N1579" s="152">
        <v>502081.82</v>
      </c>
      <c r="O1579" s="152">
        <v>309140.71000000002</v>
      </c>
      <c r="P1579" s="193">
        <v>295544.59000000003</v>
      </c>
      <c r="Q1579" s="152">
        <v>8045819.9999999991</v>
      </c>
    </row>
    <row r="1580" spans="1:18" ht="24.95" customHeight="1" x14ac:dyDescent="0.25">
      <c r="A1580" s="162" t="s">
        <v>7938</v>
      </c>
      <c r="B1580" s="163" t="s">
        <v>2356</v>
      </c>
      <c r="C1580" s="188">
        <v>0</v>
      </c>
      <c r="E1580" s="152">
        <v>0</v>
      </c>
      <c r="F1580" s="152">
        <v>0</v>
      </c>
      <c r="G1580" s="152">
        <v>0</v>
      </c>
      <c r="H1580" s="152">
        <v>0</v>
      </c>
      <c r="I1580" s="152">
        <v>0</v>
      </c>
      <c r="J1580" s="152">
        <v>0</v>
      </c>
      <c r="K1580" s="152">
        <v>0</v>
      </c>
      <c r="L1580" s="152">
        <v>0</v>
      </c>
      <c r="M1580" s="152">
        <v>0</v>
      </c>
      <c r="N1580" s="152">
        <v>0</v>
      </c>
      <c r="O1580" s="152">
        <v>0</v>
      </c>
      <c r="P1580" s="193">
        <v>0</v>
      </c>
      <c r="Q1580" s="152">
        <v>0</v>
      </c>
    </row>
    <row r="1581" spans="1:18" ht="24.95" customHeight="1" x14ac:dyDescent="0.25">
      <c r="A1581" s="162" t="s">
        <v>7939</v>
      </c>
      <c r="B1581" s="163" t="s">
        <v>2357</v>
      </c>
      <c r="C1581" s="188">
        <v>0</v>
      </c>
      <c r="E1581" s="152">
        <v>0</v>
      </c>
      <c r="F1581" s="152">
        <v>0</v>
      </c>
      <c r="G1581" s="152">
        <v>0</v>
      </c>
      <c r="H1581" s="152">
        <v>0</v>
      </c>
      <c r="I1581" s="152">
        <v>0</v>
      </c>
      <c r="J1581" s="152">
        <v>0</v>
      </c>
      <c r="K1581" s="152">
        <v>0</v>
      </c>
      <c r="L1581" s="152">
        <v>0</v>
      </c>
      <c r="M1581" s="152">
        <v>0</v>
      </c>
      <c r="N1581" s="152">
        <v>0</v>
      </c>
      <c r="O1581" s="152">
        <v>0</v>
      </c>
      <c r="P1581" s="193">
        <v>0</v>
      </c>
      <c r="Q1581" s="152">
        <v>0</v>
      </c>
    </row>
    <row r="1582" spans="1:18" ht="24.95" customHeight="1" x14ac:dyDescent="0.25">
      <c r="A1582" s="175" t="s">
        <v>2342</v>
      </c>
      <c r="B1582" s="176" t="s">
        <v>2350</v>
      </c>
      <c r="C1582" s="143">
        <v>5562549</v>
      </c>
      <c r="E1582" s="156">
        <v>463545.75</v>
      </c>
      <c r="F1582" s="156">
        <v>463545.75</v>
      </c>
      <c r="G1582" s="156">
        <v>463545.75</v>
      </c>
      <c r="H1582" s="156">
        <v>463545.75</v>
      </c>
      <c r="I1582" s="156">
        <v>463545.75</v>
      </c>
      <c r="J1582" s="156">
        <v>463545.75</v>
      </c>
      <c r="K1582" s="156">
        <v>463545.75</v>
      </c>
      <c r="L1582" s="156">
        <v>463545.75</v>
      </c>
      <c r="M1582" s="156">
        <v>463545.75</v>
      </c>
      <c r="N1582" s="156">
        <v>463545.75</v>
      </c>
      <c r="O1582" s="156">
        <v>463545.75</v>
      </c>
      <c r="P1582" s="194">
        <v>463545.75</v>
      </c>
      <c r="Q1582" s="156">
        <v>5562549</v>
      </c>
      <c r="R1582" s="201"/>
    </row>
    <row r="1583" spans="1:18" ht="24.95" customHeight="1" x14ac:dyDescent="0.25">
      <c r="A1583" s="162" t="s">
        <v>7940</v>
      </c>
      <c r="B1583" s="163" t="s">
        <v>4788</v>
      </c>
      <c r="C1583" s="164">
        <v>5562549</v>
      </c>
      <c r="E1583" s="152">
        <v>463545.75</v>
      </c>
      <c r="F1583" s="152">
        <v>463545.75</v>
      </c>
      <c r="G1583" s="152">
        <v>463545.75</v>
      </c>
      <c r="H1583" s="152">
        <v>463545.75</v>
      </c>
      <c r="I1583" s="152">
        <v>463545.75</v>
      </c>
      <c r="J1583" s="152">
        <v>463545.75</v>
      </c>
      <c r="K1583" s="152">
        <v>463545.75</v>
      </c>
      <c r="L1583" s="152">
        <v>463545.75</v>
      </c>
      <c r="M1583" s="152">
        <v>463545.75</v>
      </c>
      <c r="N1583" s="152">
        <v>463545.75</v>
      </c>
      <c r="O1583" s="152">
        <v>463545.75</v>
      </c>
      <c r="P1583" s="193">
        <v>463545.75</v>
      </c>
      <c r="Q1583" s="152">
        <v>5562549</v>
      </c>
    </row>
    <row r="1584" spans="1:18" ht="24.95" customHeight="1" x14ac:dyDescent="0.25">
      <c r="A1584" s="162" t="s">
        <v>7941</v>
      </c>
      <c r="B1584" s="163" t="s">
        <v>3814</v>
      </c>
      <c r="C1584" s="188">
        <v>0</v>
      </c>
      <c r="E1584" s="152">
        <v>0</v>
      </c>
      <c r="F1584" s="152">
        <v>0</v>
      </c>
      <c r="G1584" s="152">
        <v>0</v>
      </c>
      <c r="H1584" s="152">
        <v>0</v>
      </c>
      <c r="I1584" s="152">
        <v>0</v>
      </c>
      <c r="J1584" s="152">
        <v>0</v>
      </c>
      <c r="K1584" s="152">
        <v>0</v>
      </c>
      <c r="L1584" s="152">
        <v>0</v>
      </c>
      <c r="M1584" s="152">
        <v>0</v>
      </c>
      <c r="N1584" s="152">
        <v>0</v>
      </c>
      <c r="O1584" s="152">
        <v>0</v>
      </c>
      <c r="P1584" s="193">
        <v>0</v>
      </c>
      <c r="Q1584" s="152">
        <v>0</v>
      </c>
    </row>
    <row r="1585" spans="1:18" ht="24.95" customHeight="1" x14ac:dyDescent="0.25">
      <c r="A1585" s="162" t="s">
        <v>7942</v>
      </c>
      <c r="B1585" s="163" t="s">
        <v>2351</v>
      </c>
      <c r="C1585" s="188">
        <v>0</v>
      </c>
      <c r="E1585" s="152">
        <v>0</v>
      </c>
      <c r="F1585" s="152">
        <v>0</v>
      </c>
      <c r="G1585" s="152">
        <v>0</v>
      </c>
      <c r="H1585" s="152">
        <v>0</v>
      </c>
      <c r="I1585" s="152">
        <v>0</v>
      </c>
      <c r="J1585" s="152">
        <v>0</v>
      </c>
      <c r="K1585" s="152">
        <v>0</v>
      </c>
      <c r="L1585" s="152">
        <v>0</v>
      </c>
      <c r="M1585" s="152">
        <v>0</v>
      </c>
      <c r="N1585" s="152">
        <v>0</v>
      </c>
      <c r="O1585" s="152">
        <v>0</v>
      </c>
      <c r="P1585" s="193">
        <v>0</v>
      </c>
      <c r="Q1585" s="152">
        <v>0</v>
      </c>
    </row>
    <row r="1586" spans="1:18" ht="24.95" customHeight="1" x14ac:dyDescent="0.25">
      <c r="A1586" s="162" t="s">
        <v>7943</v>
      </c>
      <c r="B1586" s="163" t="s">
        <v>2352</v>
      </c>
      <c r="C1586" s="188">
        <v>0</v>
      </c>
      <c r="E1586" s="152">
        <v>0</v>
      </c>
      <c r="F1586" s="152">
        <v>0</v>
      </c>
      <c r="G1586" s="152">
        <v>0</v>
      </c>
      <c r="H1586" s="152">
        <v>0</v>
      </c>
      <c r="I1586" s="152">
        <v>0</v>
      </c>
      <c r="J1586" s="152">
        <v>0</v>
      </c>
      <c r="K1586" s="152">
        <v>0</v>
      </c>
      <c r="L1586" s="152">
        <v>0</v>
      </c>
      <c r="M1586" s="152">
        <v>0</v>
      </c>
      <c r="N1586" s="152">
        <v>0</v>
      </c>
      <c r="O1586" s="152">
        <v>0</v>
      </c>
      <c r="P1586" s="193">
        <v>0</v>
      </c>
      <c r="Q1586" s="152">
        <v>0</v>
      </c>
    </row>
    <row r="1587" spans="1:18" ht="24.95" customHeight="1" x14ac:dyDescent="0.25">
      <c r="A1587" s="162" t="s">
        <v>7944</v>
      </c>
      <c r="B1587" s="163" t="s">
        <v>2353</v>
      </c>
      <c r="C1587" s="188">
        <v>0</v>
      </c>
      <c r="E1587" s="152">
        <v>0</v>
      </c>
      <c r="F1587" s="152">
        <v>0</v>
      </c>
      <c r="G1587" s="152">
        <v>0</v>
      </c>
      <c r="H1587" s="152">
        <v>0</v>
      </c>
      <c r="I1587" s="152">
        <v>0</v>
      </c>
      <c r="J1587" s="152">
        <v>0</v>
      </c>
      <c r="K1587" s="152">
        <v>0</v>
      </c>
      <c r="L1587" s="152">
        <v>0</v>
      </c>
      <c r="M1587" s="152">
        <v>0</v>
      </c>
      <c r="N1587" s="152">
        <v>0</v>
      </c>
      <c r="O1587" s="152">
        <v>0</v>
      </c>
      <c r="P1587" s="193">
        <v>0</v>
      </c>
      <c r="Q1587" s="152">
        <v>0</v>
      </c>
    </row>
    <row r="1588" spans="1:18" ht="24.95" customHeight="1" x14ac:dyDescent="0.25">
      <c r="A1588" s="162" t="s">
        <v>7940</v>
      </c>
      <c r="B1588" s="163" t="s">
        <v>2354</v>
      </c>
      <c r="C1588" s="188">
        <v>0</v>
      </c>
      <c r="E1588" s="152">
        <v>0</v>
      </c>
      <c r="F1588" s="152">
        <v>0</v>
      </c>
      <c r="G1588" s="152">
        <v>0</v>
      </c>
      <c r="H1588" s="152">
        <v>0</v>
      </c>
      <c r="I1588" s="152">
        <v>0</v>
      </c>
      <c r="J1588" s="152">
        <v>0</v>
      </c>
      <c r="K1588" s="152">
        <v>0</v>
      </c>
      <c r="L1588" s="152">
        <v>0</v>
      </c>
      <c r="M1588" s="152">
        <v>0</v>
      </c>
      <c r="N1588" s="152">
        <v>0</v>
      </c>
      <c r="O1588" s="152">
        <v>0</v>
      </c>
      <c r="P1588" s="193">
        <v>0</v>
      </c>
      <c r="Q1588" s="152">
        <v>0</v>
      </c>
    </row>
    <row r="1589" spans="1:18" ht="24.95" customHeight="1" x14ac:dyDescent="0.25">
      <c r="A1589" s="162" t="s">
        <v>7945</v>
      </c>
      <c r="B1589" s="163" t="s">
        <v>2355</v>
      </c>
      <c r="C1589" s="188">
        <v>0</v>
      </c>
      <c r="E1589" s="152">
        <v>0</v>
      </c>
      <c r="F1589" s="152">
        <v>0</v>
      </c>
      <c r="G1589" s="152">
        <v>0</v>
      </c>
      <c r="H1589" s="152">
        <v>0</v>
      </c>
      <c r="I1589" s="152">
        <v>0</v>
      </c>
      <c r="J1589" s="152">
        <v>0</v>
      </c>
      <c r="K1589" s="152">
        <v>0</v>
      </c>
      <c r="L1589" s="152">
        <v>0</v>
      </c>
      <c r="M1589" s="152">
        <v>0</v>
      </c>
      <c r="N1589" s="152">
        <v>0</v>
      </c>
      <c r="O1589" s="152">
        <v>0</v>
      </c>
      <c r="P1589" s="193">
        <v>0</v>
      </c>
      <c r="Q1589" s="152">
        <v>0</v>
      </c>
    </row>
    <row r="1590" spans="1:18" ht="24.95" customHeight="1" x14ac:dyDescent="0.25">
      <c r="A1590" s="162" t="s">
        <v>7946</v>
      </c>
      <c r="B1590" s="163" t="s">
        <v>7405</v>
      </c>
      <c r="C1590" s="188">
        <v>0</v>
      </c>
      <c r="E1590" s="152">
        <v>0</v>
      </c>
      <c r="F1590" s="152">
        <v>0</v>
      </c>
      <c r="G1590" s="152">
        <v>0</v>
      </c>
      <c r="H1590" s="152">
        <v>0</v>
      </c>
      <c r="I1590" s="152">
        <v>0</v>
      </c>
      <c r="J1590" s="152">
        <v>0</v>
      </c>
      <c r="K1590" s="152">
        <v>0</v>
      </c>
      <c r="L1590" s="152">
        <v>0</v>
      </c>
      <c r="M1590" s="152">
        <v>0</v>
      </c>
      <c r="N1590" s="152">
        <v>0</v>
      </c>
      <c r="O1590" s="152">
        <v>0</v>
      </c>
      <c r="P1590" s="193">
        <v>0</v>
      </c>
      <c r="Q1590" s="152">
        <v>0</v>
      </c>
    </row>
    <row r="1591" spans="1:18" ht="24.95" customHeight="1" x14ac:dyDescent="0.25">
      <c r="A1591" s="162" t="s">
        <v>8183</v>
      </c>
      <c r="B1591" s="163" t="s">
        <v>8184</v>
      </c>
      <c r="C1591" s="188">
        <v>0</v>
      </c>
      <c r="E1591" s="152">
        <v>0</v>
      </c>
      <c r="F1591" s="152">
        <v>0</v>
      </c>
      <c r="G1591" s="152">
        <v>0</v>
      </c>
      <c r="H1591" s="152">
        <v>0</v>
      </c>
      <c r="I1591" s="152">
        <v>0</v>
      </c>
      <c r="J1591" s="152">
        <v>0</v>
      </c>
      <c r="K1591" s="152">
        <v>0</v>
      </c>
      <c r="L1591" s="152">
        <v>0</v>
      </c>
      <c r="M1591" s="152">
        <v>0</v>
      </c>
      <c r="N1591" s="152">
        <v>0</v>
      </c>
      <c r="O1591" s="152">
        <v>0</v>
      </c>
      <c r="P1591" s="193">
        <v>0</v>
      </c>
      <c r="Q1591" s="152">
        <v>0</v>
      </c>
    </row>
    <row r="1592" spans="1:18" ht="24.95" customHeight="1" x14ac:dyDescent="0.25">
      <c r="A1592" s="162" t="s">
        <v>8185</v>
      </c>
      <c r="B1592" s="163" t="s">
        <v>8186</v>
      </c>
      <c r="C1592" s="188">
        <v>0</v>
      </c>
      <c r="E1592" s="152">
        <v>0</v>
      </c>
      <c r="F1592" s="152">
        <v>0</v>
      </c>
      <c r="G1592" s="152">
        <v>0</v>
      </c>
      <c r="H1592" s="152">
        <v>0</v>
      </c>
      <c r="I1592" s="152">
        <v>0</v>
      </c>
      <c r="J1592" s="152">
        <v>0</v>
      </c>
      <c r="K1592" s="152">
        <v>0</v>
      </c>
      <c r="L1592" s="152">
        <v>0</v>
      </c>
      <c r="M1592" s="152">
        <v>0</v>
      </c>
      <c r="N1592" s="152">
        <v>0</v>
      </c>
      <c r="O1592" s="152">
        <v>0</v>
      </c>
      <c r="P1592" s="193">
        <v>0</v>
      </c>
      <c r="Q1592" s="152">
        <v>0</v>
      </c>
    </row>
    <row r="1593" spans="1:18" ht="24.95" customHeight="1" x14ac:dyDescent="0.25">
      <c r="A1593" s="162" t="s">
        <v>8187</v>
      </c>
      <c r="B1593" s="163" t="s">
        <v>8188</v>
      </c>
      <c r="C1593" s="188">
        <v>0</v>
      </c>
      <c r="E1593" s="152">
        <v>0</v>
      </c>
      <c r="F1593" s="152">
        <v>0</v>
      </c>
      <c r="G1593" s="152">
        <v>0</v>
      </c>
      <c r="H1593" s="152">
        <v>0</v>
      </c>
      <c r="I1593" s="152">
        <v>0</v>
      </c>
      <c r="J1593" s="152">
        <v>0</v>
      </c>
      <c r="K1593" s="152">
        <v>0</v>
      </c>
      <c r="L1593" s="152">
        <v>0</v>
      </c>
      <c r="M1593" s="152">
        <v>0</v>
      </c>
      <c r="N1593" s="152">
        <v>0</v>
      </c>
      <c r="O1593" s="152">
        <v>0</v>
      </c>
      <c r="P1593" s="193">
        <v>0</v>
      </c>
      <c r="Q1593" s="152">
        <v>0</v>
      </c>
    </row>
    <row r="1594" spans="1:18" ht="24.95" customHeight="1" x14ac:dyDescent="0.25">
      <c r="A1594" s="175" t="s">
        <v>2343</v>
      </c>
      <c r="B1594" s="176" t="s">
        <v>63</v>
      </c>
      <c r="C1594" s="143">
        <v>3845717</v>
      </c>
      <c r="E1594" s="156">
        <v>0</v>
      </c>
      <c r="F1594" s="156">
        <v>0</v>
      </c>
      <c r="G1594" s="156">
        <v>0</v>
      </c>
      <c r="H1594" s="156">
        <v>0</v>
      </c>
      <c r="I1594" s="156">
        <v>0</v>
      </c>
      <c r="J1594" s="156">
        <v>317920.14</v>
      </c>
      <c r="K1594" s="156">
        <v>0</v>
      </c>
      <c r="L1594" s="156">
        <v>1288545.93</v>
      </c>
      <c r="M1594" s="156">
        <v>1316921.46</v>
      </c>
      <c r="N1594" s="156">
        <v>922329.45</v>
      </c>
      <c r="O1594" s="156">
        <v>0</v>
      </c>
      <c r="P1594" s="194">
        <v>0.02</v>
      </c>
      <c r="Q1594" s="156">
        <v>3845716.9999999995</v>
      </c>
      <c r="R1594" s="201"/>
    </row>
    <row r="1595" spans="1:18" ht="24.95" customHeight="1" x14ac:dyDescent="0.25">
      <c r="A1595" s="162" t="s">
        <v>7947</v>
      </c>
      <c r="B1595" s="163" t="s">
        <v>7246</v>
      </c>
      <c r="C1595" s="164">
        <v>3845717</v>
      </c>
      <c r="E1595" s="152">
        <v>0</v>
      </c>
      <c r="F1595" s="152">
        <v>0</v>
      </c>
      <c r="G1595" s="152">
        <v>0</v>
      </c>
      <c r="H1595" s="152">
        <v>0</v>
      </c>
      <c r="I1595" s="152">
        <v>0</v>
      </c>
      <c r="J1595" s="152">
        <v>317920.14</v>
      </c>
      <c r="K1595" s="152">
        <v>0</v>
      </c>
      <c r="L1595" s="152">
        <v>1288545.93</v>
      </c>
      <c r="M1595" s="152">
        <v>1316921.46</v>
      </c>
      <c r="N1595" s="152">
        <v>922329.45</v>
      </c>
      <c r="O1595" s="152">
        <v>0</v>
      </c>
      <c r="P1595" s="193">
        <v>0.02</v>
      </c>
      <c r="Q1595" s="152">
        <v>3845716.9999999995</v>
      </c>
    </row>
    <row r="1596" spans="1:18" ht="24.95" customHeight="1" x14ac:dyDescent="0.25">
      <c r="A1596" s="162" t="s">
        <v>7948</v>
      </c>
      <c r="B1596" s="163" t="s">
        <v>3086</v>
      </c>
      <c r="C1596" s="188">
        <v>0</v>
      </c>
      <c r="E1596" s="152">
        <v>0</v>
      </c>
      <c r="F1596" s="152">
        <v>0</v>
      </c>
      <c r="G1596" s="152">
        <v>0</v>
      </c>
      <c r="H1596" s="152">
        <v>0</v>
      </c>
      <c r="I1596" s="152">
        <v>0</v>
      </c>
      <c r="J1596" s="152">
        <v>0</v>
      </c>
      <c r="K1596" s="152">
        <v>0</v>
      </c>
      <c r="L1596" s="152">
        <v>0</v>
      </c>
      <c r="M1596" s="152">
        <v>0</v>
      </c>
      <c r="N1596" s="152">
        <v>0</v>
      </c>
      <c r="O1596" s="152">
        <v>0</v>
      </c>
      <c r="P1596" s="193">
        <v>0</v>
      </c>
      <c r="Q1596" s="152">
        <v>0</v>
      </c>
    </row>
    <row r="1597" spans="1:18" ht="24.95" customHeight="1" x14ac:dyDescent="0.25">
      <c r="A1597" s="162" t="s">
        <v>7948</v>
      </c>
      <c r="B1597" s="163" t="s">
        <v>7439</v>
      </c>
      <c r="C1597" s="188">
        <v>0</v>
      </c>
      <c r="E1597" s="152">
        <v>0</v>
      </c>
      <c r="F1597" s="152">
        <v>0</v>
      </c>
      <c r="G1597" s="152">
        <v>0</v>
      </c>
      <c r="H1597" s="152">
        <v>0</v>
      </c>
      <c r="I1597" s="152">
        <v>0</v>
      </c>
      <c r="J1597" s="152">
        <v>0</v>
      </c>
      <c r="K1597" s="152">
        <v>0</v>
      </c>
      <c r="L1597" s="152">
        <v>0</v>
      </c>
      <c r="M1597" s="152">
        <v>0</v>
      </c>
      <c r="N1597" s="152">
        <v>0</v>
      </c>
      <c r="O1597" s="152">
        <v>0</v>
      </c>
      <c r="P1597" s="193">
        <v>0</v>
      </c>
      <c r="Q1597" s="152">
        <v>0</v>
      </c>
    </row>
    <row r="1598" spans="1:18" ht="24.95" customHeight="1" x14ac:dyDescent="0.25">
      <c r="A1598" s="162" t="s">
        <v>7948</v>
      </c>
      <c r="B1598" s="163" t="s">
        <v>3826</v>
      </c>
      <c r="C1598" s="188">
        <v>0</v>
      </c>
      <c r="E1598" s="152">
        <v>0</v>
      </c>
      <c r="F1598" s="152">
        <v>0</v>
      </c>
      <c r="G1598" s="152">
        <v>0</v>
      </c>
      <c r="H1598" s="152">
        <v>0</v>
      </c>
      <c r="I1598" s="152">
        <v>0</v>
      </c>
      <c r="J1598" s="152">
        <v>0</v>
      </c>
      <c r="K1598" s="152">
        <v>0</v>
      </c>
      <c r="L1598" s="152">
        <v>0</v>
      </c>
      <c r="M1598" s="152">
        <v>0</v>
      </c>
      <c r="N1598" s="152">
        <v>0</v>
      </c>
      <c r="O1598" s="152">
        <v>0</v>
      </c>
      <c r="P1598" s="193">
        <v>0</v>
      </c>
      <c r="Q1598" s="152">
        <v>0</v>
      </c>
    </row>
    <row r="1599" spans="1:18" ht="24.95" customHeight="1" x14ac:dyDescent="0.25">
      <c r="A1599" s="162" t="s">
        <v>7949</v>
      </c>
      <c r="B1599" s="163" t="s">
        <v>7950</v>
      </c>
      <c r="C1599" s="188">
        <v>0</v>
      </c>
      <c r="E1599" s="152">
        <v>0</v>
      </c>
      <c r="F1599" s="152">
        <v>0</v>
      </c>
      <c r="G1599" s="152">
        <v>0</v>
      </c>
      <c r="H1599" s="152">
        <v>0</v>
      </c>
      <c r="I1599" s="152">
        <v>0</v>
      </c>
      <c r="J1599" s="152">
        <v>0</v>
      </c>
      <c r="K1599" s="152">
        <v>0</v>
      </c>
      <c r="L1599" s="152">
        <v>0</v>
      </c>
      <c r="M1599" s="152">
        <v>0</v>
      </c>
      <c r="N1599" s="152">
        <v>0</v>
      </c>
      <c r="O1599" s="152">
        <v>0</v>
      </c>
      <c r="P1599" s="193">
        <v>0</v>
      </c>
      <c r="Q1599" s="152">
        <v>0</v>
      </c>
    </row>
    <row r="1600" spans="1:18" ht="24.95" customHeight="1" x14ac:dyDescent="0.25">
      <c r="A1600" s="162" t="s">
        <v>8189</v>
      </c>
      <c r="B1600" s="163" t="s">
        <v>8190</v>
      </c>
      <c r="C1600" s="188">
        <v>0</v>
      </c>
      <c r="E1600" s="152">
        <v>0</v>
      </c>
      <c r="F1600" s="152">
        <v>0</v>
      </c>
      <c r="G1600" s="152">
        <v>0</v>
      </c>
      <c r="H1600" s="152">
        <v>0</v>
      </c>
      <c r="I1600" s="152">
        <v>0</v>
      </c>
      <c r="J1600" s="152">
        <v>0</v>
      </c>
      <c r="K1600" s="152">
        <v>0</v>
      </c>
      <c r="L1600" s="152">
        <v>0</v>
      </c>
      <c r="M1600" s="152">
        <v>0</v>
      </c>
      <c r="N1600" s="152">
        <v>0</v>
      </c>
      <c r="O1600" s="152">
        <v>0</v>
      </c>
      <c r="P1600" s="193">
        <v>0</v>
      </c>
      <c r="Q1600" s="152">
        <v>0</v>
      </c>
    </row>
    <row r="1601" spans="1:18" ht="24.95" customHeight="1" x14ac:dyDescent="0.25">
      <c r="A1601" s="162" t="s">
        <v>8191</v>
      </c>
      <c r="B1601" s="163" t="s">
        <v>8192</v>
      </c>
      <c r="C1601" s="188">
        <v>0</v>
      </c>
      <c r="E1601" s="152">
        <v>0</v>
      </c>
      <c r="F1601" s="152">
        <v>0</v>
      </c>
      <c r="G1601" s="152">
        <v>0</v>
      </c>
      <c r="H1601" s="152">
        <v>0</v>
      </c>
      <c r="I1601" s="152">
        <v>0</v>
      </c>
      <c r="J1601" s="152">
        <v>0</v>
      </c>
      <c r="K1601" s="152">
        <v>0</v>
      </c>
      <c r="L1601" s="152">
        <v>0</v>
      </c>
      <c r="M1601" s="152">
        <v>0</v>
      </c>
      <c r="N1601" s="152">
        <v>0</v>
      </c>
      <c r="O1601" s="152">
        <v>0</v>
      </c>
      <c r="P1601" s="193">
        <v>0</v>
      </c>
      <c r="Q1601" s="152">
        <v>0</v>
      </c>
    </row>
    <row r="1602" spans="1:18" ht="24.95" customHeight="1" x14ac:dyDescent="0.25">
      <c r="A1602" s="175" t="s">
        <v>2344</v>
      </c>
      <c r="B1602" s="176" t="s">
        <v>7951</v>
      </c>
      <c r="C1602" s="143">
        <v>2658771</v>
      </c>
      <c r="E1602" s="156">
        <v>260016.45</v>
      </c>
      <c r="F1602" s="156">
        <v>187997.62000000002</v>
      </c>
      <c r="G1602" s="156">
        <v>204718</v>
      </c>
      <c r="H1602" s="156">
        <v>206100.44</v>
      </c>
      <c r="I1602" s="156">
        <v>200222.96</v>
      </c>
      <c r="J1602" s="156">
        <v>259738.73</v>
      </c>
      <c r="K1602" s="156">
        <v>232618.14</v>
      </c>
      <c r="L1602" s="156">
        <v>263263.27</v>
      </c>
      <c r="M1602" s="156">
        <v>287525.59000000003</v>
      </c>
      <c r="N1602" s="156">
        <v>179780.85</v>
      </c>
      <c r="O1602" s="156">
        <v>196328.27000000002</v>
      </c>
      <c r="P1602" s="194">
        <v>180460.67999999996</v>
      </c>
      <c r="Q1602" s="156">
        <v>2658770.9999999995</v>
      </c>
      <c r="R1602" s="201"/>
    </row>
    <row r="1603" spans="1:18" ht="24.95" customHeight="1" x14ac:dyDescent="0.25">
      <c r="A1603" s="162" t="s">
        <v>7528</v>
      </c>
      <c r="B1603" s="163" t="s">
        <v>4315</v>
      </c>
      <c r="C1603" s="164">
        <v>2103800.5</v>
      </c>
      <c r="E1603" s="152">
        <v>175316.7</v>
      </c>
      <c r="F1603" s="152">
        <v>175316.7</v>
      </c>
      <c r="G1603" s="152">
        <v>175316.7</v>
      </c>
      <c r="H1603" s="152">
        <v>175316.7</v>
      </c>
      <c r="I1603" s="152">
        <v>175316.7</v>
      </c>
      <c r="J1603" s="152">
        <v>175316.7</v>
      </c>
      <c r="K1603" s="152">
        <v>175316.7</v>
      </c>
      <c r="L1603" s="152">
        <v>175316.7</v>
      </c>
      <c r="M1603" s="152">
        <v>175316.7</v>
      </c>
      <c r="N1603" s="152">
        <v>175316.7</v>
      </c>
      <c r="O1603" s="152">
        <v>175316.7</v>
      </c>
      <c r="P1603" s="193">
        <v>175316.8</v>
      </c>
      <c r="Q1603" s="152">
        <v>2103800.4999999995</v>
      </c>
    </row>
    <row r="1604" spans="1:18" ht="24.95" customHeight="1" x14ac:dyDescent="0.25">
      <c r="A1604" s="162" t="s">
        <v>7941</v>
      </c>
      <c r="B1604" s="163" t="s">
        <v>4314</v>
      </c>
      <c r="C1604" s="164">
        <v>544570.93000000005</v>
      </c>
      <c r="E1604" s="152">
        <v>83791.149999999994</v>
      </c>
      <c r="F1604" s="152">
        <v>11271.26</v>
      </c>
      <c r="G1604" s="152">
        <v>28486.19</v>
      </c>
      <c r="H1604" s="152">
        <v>30207.56</v>
      </c>
      <c r="I1604" s="152">
        <v>23994.15</v>
      </c>
      <c r="J1604" s="152">
        <v>83881.75</v>
      </c>
      <c r="K1604" s="152">
        <v>56892.26</v>
      </c>
      <c r="L1604" s="152">
        <v>87121.21</v>
      </c>
      <c r="M1604" s="152">
        <v>111227.18</v>
      </c>
      <c r="N1604" s="152">
        <v>3925.8</v>
      </c>
      <c r="O1604" s="152">
        <v>20147.560000000001</v>
      </c>
      <c r="P1604" s="193">
        <v>3624.86</v>
      </c>
      <c r="Q1604" s="152">
        <v>544570.93000000005</v>
      </c>
    </row>
    <row r="1605" spans="1:18" ht="24.95" customHeight="1" x14ac:dyDescent="0.25">
      <c r="A1605" s="162" t="s">
        <v>7529</v>
      </c>
      <c r="B1605" s="163" t="s">
        <v>4311</v>
      </c>
      <c r="C1605" s="164">
        <v>10399.57</v>
      </c>
      <c r="E1605" s="152">
        <v>908.6</v>
      </c>
      <c r="F1605" s="152">
        <v>1409.66</v>
      </c>
      <c r="G1605" s="152">
        <v>915.11</v>
      </c>
      <c r="H1605" s="152">
        <v>576.17999999999995</v>
      </c>
      <c r="I1605" s="152">
        <v>912.11</v>
      </c>
      <c r="J1605" s="152">
        <v>540.28</v>
      </c>
      <c r="K1605" s="152">
        <v>409.18</v>
      </c>
      <c r="L1605" s="152">
        <v>825.36</v>
      </c>
      <c r="M1605" s="152">
        <v>981.71</v>
      </c>
      <c r="N1605" s="152">
        <v>538.35</v>
      </c>
      <c r="O1605" s="152">
        <v>864.01</v>
      </c>
      <c r="P1605" s="193">
        <v>1519.02</v>
      </c>
      <c r="Q1605" s="152">
        <v>10399.57</v>
      </c>
    </row>
    <row r="1606" spans="1:18" ht="24.95" customHeight="1" x14ac:dyDescent="0.25">
      <c r="A1606" s="162" t="s">
        <v>7529</v>
      </c>
      <c r="B1606" s="163" t="s">
        <v>3879</v>
      </c>
      <c r="C1606" s="188">
        <v>0</v>
      </c>
      <c r="E1606" s="152">
        <v>0</v>
      </c>
      <c r="F1606" s="152">
        <v>0</v>
      </c>
      <c r="G1606" s="152">
        <v>0</v>
      </c>
      <c r="H1606" s="152">
        <v>0</v>
      </c>
      <c r="I1606" s="152">
        <v>0</v>
      </c>
      <c r="J1606" s="152">
        <v>0</v>
      </c>
      <c r="K1606" s="152">
        <v>0</v>
      </c>
      <c r="L1606" s="152">
        <v>0</v>
      </c>
      <c r="M1606" s="152">
        <v>0</v>
      </c>
      <c r="N1606" s="152">
        <v>0</v>
      </c>
      <c r="O1606" s="152">
        <v>0</v>
      </c>
      <c r="P1606" s="193">
        <v>0</v>
      </c>
      <c r="Q1606" s="152">
        <v>0</v>
      </c>
    </row>
    <row r="1607" spans="1:18" ht="24.95" customHeight="1" x14ac:dyDescent="0.25">
      <c r="A1607" s="162" t="s">
        <v>7529</v>
      </c>
      <c r="B1607" s="163" t="s">
        <v>4313</v>
      </c>
      <c r="C1607" s="188">
        <v>0</v>
      </c>
      <c r="E1607" s="152">
        <v>0</v>
      </c>
      <c r="F1607" s="152">
        <v>0</v>
      </c>
      <c r="G1607" s="152">
        <v>0</v>
      </c>
      <c r="H1607" s="152">
        <v>0</v>
      </c>
      <c r="I1607" s="152">
        <v>0</v>
      </c>
      <c r="J1607" s="152">
        <v>0</v>
      </c>
      <c r="K1607" s="152">
        <v>0</v>
      </c>
      <c r="L1607" s="152">
        <v>0</v>
      </c>
      <c r="M1607" s="152">
        <v>0</v>
      </c>
      <c r="N1607" s="152">
        <v>0</v>
      </c>
      <c r="O1607" s="152">
        <v>0</v>
      </c>
      <c r="P1607" s="193">
        <v>0</v>
      </c>
      <c r="Q1607" s="152">
        <v>0</v>
      </c>
    </row>
    <row r="1608" spans="1:18" ht="24.95" customHeight="1" x14ac:dyDescent="0.25">
      <c r="A1608" s="162" t="s">
        <v>7952</v>
      </c>
      <c r="B1608" s="163" t="s">
        <v>3964</v>
      </c>
      <c r="C1608" s="188">
        <v>0</v>
      </c>
      <c r="E1608" s="152">
        <v>0</v>
      </c>
      <c r="F1608" s="152">
        <v>0</v>
      </c>
      <c r="G1608" s="152">
        <v>0</v>
      </c>
      <c r="H1608" s="152">
        <v>0</v>
      </c>
      <c r="I1608" s="152">
        <v>0</v>
      </c>
      <c r="J1608" s="152">
        <v>0</v>
      </c>
      <c r="K1608" s="152">
        <v>0</v>
      </c>
      <c r="L1608" s="152">
        <v>0</v>
      </c>
      <c r="M1608" s="152">
        <v>0</v>
      </c>
      <c r="N1608" s="152">
        <v>0</v>
      </c>
      <c r="O1608" s="152">
        <v>0</v>
      </c>
      <c r="P1608" s="193">
        <v>0</v>
      </c>
      <c r="Q1608" s="152">
        <v>0</v>
      </c>
    </row>
    <row r="1609" spans="1:18" ht="24.95" customHeight="1" x14ac:dyDescent="0.25">
      <c r="A1609" s="162" t="s">
        <v>7953</v>
      </c>
      <c r="B1609" s="163" t="s">
        <v>7954</v>
      </c>
      <c r="C1609" s="188">
        <v>0</v>
      </c>
      <c r="E1609" s="152">
        <v>0</v>
      </c>
      <c r="F1609" s="152">
        <v>0</v>
      </c>
      <c r="G1609" s="152">
        <v>0</v>
      </c>
      <c r="H1609" s="152">
        <v>0</v>
      </c>
      <c r="I1609" s="152">
        <v>0</v>
      </c>
      <c r="J1609" s="152">
        <v>0</v>
      </c>
      <c r="K1609" s="152">
        <v>0</v>
      </c>
      <c r="L1609" s="152">
        <v>0</v>
      </c>
      <c r="M1609" s="152">
        <v>0</v>
      </c>
      <c r="N1609" s="152">
        <v>0</v>
      </c>
      <c r="O1609" s="152">
        <v>0</v>
      </c>
      <c r="P1609" s="193">
        <v>0</v>
      </c>
      <c r="Q1609" s="152">
        <v>0</v>
      </c>
    </row>
    <row r="1610" spans="1:18" ht="24.95" customHeight="1" x14ac:dyDescent="0.25">
      <c r="A1610" s="162" t="s">
        <v>7955</v>
      </c>
      <c r="B1610" s="163" t="s">
        <v>7956</v>
      </c>
      <c r="C1610" s="188">
        <v>0</v>
      </c>
      <c r="E1610" s="152">
        <v>0</v>
      </c>
      <c r="F1610" s="152">
        <v>0</v>
      </c>
      <c r="G1610" s="152">
        <v>0</v>
      </c>
      <c r="H1610" s="152">
        <v>0</v>
      </c>
      <c r="I1610" s="152">
        <v>0</v>
      </c>
      <c r="J1610" s="152">
        <v>0</v>
      </c>
      <c r="K1610" s="152">
        <v>0</v>
      </c>
      <c r="L1610" s="152">
        <v>0</v>
      </c>
      <c r="M1610" s="152">
        <v>0</v>
      </c>
      <c r="N1610" s="152">
        <v>0</v>
      </c>
      <c r="O1610" s="152">
        <v>0</v>
      </c>
      <c r="P1610" s="193">
        <v>0</v>
      </c>
      <c r="Q1610" s="152">
        <v>0</v>
      </c>
    </row>
    <row r="1611" spans="1:18" ht="24.95" customHeight="1" x14ac:dyDescent="0.25">
      <c r="A1611" s="175" t="s">
        <v>7530</v>
      </c>
      <c r="B1611" s="176" t="s">
        <v>7957</v>
      </c>
      <c r="C1611" s="143">
        <v>301838165</v>
      </c>
      <c r="E1611" s="156">
        <v>300000204.31</v>
      </c>
      <c r="F1611" s="156">
        <v>2044.5</v>
      </c>
      <c r="G1611" s="156">
        <v>78142.039999999994</v>
      </c>
      <c r="H1611" s="156">
        <v>26891.77</v>
      </c>
      <c r="I1611" s="156">
        <v>12639.82</v>
      </c>
      <c r="J1611" s="156">
        <v>9633.5300000000007</v>
      </c>
      <c r="K1611" s="156">
        <v>311031.33</v>
      </c>
      <c r="L1611" s="156">
        <v>0</v>
      </c>
      <c r="M1611" s="156">
        <v>1171813.95</v>
      </c>
      <c r="N1611" s="156">
        <v>13229.98</v>
      </c>
      <c r="O1611" s="156">
        <v>1216.99</v>
      </c>
      <c r="P1611" s="194">
        <v>211316.78</v>
      </c>
      <c r="Q1611" s="156">
        <v>301838165</v>
      </c>
      <c r="R1611" s="201"/>
    </row>
    <row r="1612" spans="1:18" ht="24.95" customHeight="1" x14ac:dyDescent="0.25">
      <c r="A1612" s="162" t="s">
        <v>8193</v>
      </c>
      <c r="B1612" s="163" t="s">
        <v>5577</v>
      </c>
      <c r="C1612" s="188">
        <v>0</v>
      </c>
      <c r="E1612" s="152">
        <v>0</v>
      </c>
      <c r="F1612" s="152">
        <v>0</v>
      </c>
      <c r="G1612" s="152">
        <v>0</v>
      </c>
      <c r="H1612" s="152">
        <v>0</v>
      </c>
      <c r="I1612" s="152">
        <v>0</v>
      </c>
      <c r="J1612" s="152">
        <v>0</v>
      </c>
      <c r="K1612" s="152">
        <v>0</v>
      </c>
      <c r="L1612" s="152">
        <v>0</v>
      </c>
      <c r="M1612" s="152">
        <v>0</v>
      </c>
      <c r="N1612" s="152">
        <v>0</v>
      </c>
      <c r="O1612" s="152">
        <v>0</v>
      </c>
      <c r="P1612" s="193">
        <v>0</v>
      </c>
      <c r="Q1612" s="152">
        <v>0</v>
      </c>
    </row>
    <row r="1613" spans="1:18" ht="24.95" customHeight="1" x14ac:dyDescent="0.25">
      <c r="A1613" s="162" t="s">
        <v>7948</v>
      </c>
      <c r="B1613" s="163" t="s">
        <v>7958</v>
      </c>
      <c r="C1613" s="164">
        <v>1838165</v>
      </c>
      <c r="E1613" s="152">
        <v>204.31</v>
      </c>
      <c r="F1613" s="152">
        <v>2044.5</v>
      </c>
      <c r="G1613" s="152">
        <v>78142.039999999994</v>
      </c>
      <c r="H1613" s="152">
        <v>26891.77</v>
      </c>
      <c r="I1613" s="152">
        <v>12639.82</v>
      </c>
      <c r="J1613" s="152">
        <v>9633.5300000000007</v>
      </c>
      <c r="K1613" s="152">
        <v>311031.33</v>
      </c>
      <c r="L1613" s="152">
        <v>0</v>
      </c>
      <c r="M1613" s="152">
        <v>1171813.95</v>
      </c>
      <c r="N1613" s="152">
        <v>13229.98</v>
      </c>
      <c r="O1613" s="152">
        <v>1216.99</v>
      </c>
      <c r="P1613" s="193">
        <v>211316.78</v>
      </c>
      <c r="Q1613" s="152">
        <v>1838165</v>
      </c>
    </row>
    <row r="1614" spans="1:18" ht="24.95" customHeight="1" x14ac:dyDescent="0.25">
      <c r="A1614" s="162" t="s">
        <v>8194</v>
      </c>
      <c r="B1614" s="163" t="s">
        <v>1899</v>
      </c>
      <c r="C1614" s="188">
        <v>0</v>
      </c>
      <c r="E1614" s="152">
        <v>0</v>
      </c>
      <c r="F1614" s="152">
        <v>0</v>
      </c>
      <c r="G1614" s="152">
        <v>0</v>
      </c>
      <c r="H1614" s="152">
        <v>0</v>
      </c>
      <c r="I1614" s="152">
        <v>0</v>
      </c>
      <c r="J1614" s="152">
        <v>0</v>
      </c>
      <c r="K1614" s="152">
        <v>0</v>
      </c>
      <c r="L1614" s="152">
        <v>0</v>
      </c>
      <c r="M1614" s="152">
        <v>0</v>
      </c>
      <c r="N1614" s="152">
        <v>0</v>
      </c>
      <c r="O1614" s="152">
        <v>0</v>
      </c>
      <c r="P1614" s="193">
        <v>0</v>
      </c>
      <c r="Q1614" s="152">
        <v>0</v>
      </c>
    </row>
    <row r="1615" spans="1:18" ht="24.95" customHeight="1" x14ac:dyDescent="0.25">
      <c r="A1615" s="162" t="s">
        <v>8195</v>
      </c>
      <c r="B1615" s="163" t="s">
        <v>2347</v>
      </c>
      <c r="C1615" s="188">
        <v>0</v>
      </c>
      <c r="E1615" s="152">
        <v>0</v>
      </c>
      <c r="F1615" s="152">
        <v>0</v>
      </c>
      <c r="G1615" s="152">
        <v>0</v>
      </c>
      <c r="H1615" s="152">
        <v>0</v>
      </c>
      <c r="I1615" s="152">
        <v>0</v>
      </c>
      <c r="J1615" s="152">
        <v>0</v>
      </c>
      <c r="K1615" s="152">
        <v>0</v>
      </c>
      <c r="L1615" s="152">
        <v>0</v>
      </c>
      <c r="M1615" s="152">
        <v>0</v>
      </c>
      <c r="N1615" s="152">
        <v>0</v>
      </c>
      <c r="O1615" s="152">
        <v>0</v>
      </c>
      <c r="P1615" s="193">
        <v>0</v>
      </c>
      <c r="Q1615" s="152">
        <v>0</v>
      </c>
    </row>
    <row r="1616" spans="1:18" s="119" customFormat="1" ht="24.95" customHeight="1" x14ac:dyDescent="0.25">
      <c r="A1616" s="162" t="s">
        <v>8196</v>
      </c>
      <c r="B1616" s="163" t="s">
        <v>2349</v>
      </c>
      <c r="C1616" s="188">
        <v>0</v>
      </c>
      <c r="D1616" s="1"/>
      <c r="E1616" s="152">
        <v>0</v>
      </c>
      <c r="F1616" s="152">
        <v>0</v>
      </c>
      <c r="G1616" s="152">
        <v>0</v>
      </c>
      <c r="H1616" s="152">
        <v>0</v>
      </c>
      <c r="I1616" s="152">
        <v>0</v>
      </c>
      <c r="J1616" s="152">
        <v>0</v>
      </c>
      <c r="K1616" s="152">
        <v>0</v>
      </c>
      <c r="L1616" s="152">
        <v>0</v>
      </c>
      <c r="M1616" s="152">
        <v>0</v>
      </c>
      <c r="N1616" s="152">
        <v>0</v>
      </c>
      <c r="O1616" s="152">
        <v>0</v>
      </c>
      <c r="P1616" s="193">
        <v>0</v>
      </c>
      <c r="Q1616" s="152">
        <v>0</v>
      </c>
    </row>
    <row r="1617" spans="1:18" s="119" customFormat="1" ht="24.95" customHeight="1" x14ac:dyDescent="0.25">
      <c r="A1617" s="162" t="s">
        <v>8197</v>
      </c>
      <c r="B1617" s="163" t="s">
        <v>2362</v>
      </c>
      <c r="C1617" s="188">
        <v>0</v>
      </c>
      <c r="D1617" s="1"/>
      <c r="E1617" s="152">
        <v>0</v>
      </c>
      <c r="F1617" s="152">
        <v>0</v>
      </c>
      <c r="G1617" s="152">
        <v>0</v>
      </c>
      <c r="H1617" s="152">
        <v>0</v>
      </c>
      <c r="I1617" s="152">
        <v>0</v>
      </c>
      <c r="J1617" s="152">
        <v>0</v>
      </c>
      <c r="K1617" s="152">
        <v>0</v>
      </c>
      <c r="L1617" s="152">
        <v>0</v>
      </c>
      <c r="M1617" s="152">
        <v>0</v>
      </c>
      <c r="N1617" s="152">
        <v>0</v>
      </c>
      <c r="O1617" s="152">
        <v>0</v>
      </c>
      <c r="P1617" s="193">
        <v>0</v>
      </c>
      <c r="Q1617" s="152">
        <v>0</v>
      </c>
    </row>
    <row r="1618" spans="1:18" s="119" customFormat="1" ht="24.95" customHeight="1" x14ac:dyDescent="0.25">
      <c r="A1618" s="162" t="s">
        <v>8198</v>
      </c>
      <c r="B1618" s="163" t="s">
        <v>2363</v>
      </c>
      <c r="C1618" s="188">
        <v>0</v>
      </c>
      <c r="D1618" s="1"/>
      <c r="E1618" s="152">
        <v>0</v>
      </c>
      <c r="F1618" s="152">
        <v>0</v>
      </c>
      <c r="G1618" s="152">
        <v>0</v>
      </c>
      <c r="H1618" s="152">
        <v>0</v>
      </c>
      <c r="I1618" s="152">
        <v>0</v>
      </c>
      <c r="J1618" s="152">
        <v>0</v>
      </c>
      <c r="K1618" s="152">
        <v>0</v>
      </c>
      <c r="L1618" s="152">
        <v>0</v>
      </c>
      <c r="M1618" s="152">
        <v>0</v>
      </c>
      <c r="N1618" s="152">
        <v>0</v>
      </c>
      <c r="O1618" s="152">
        <v>0</v>
      </c>
      <c r="P1618" s="193">
        <v>0</v>
      </c>
      <c r="Q1618" s="152">
        <v>0</v>
      </c>
    </row>
    <row r="1619" spans="1:18" s="119" customFormat="1" ht="24.95" customHeight="1" x14ac:dyDescent="0.25">
      <c r="A1619" s="162" t="s">
        <v>7960</v>
      </c>
      <c r="B1619" s="163" t="s">
        <v>2384</v>
      </c>
      <c r="C1619" s="188">
        <v>0</v>
      </c>
      <c r="D1619" s="1"/>
      <c r="E1619" s="152">
        <v>0</v>
      </c>
      <c r="F1619" s="152">
        <v>0</v>
      </c>
      <c r="G1619" s="152">
        <v>0</v>
      </c>
      <c r="H1619" s="152">
        <v>0</v>
      </c>
      <c r="I1619" s="152">
        <v>0</v>
      </c>
      <c r="J1619" s="152">
        <v>0</v>
      </c>
      <c r="K1619" s="152">
        <v>0</v>
      </c>
      <c r="L1619" s="152">
        <v>0</v>
      </c>
      <c r="M1619" s="152">
        <v>0</v>
      </c>
      <c r="N1619" s="152">
        <v>0</v>
      </c>
      <c r="O1619" s="152">
        <v>0</v>
      </c>
      <c r="P1619" s="193">
        <v>0</v>
      </c>
      <c r="Q1619" s="152">
        <v>0</v>
      </c>
    </row>
    <row r="1620" spans="1:18" ht="24.95" customHeight="1" x14ac:dyDescent="0.25">
      <c r="A1620" s="162" t="s">
        <v>8199</v>
      </c>
      <c r="B1620" s="163" t="s">
        <v>3918</v>
      </c>
      <c r="C1620" s="188">
        <v>0</v>
      </c>
      <c r="E1620" s="152">
        <v>0</v>
      </c>
      <c r="F1620" s="152">
        <v>0</v>
      </c>
      <c r="G1620" s="152">
        <v>0</v>
      </c>
      <c r="H1620" s="152">
        <v>0</v>
      </c>
      <c r="I1620" s="152">
        <v>0</v>
      </c>
      <c r="J1620" s="152">
        <v>0</v>
      </c>
      <c r="K1620" s="152">
        <v>0</v>
      </c>
      <c r="L1620" s="152">
        <v>0</v>
      </c>
      <c r="M1620" s="152">
        <v>0</v>
      </c>
      <c r="N1620" s="152">
        <v>0</v>
      </c>
      <c r="O1620" s="152">
        <v>0</v>
      </c>
      <c r="P1620" s="193">
        <v>0</v>
      </c>
      <c r="Q1620" s="152">
        <v>0</v>
      </c>
    </row>
    <row r="1621" spans="1:18" s="119" customFormat="1" ht="24.95" customHeight="1" x14ac:dyDescent="0.25">
      <c r="A1621" s="162" t="s">
        <v>7961</v>
      </c>
      <c r="B1621" s="168" t="s">
        <v>7962</v>
      </c>
      <c r="C1621" s="188">
        <v>0</v>
      </c>
      <c r="D1621" s="1"/>
      <c r="E1621" s="152">
        <v>0</v>
      </c>
      <c r="F1621" s="152">
        <v>0</v>
      </c>
      <c r="G1621" s="152">
        <v>0</v>
      </c>
      <c r="H1621" s="152">
        <v>0</v>
      </c>
      <c r="I1621" s="152">
        <v>0</v>
      </c>
      <c r="J1621" s="152">
        <v>0</v>
      </c>
      <c r="K1621" s="152">
        <v>0</v>
      </c>
      <c r="L1621" s="152">
        <v>0</v>
      </c>
      <c r="M1621" s="152">
        <v>0</v>
      </c>
      <c r="N1621" s="152">
        <v>0</v>
      </c>
      <c r="O1621" s="152">
        <v>0</v>
      </c>
      <c r="P1621" s="193">
        <v>0</v>
      </c>
      <c r="Q1621" s="152">
        <v>0</v>
      </c>
    </row>
    <row r="1622" spans="1:18" s="119" customFormat="1" ht="24.95" customHeight="1" x14ac:dyDescent="0.25">
      <c r="A1622" s="162" t="s">
        <v>7963</v>
      </c>
      <c r="B1622" s="163" t="s">
        <v>7964</v>
      </c>
      <c r="C1622" s="188">
        <v>0</v>
      </c>
      <c r="D1622" s="1"/>
      <c r="E1622" s="152">
        <v>0</v>
      </c>
      <c r="F1622" s="152">
        <v>0</v>
      </c>
      <c r="G1622" s="152">
        <v>0</v>
      </c>
      <c r="H1622" s="152">
        <v>0</v>
      </c>
      <c r="I1622" s="152">
        <v>0</v>
      </c>
      <c r="J1622" s="152">
        <v>0</v>
      </c>
      <c r="K1622" s="152">
        <v>0</v>
      </c>
      <c r="L1622" s="152">
        <v>0</v>
      </c>
      <c r="M1622" s="152">
        <v>0</v>
      </c>
      <c r="N1622" s="152">
        <v>0</v>
      </c>
      <c r="O1622" s="152">
        <v>0</v>
      </c>
      <c r="P1622" s="193">
        <v>0</v>
      </c>
      <c r="Q1622" s="152">
        <v>0</v>
      </c>
    </row>
    <row r="1623" spans="1:18" s="119" customFormat="1" ht="24.95" customHeight="1" x14ac:dyDescent="0.25">
      <c r="A1623" s="162" t="s">
        <v>7965</v>
      </c>
      <c r="B1623" s="163" t="s">
        <v>7966</v>
      </c>
      <c r="C1623" s="188">
        <v>0</v>
      </c>
      <c r="D1623" s="1"/>
      <c r="E1623" s="152">
        <v>0</v>
      </c>
      <c r="F1623" s="152">
        <v>0</v>
      </c>
      <c r="G1623" s="152">
        <v>0</v>
      </c>
      <c r="H1623" s="152">
        <v>0</v>
      </c>
      <c r="I1623" s="152">
        <v>0</v>
      </c>
      <c r="J1623" s="152">
        <v>0</v>
      </c>
      <c r="K1623" s="152">
        <v>0</v>
      </c>
      <c r="L1623" s="152">
        <v>0</v>
      </c>
      <c r="M1623" s="152">
        <v>0</v>
      </c>
      <c r="N1623" s="152">
        <v>0</v>
      </c>
      <c r="O1623" s="152">
        <v>0</v>
      </c>
      <c r="P1623" s="193">
        <v>0</v>
      </c>
      <c r="Q1623" s="152">
        <v>0</v>
      </c>
    </row>
    <row r="1624" spans="1:18" s="119" customFormat="1" ht="24.95" customHeight="1" x14ac:dyDescent="0.25">
      <c r="A1624" s="162" t="s">
        <v>7967</v>
      </c>
      <c r="B1624" s="163" t="s">
        <v>7968</v>
      </c>
      <c r="C1624" s="188">
        <v>0</v>
      </c>
      <c r="D1624" s="1"/>
      <c r="E1624" s="152">
        <v>0</v>
      </c>
      <c r="F1624" s="152">
        <v>0</v>
      </c>
      <c r="G1624" s="152">
        <v>0</v>
      </c>
      <c r="H1624" s="152">
        <v>0</v>
      </c>
      <c r="I1624" s="152">
        <v>0</v>
      </c>
      <c r="J1624" s="152">
        <v>0</v>
      </c>
      <c r="K1624" s="152">
        <v>0</v>
      </c>
      <c r="L1624" s="152">
        <v>0</v>
      </c>
      <c r="M1624" s="152">
        <v>0</v>
      </c>
      <c r="N1624" s="152">
        <v>0</v>
      </c>
      <c r="O1624" s="152">
        <v>0</v>
      </c>
      <c r="P1624" s="193">
        <v>0</v>
      </c>
      <c r="Q1624" s="152">
        <v>0</v>
      </c>
    </row>
    <row r="1625" spans="1:18" s="119" customFormat="1" ht="24.95" customHeight="1" x14ac:dyDescent="0.25">
      <c r="A1625" s="162" t="s">
        <v>8389</v>
      </c>
      <c r="B1625" s="163" t="s">
        <v>8200</v>
      </c>
      <c r="C1625" s="188">
        <v>0</v>
      </c>
      <c r="D1625" s="1"/>
      <c r="E1625" s="152">
        <v>0</v>
      </c>
      <c r="F1625" s="152">
        <v>0</v>
      </c>
      <c r="G1625" s="152">
        <v>0</v>
      </c>
      <c r="H1625" s="152">
        <v>0</v>
      </c>
      <c r="I1625" s="152">
        <v>0</v>
      </c>
      <c r="J1625" s="152">
        <v>0</v>
      </c>
      <c r="K1625" s="152">
        <v>0</v>
      </c>
      <c r="L1625" s="152">
        <v>0</v>
      </c>
      <c r="M1625" s="152">
        <v>0</v>
      </c>
      <c r="N1625" s="152">
        <v>0</v>
      </c>
      <c r="O1625" s="152">
        <v>0</v>
      </c>
      <c r="P1625" s="193">
        <v>0</v>
      </c>
      <c r="Q1625" s="152">
        <v>0</v>
      </c>
    </row>
    <row r="1626" spans="1:18" s="200" customFormat="1" ht="24.95" customHeight="1" x14ac:dyDescent="0.25">
      <c r="A1626" s="162" t="s">
        <v>8390</v>
      </c>
      <c r="B1626" s="163" t="s">
        <v>8391</v>
      </c>
      <c r="C1626" s="164">
        <v>300000000</v>
      </c>
      <c r="D1626" s="1"/>
      <c r="E1626" s="152">
        <v>300000000</v>
      </c>
      <c r="F1626" s="152">
        <v>0</v>
      </c>
      <c r="G1626" s="152">
        <v>0</v>
      </c>
      <c r="H1626" s="152">
        <v>0</v>
      </c>
      <c r="I1626" s="152">
        <v>0</v>
      </c>
      <c r="J1626" s="152">
        <v>0</v>
      </c>
      <c r="K1626" s="152">
        <v>0</v>
      </c>
      <c r="L1626" s="152">
        <v>0</v>
      </c>
      <c r="M1626" s="152">
        <v>0</v>
      </c>
      <c r="N1626" s="152">
        <v>0</v>
      </c>
      <c r="O1626" s="152">
        <v>0</v>
      </c>
      <c r="P1626" s="193">
        <v>0</v>
      </c>
      <c r="Q1626" s="152">
        <v>300000000</v>
      </c>
    </row>
    <row r="1627" spans="1:18" ht="24.95" customHeight="1" x14ac:dyDescent="0.25">
      <c r="A1627" s="159">
        <v>6.2</v>
      </c>
      <c r="B1627" s="160" t="s">
        <v>7969</v>
      </c>
      <c r="C1627" s="118">
        <v>0</v>
      </c>
      <c r="E1627" s="155">
        <v>0</v>
      </c>
      <c r="F1627" s="155">
        <v>0</v>
      </c>
      <c r="G1627" s="155">
        <v>0</v>
      </c>
      <c r="H1627" s="155">
        <v>0</v>
      </c>
      <c r="I1627" s="155">
        <v>0</v>
      </c>
      <c r="J1627" s="155">
        <v>0</v>
      </c>
      <c r="K1627" s="155">
        <v>0</v>
      </c>
      <c r="L1627" s="155">
        <v>0</v>
      </c>
      <c r="M1627" s="155">
        <v>0</v>
      </c>
      <c r="N1627" s="155">
        <v>0</v>
      </c>
      <c r="O1627" s="155">
        <v>0</v>
      </c>
      <c r="P1627" s="192">
        <v>0</v>
      </c>
      <c r="Q1627" s="155">
        <v>0</v>
      </c>
    </row>
    <row r="1628" spans="1:18" ht="24.95" customHeight="1" x14ac:dyDescent="0.25">
      <c r="A1628" s="175" t="s">
        <v>8369</v>
      </c>
      <c r="B1628" s="176" t="s">
        <v>7969</v>
      </c>
      <c r="C1628" s="189">
        <v>0</v>
      </c>
      <c r="E1628" s="189">
        <v>0</v>
      </c>
      <c r="F1628" s="189">
        <v>0</v>
      </c>
      <c r="G1628" s="189">
        <v>0</v>
      </c>
      <c r="H1628" s="189">
        <v>0</v>
      </c>
      <c r="I1628" s="189">
        <v>0</v>
      </c>
      <c r="J1628" s="189">
        <v>0</v>
      </c>
      <c r="K1628" s="189">
        <v>0</v>
      </c>
      <c r="L1628" s="189">
        <v>0</v>
      </c>
      <c r="M1628" s="189">
        <v>0</v>
      </c>
      <c r="N1628" s="189">
        <v>0</v>
      </c>
      <c r="O1628" s="189">
        <v>0</v>
      </c>
      <c r="P1628" s="189">
        <v>0</v>
      </c>
      <c r="Q1628" s="189">
        <v>0</v>
      </c>
      <c r="R1628" s="201"/>
    </row>
    <row r="1629" spans="1:18" ht="24.95" customHeight="1" x14ac:dyDescent="0.25">
      <c r="A1629" s="162" t="s">
        <v>7959</v>
      </c>
      <c r="B1629" s="163" t="s">
        <v>7708</v>
      </c>
      <c r="C1629" s="188">
        <v>0</v>
      </c>
      <c r="E1629" s="152">
        <v>0</v>
      </c>
      <c r="F1629" s="152">
        <v>0</v>
      </c>
      <c r="G1629" s="152">
        <v>0</v>
      </c>
      <c r="H1629" s="152">
        <v>0</v>
      </c>
      <c r="I1629" s="152">
        <v>0</v>
      </c>
      <c r="J1629" s="152">
        <v>0</v>
      </c>
      <c r="K1629" s="152">
        <v>0</v>
      </c>
      <c r="L1629" s="152">
        <v>0</v>
      </c>
      <c r="M1629" s="152">
        <v>0</v>
      </c>
      <c r="N1629" s="152">
        <v>0</v>
      </c>
      <c r="O1629" s="152">
        <v>0</v>
      </c>
      <c r="P1629" s="193">
        <v>0</v>
      </c>
      <c r="Q1629" s="152">
        <v>0</v>
      </c>
    </row>
    <row r="1630" spans="1:18" ht="24.95" customHeight="1" x14ac:dyDescent="0.25">
      <c r="A1630" s="162" t="s">
        <v>8201</v>
      </c>
      <c r="B1630" s="163" t="s">
        <v>2294</v>
      </c>
      <c r="C1630" s="188">
        <v>0</v>
      </c>
      <c r="E1630" s="152">
        <v>0</v>
      </c>
      <c r="F1630" s="152">
        <v>0</v>
      </c>
      <c r="G1630" s="152">
        <v>0</v>
      </c>
      <c r="H1630" s="152">
        <v>0</v>
      </c>
      <c r="I1630" s="152">
        <v>0</v>
      </c>
      <c r="J1630" s="152">
        <v>0</v>
      </c>
      <c r="K1630" s="152">
        <v>0</v>
      </c>
      <c r="L1630" s="152">
        <v>0</v>
      </c>
      <c r="M1630" s="152">
        <v>0</v>
      </c>
      <c r="N1630" s="152">
        <v>0</v>
      </c>
      <c r="O1630" s="152">
        <v>0</v>
      </c>
      <c r="P1630" s="193">
        <v>0</v>
      </c>
      <c r="Q1630" s="152">
        <v>0</v>
      </c>
    </row>
    <row r="1631" spans="1:18" ht="24.95" customHeight="1" x14ac:dyDescent="0.25">
      <c r="A1631" s="162" t="s">
        <v>8202</v>
      </c>
      <c r="B1631" s="163" t="s">
        <v>7711</v>
      </c>
      <c r="C1631" s="188">
        <v>0</v>
      </c>
      <c r="E1631" s="152">
        <v>0</v>
      </c>
      <c r="F1631" s="152">
        <v>0</v>
      </c>
      <c r="G1631" s="152">
        <v>0</v>
      </c>
      <c r="H1631" s="152">
        <v>0</v>
      </c>
      <c r="I1631" s="152">
        <v>0</v>
      </c>
      <c r="J1631" s="152">
        <v>0</v>
      </c>
      <c r="K1631" s="152">
        <v>0</v>
      </c>
      <c r="L1631" s="152">
        <v>0</v>
      </c>
      <c r="M1631" s="152">
        <v>0</v>
      </c>
      <c r="N1631" s="152">
        <v>0</v>
      </c>
      <c r="O1631" s="152">
        <v>0</v>
      </c>
      <c r="P1631" s="193">
        <v>0</v>
      </c>
      <c r="Q1631" s="152">
        <v>0</v>
      </c>
    </row>
    <row r="1632" spans="1:18" ht="24.95" customHeight="1" x14ac:dyDescent="0.25">
      <c r="A1632" s="162" t="s">
        <v>8203</v>
      </c>
      <c r="B1632" s="163" t="s">
        <v>7712</v>
      </c>
      <c r="C1632" s="188">
        <v>0</v>
      </c>
      <c r="E1632" s="152">
        <v>0</v>
      </c>
      <c r="F1632" s="152">
        <v>0</v>
      </c>
      <c r="G1632" s="152">
        <v>0</v>
      </c>
      <c r="H1632" s="152">
        <v>0</v>
      </c>
      <c r="I1632" s="152">
        <v>0</v>
      </c>
      <c r="J1632" s="152">
        <v>0</v>
      </c>
      <c r="K1632" s="152">
        <v>0</v>
      </c>
      <c r="L1632" s="152">
        <v>0</v>
      </c>
      <c r="M1632" s="152">
        <v>0</v>
      </c>
      <c r="N1632" s="152">
        <v>0</v>
      </c>
      <c r="O1632" s="152">
        <v>0</v>
      </c>
      <c r="P1632" s="193">
        <v>0</v>
      </c>
      <c r="Q1632" s="152">
        <v>0</v>
      </c>
    </row>
    <row r="1633" spans="1:18" ht="48.75" customHeight="1" x14ac:dyDescent="0.25">
      <c r="A1633" s="162" t="s">
        <v>8204</v>
      </c>
      <c r="B1633" s="163" t="s">
        <v>7707</v>
      </c>
      <c r="C1633" s="188">
        <v>0</v>
      </c>
      <c r="E1633" s="152">
        <v>0</v>
      </c>
      <c r="F1633" s="152">
        <v>0</v>
      </c>
      <c r="G1633" s="152">
        <v>0</v>
      </c>
      <c r="H1633" s="152">
        <v>0</v>
      </c>
      <c r="I1633" s="152">
        <v>0</v>
      </c>
      <c r="J1633" s="152">
        <v>0</v>
      </c>
      <c r="K1633" s="152">
        <v>0</v>
      </c>
      <c r="L1633" s="152">
        <v>0</v>
      </c>
      <c r="M1633" s="152">
        <v>0</v>
      </c>
      <c r="N1633" s="152">
        <v>0</v>
      </c>
      <c r="O1633" s="152">
        <v>0</v>
      </c>
      <c r="P1633" s="193">
        <v>0</v>
      </c>
      <c r="Q1633" s="152">
        <v>0</v>
      </c>
    </row>
    <row r="1634" spans="1:18" ht="24.95" customHeight="1" x14ac:dyDescent="0.25">
      <c r="A1634" s="162" t="s">
        <v>8205</v>
      </c>
      <c r="B1634" s="163" t="s">
        <v>7710</v>
      </c>
      <c r="C1634" s="188">
        <v>0</v>
      </c>
      <c r="E1634" s="152">
        <v>0</v>
      </c>
      <c r="F1634" s="152">
        <v>0</v>
      </c>
      <c r="G1634" s="152">
        <v>0</v>
      </c>
      <c r="H1634" s="152">
        <v>0</v>
      </c>
      <c r="I1634" s="152">
        <v>0</v>
      </c>
      <c r="J1634" s="152">
        <v>0</v>
      </c>
      <c r="K1634" s="152">
        <v>0</v>
      </c>
      <c r="L1634" s="152">
        <v>0</v>
      </c>
      <c r="M1634" s="152">
        <v>0</v>
      </c>
      <c r="N1634" s="152">
        <v>0</v>
      </c>
      <c r="O1634" s="152">
        <v>0</v>
      </c>
      <c r="P1634" s="193">
        <v>0</v>
      </c>
      <c r="Q1634" s="152">
        <v>0</v>
      </c>
    </row>
    <row r="1635" spans="1:18" ht="24.95" customHeight="1" x14ac:dyDescent="0.25">
      <c r="A1635" s="159">
        <v>6.2</v>
      </c>
      <c r="B1635" s="160" t="s">
        <v>7970</v>
      </c>
      <c r="C1635" s="118">
        <v>0</v>
      </c>
      <c r="E1635" s="155">
        <v>0</v>
      </c>
      <c r="F1635" s="155">
        <v>0</v>
      </c>
      <c r="G1635" s="155">
        <v>0</v>
      </c>
      <c r="H1635" s="155">
        <v>0</v>
      </c>
      <c r="I1635" s="155">
        <v>0</v>
      </c>
      <c r="J1635" s="155">
        <v>0</v>
      </c>
      <c r="K1635" s="155">
        <v>0</v>
      </c>
      <c r="L1635" s="155">
        <v>0</v>
      </c>
      <c r="M1635" s="155">
        <v>0</v>
      </c>
      <c r="N1635" s="155">
        <v>0</v>
      </c>
      <c r="O1635" s="155">
        <v>0</v>
      </c>
      <c r="P1635" s="192">
        <v>0</v>
      </c>
      <c r="Q1635" s="155">
        <v>0</v>
      </c>
    </row>
    <row r="1636" spans="1:18" ht="24.95" customHeight="1" x14ac:dyDescent="0.25">
      <c r="A1636" s="175" t="s">
        <v>8370</v>
      </c>
      <c r="B1636" s="176" t="s">
        <v>7971</v>
      </c>
      <c r="C1636" s="189">
        <v>0</v>
      </c>
      <c r="E1636" s="189">
        <v>0</v>
      </c>
      <c r="F1636" s="189">
        <v>0</v>
      </c>
      <c r="G1636" s="189">
        <v>0</v>
      </c>
      <c r="H1636" s="189">
        <v>0</v>
      </c>
      <c r="I1636" s="189">
        <v>0</v>
      </c>
      <c r="J1636" s="189">
        <v>0</v>
      </c>
      <c r="K1636" s="189">
        <v>0</v>
      </c>
      <c r="L1636" s="189">
        <v>0</v>
      </c>
      <c r="M1636" s="189">
        <v>0</v>
      </c>
      <c r="N1636" s="189">
        <v>0</v>
      </c>
      <c r="O1636" s="189">
        <v>0</v>
      </c>
      <c r="P1636" s="189">
        <v>0</v>
      </c>
      <c r="Q1636" s="189">
        <v>0</v>
      </c>
      <c r="R1636" s="201"/>
    </row>
    <row r="1637" spans="1:18" ht="24.95" customHeight="1" x14ac:dyDescent="0.25">
      <c r="A1637" s="167" t="s">
        <v>7972</v>
      </c>
      <c r="B1637" s="163" t="s">
        <v>7973</v>
      </c>
      <c r="C1637" s="188">
        <v>0</v>
      </c>
      <c r="E1637" s="152">
        <v>0</v>
      </c>
      <c r="F1637" s="152">
        <v>0</v>
      </c>
      <c r="G1637" s="152">
        <v>0</v>
      </c>
      <c r="H1637" s="152">
        <v>0</v>
      </c>
      <c r="I1637" s="152">
        <v>0</v>
      </c>
      <c r="J1637" s="152">
        <v>0</v>
      </c>
      <c r="K1637" s="152">
        <v>0</v>
      </c>
      <c r="L1637" s="152">
        <v>0</v>
      </c>
      <c r="M1637" s="152">
        <v>0</v>
      </c>
      <c r="N1637" s="152">
        <v>0</v>
      </c>
      <c r="O1637" s="152">
        <v>0</v>
      </c>
      <c r="P1637" s="193">
        <v>0</v>
      </c>
      <c r="Q1637" s="184">
        <v>0</v>
      </c>
    </row>
    <row r="1638" spans="1:18" ht="24.95" customHeight="1" x14ac:dyDescent="0.25">
      <c r="A1638" s="167" t="s">
        <v>7974</v>
      </c>
      <c r="B1638" s="163" t="s">
        <v>7975</v>
      </c>
      <c r="C1638" s="188">
        <v>0</v>
      </c>
      <c r="E1638" s="152">
        <v>0</v>
      </c>
      <c r="F1638" s="152">
        <v>0</v>
      </c>
      <c r="G1638" s="152">
        <v>0</v>
      </c>
      <c r="H1638" s="152">
        <v>0</v>
      </c>
      <c r="I1638" s="152">
        <v>0</v>
      </c>
      <c r="J1638" s="152">
        <v>0</v>
      </c>
      <c r="K1638" s="152">
        <v>0</v>
      </c>
      <c r="L1638" s="152">
        <v>0</v>
      </c>
      <c r="M1638" s="152">
        <v>0</v>
      </c>
      <c r="N1638" s="152">
        <v>0</v>
      </c>
      <c r="O1638" s="152">
        <v>0</v>
      </c>
      <c r="P1638" s="193">
        <v>0</v>
      </c>
      <c r="Q1638" s="152">
        <v>0</v>
      </c>
    </row>
    <row r="1639" spans="1:18" ht="24.95" customHeight="1" x14ac:dyDescent="0.25">
      <c r="A1639" s="159">
        <v>6.9</v>
      </c>
      <c r="B1639" s="160" t="s">
        <v>2364</v>
      </c>
      <c r="C1639" s="118">
        <v>0</v>
      </c>
      <c r="E1639" s="155">
        <v>0</v>
      </c>
      <c r="F1639" s="155">
        <v>0</v>
      </c>
      <c r="G1639" s="155">
        <v>0</v>
      </c>
      <c r="H1639" s="155">
        <v>0</v>
      </c>
      <c r="I1639" s="155">
        <v>0</v>
      </c>
      <c r="J1639" s="155">
        <v>0</v>
      </c>
      <c r="K1639" s="155">
        <v>0</v>
      </c>
      <c r="L1639" s="155">
        <v>0</v>
      </c>
      <c r="M1639" s="155">
        <v>0</v>
      </c>
      <c r="N1639" s="155">
        <v>0</v>
      </c>
      <c r="O1639" s="155">
        <v>0</v>
      </c>
      <c r="P1639" s="192">
        <v>0</v>
      </c>
      <c r="Q1639" s="155">
        <v>0</v>
      </c>
    </row>
    <row r="1640" spans="1:18" ht="24.95" customHeight="1" x14ac:dyDescent="0.25">
      <c r="A1640" s="157">
        <v>7</v>
      </c>
      <c r="B1640" s="158" t="s">
        <v>7976</v>
      </c>
      <c r="C1640" s="117">
        <v>0</v>
      </c>
      <c r="E1640" s="154">
        <v>0</v>
      </c>
      <c r="F1640" s="154">
        <v>0</v>
      </c>
      <c r="G1640" s="154">
        <v>0</v>
      </c>
      <c r="H1640" s="154">
        <v>0</v>
      </c>
      <c r="I1640" s="154">
        <v>0</v>
      </c>
      <c r="J1640" s="154">
        <v>0</v>
      </c>
      <c r="K1640" s="154">
        <v>0</v>
      </c>
      <c r="L1640" s="154">
        <v>0</v>
      </c>
      <c r="M1640" s="154">
        <v>0</v>
      </c>
      <c r="N1640" s="154">
        <v>0</v>
      </c>
      <c r="O1640" s="154">
        <v>0</v>
      </c>
      <c r="P1640" s="191">
        <v>0</v>
      </c>
      <c r="Q1640" s="154">
        <v>0</v>
      </c>
    </row>
    <row r="1641" spans="1:18" ht="24.95" customHeight="1" x14ac:dyDescent="0.25">
      <c r="A1641" s="159" t="s">
        <v>7531</v>
      </c>
      <c r="B1641" s="166" t="s">
        <v>7977</v>
      </c>
      <c r="C1641" s="118">
        <v>0</v>
      </c>
      <c r="E1641" s="155">
        <v>0</v>
      </c>
      <c r="F1641" s="155">
        <v>0</v>
      </c>
      <c r="G1641" s="155">
        <v>0</v>
      </c>
      <c r="H1641" s="155">
        <v>0</v>
      </c>
      <c r="I1641" s="155">
        <v>0</v>
      </c>
      <c r="J1641" s="155">
        <v>0</v>
      </c>
      <c r="K1641" s="155">
        <v>0</v>
      </c>
      <c r="L1641" s="155">
        <v>0</v>
      </c>
      <c r="M1641" s="155">
        <v>0</v>
      </c>
      <c r="N1641" s="155">
        <v>0</v>
      </c>
      <c r="O1641" s="155">
        <v>0</v>
      </c>
      <c r="P1641" s="192">
        <v>0</v>
      </c>
      <c r="Q1641" s="155">
        <v>0</v>
      </c>
    </row>
    <row r="1642" spans="1:18" ht="24.95" customHeight="1" x14ac:dyDescent="0.25">
      <c r="A1642" s="159" t="s">
        <v>7532</v>
      </c>
      <c r="B1642" s="166" t="s">
        <v>7978</v>
      </c>
      <c r="C1642" s="118">
        <v>0</v>
      </c>
      <c r="E1642" s="155">
        <v>0</v>
      </c>
      <c r="F1642" s="155">
        <v>0</v>
      </c>
      <c r="G1642" s="155">
        <v>0</v>
      </c>
      <c r="H1642" s="155">
        <v>0</v>
      </c>
      <c r="I1642" s="155">
        <v>0</v>
      </c>
      <c r="J1642" s="155">
        <v>0</v>
      </c>
      <c r="K1642" s="155">
        <v>0</v>
      </c>
      <c r="L1642" s="155">
        <v>0</v>
      </c>
      <c r="M1642" s="155">
        <v>0</v>
      </c>
      <c r="N1642" s="155">
        <v>0</v>
      </c>
      <c r="O1642" s="155">
        <v>0</v>
      </c>
      <c r="P1642" s="192">
        <v>0</v>
      </c>
      <c r="Q1642" s="155">
        <v>0</v>
      </c>
    </row>
    <row r="1643" spans="1:18" s="142" customFormat="1" ht="24.95" customHeight="1" x14ac:dyDescent="0.25">
      <c r="A1643" s="159" t="s">
        <v>7533</v>
      </c>
      <c r="B1643" s="166" t="s">
        <v>7979</v>
      </c>
      <c r="C1643" s="118">
        <v>0</v>
      </c>
      <c r="D1643" s="1"/>
      <c r="E1643" s="155">
        <v>0</v>
      </c>
      <c r="F1643" s="155">
        <v>0</v>
      </c>
      <c r="G1643" s="155">
        <v>0</v>
      </c>
      <c r="H1643" s="155">
        <v>0</v>
      </c>
      <c r="I1643" s="155">
        <v>0</v>
      </c>
      <c r="J1643" s="155">
        <v>0</v>
      </c>
      <c r="K1643" s="155">
        <v>0</v>
      </c>
      <c r="L1643" s="155">
        <v>0</v>
      </c>
      <c r="M1643" s="155">
        <v>0</v>
      </c>
      <c r="N1643" s="155">
        <v>0</v>
      </c>
      <c r="O1643" s="155">
        <v>0</v>
      </c>
      <c r="P1643" s="192">
        <v>0</v>
      </c>
      <c r="Q1643" s="155">
        <v>0</v>
      </c>
    </row>
    <row r="1644" spans="1:18" s="142" customFormat="1" ht="24.95" customHeight="1" x14ac:dyDescent="0.25">
      <c r="A1644" s="159" t="s">
        <v>7534</v>
      </c>
      <c r="B1644" s="166" t="s">
        <v>7980</v>
      </c>
      <c r="C1644" s="118">
        <v>0</v>
      </c>
      <c r="D1644" s="1"/>
      <c r="E1644" s="155">
        <v>0</v>
      </c>
      <c r="F1644" s="155">
        <v>0</v>
      </c>
      <c r="G1644" s="155">
        <v>0</v>
      </c>
      <c r="H1644" s="155">
        <v>0</v>
      </c>
      <c r="I1644" s="155">
        <v>0</v>
      </c>
      <c r="J1644" s="155">
        <v>0</v>
      </c>
      <c r="K1644" s="155">
        <v>0</v>
      </c>
      <c r="L1644" s="155">
        <v>0</v>
      </c>
      <c r="M1644" s="155">
        <v>0</v>
      </c>
      <c r="N1644" s="155">
        <v>0</v>
      </c>
      <c r="O1644" s="155">
        <v>0</v>
      </c>
      <c r="P1644" s="192">
        <v>0</v>
      </c>
      <c r="Q1644" s="155">
        <v>0</v>
      </c>
    </row>
    <row r="1645" spans="1:18" s="142" customFormat="1" ht="24.95" customHeight="1" x14ac:dyDescent="0.25">
      <c r="A1645" s="159" t="s">
        <v>7535</v>
      </c>
      <c r="B1645" s="166" t="s">
        <v>7981</v>
      </c>
      <c r="C1645" s="118">
        <v>0</v>
      </c>
      <c r="D1645" s="1"/>
      <c r="E1645" s="155">
        <v>0</v>
      </c>
      <c r="F1645" s="155">
        <v>0</v>
      </c>
      <c r="G1645" s="155">
        <v>0</v>
      </c>
      <c r="H1645" s="155">
        <v>0</v>
      </c>
      <c r="I1645" s="155">
        <v>0</v>
      </c>
      <c r="J1645" s="155">
        <v>0</v>
      </c>
      <c r="K1645" s="155">
        <v>0</v>
      </c>
      <c r="L1645" s="155">
        <v>0</v>
      </c>
      <c r="M1645" s="155">
        <v>0</v>
      </c>
      <c r="N1645" s="155">
        <v>0</v>
      </c>
      <c r="O1645" s="155">
        <v>0</v>
      </c>
      <c r="P1645" s="192">
        <v>0</v>
      </c>
      <c r="Q1645" s="155">
        <v>0</v>
      </c>
    </row>
    <row r="1646" spans="1:18" s="142" customFormat="1" ht="24.95" customHeight="1" x14ac:dyDescent="0.25">
      <c r="A1646" s="159" t="s">
        <v>7536</v>
      </c>
      <c r="B1646" s="166" t="s">
        <v>7982</v>
      </c>
      <c r="C1646" s="118">
        <v>0</v>
      </c>
      <c r="D1646" s="1"/>
      <c r="E1646" s="155">
        <v>0</v>
      </c>
      <c r="F1646" s="155">
        <v>0</v>
      </c>
      <c r="G1646" s="155">
        <v>0</v>
      </c>
      <c r="H1646" s="155">
        <v>0</v>
      </c>
      <c r="I1646" s="155">
        <v>0</v>
      </c>
      <c r="J1646" s="155">
        <v>0</v>
      </c>
      <c r="K1646" s="155">
        <v>0</v>
      </c>
      <c r="L1646" s="155">
        <v>0</v>
      </c>
      <c r="M1646" s="155">
        <v>0</v>
      </c>
      <c r="N1646" s="155">
        <v>0</v>
      </c>
      <c r="O1646" s="155">
        <v>0</v>
      </c>
      <c r="P1646" s="192">
        <v>0</v>
      </c>
      <c r="Q1646" s="155">
        <v>0</v>
      </c>
    </row>
    <row r="1647" spans="1:18" s="142" customFormat="1" ht="24.95" customHeight="1" x14ac:dyDescent="0.25">
      <c r="A1647" s="159" t="s">
        <v>7537</v>
      </c>
      <c r="B1647" s="166" t="s">
        <v>7983</v>
      </c>
      <c r="C1647" s="118">
        <v>0</v>
      </c>
      <c r="D1647" s="1"/>
      <c r="E1647" s="155">
        <v>0</v>
      </c>
      <c r="F1647" s="155">
        <v>0</v>
      </c>
      <c r="G1647" s="155">
        <v>0</v>
      </c>
      <c r="H1647" s="155">
        <v>0</v>
      </c>
      <c r="I1647" s="155">
        <v>0</v>
      </c>
      <c r="J1647" s="155">
        <v>0</v>
      </c>
      <c r="K1647" s="155">
        <v>0</v>
      </c>
      <c r="L1647" s="155">
        <v>0</v>
      </c>
      <c r="M1647" s="155">
        <v>0</v>
      </c>
      <c r="N1647" s="155">
        <v>0</v>
      </c>
      <c r="O1647" s="155">
        <v>0</v>
      </c>
      <c r="P1647" s="192">
        <v>0</v>
      </c>
      <c r="Q1647" s="155">
        <v>0</v>
      </c>
    </row>
    <row r="1648" spans="1:18" s="142" customFormat="1" ht="24.95" customHeight="1" x14ac:dyDescent="0.25">
      <c r="A1648" s="159" t="s">
        <v>7538</v>
      </c>
      <c r="B1648" s="166" t="s">
        <v>7984</v>
      </c>
      <c r="C1648" s="118">
        <v>0</v>
      </c>
      <c r="D1648" s="1"/>
      <c r="E1648" s="155">
        <v>0</v>
      </c>
      <c r="F1648" s="155">
        <v>0</v>
      </c>
      <c r="G1648" s="155">
        <v>0</v>
      </c>
      <c r="H1648" s="155">
        <v>0</v>
      </c>
      <c r="I1648" s="155">
        <v>0</v>
      </c>
      <c r="J1648" s="155">
        <v>0</v>
      </c>
      <c r="K1648" s="155">
        <v>0</v>
      </c>
      <c r="L1648" s="155">
        <v>0</v>
      </c>
      <c r="M1648" s="155">
        <v>0</v>
      </c>
      <c r="N1648" s="155">
        <v>0</v>
      </c>
      <c r="O1648" s="155">
        <v>0</v>
      </c>
      <c r="P1648" s="192">
        <v>0</v>
      </c>
      <c r="Q1648" s="155">
        <v>0</v>
      </c>
    </row>
    <row r="1649" spans="1:18" ht="24.95" customHeight="1" x14ac:dyDescent="0.25">
      <c r="A1649" s="159" t="s">
        <v>7539</v>
      </c>
      <c r="B1649" s="160" t="s">
        <v>7985</v>
      </c>
      <c r="C1649" s="118">
        <v>0</v>
      </c>
      <c r="E1649" s="155">
        <v>0</v>
      </c>
      <c r="F1649" s="155">
        <v>0</v>
      </c>
      <c r="G1649" s="155">
        <v>0</v>
      </c>
      <c r="H1649" s="155">
        <v>0</v>
      </c>
      <c r="I1649" s="155">
        <v>0</v>
      </c>
      <c r="J1649" s="155">
        <v>0</v>
      </c>
      <c r="K1649" s="155">
        <v>0</v>
      </c>
      <c r="L1649" s="155">
        <v>0</v>
      </c>
      <c r="M1649" s="155">
        <v>0</v>
      </c>
      <c r="N1649" s="155">
        <v>0</v>
      </c>
      <c r="O1649" s="155">
        <v>0</v>
      </c>
      <c r="P1649" s="192">
        <v>0</v>
      </c>
      <c r="Q1649" s="155">
        <v>0</v>
      </c>
    </row>
    <row r="1650" spans="1:18" s="207" customFormat="1" ht="111" customHeight="1" x14ac:dyDescent="0.25">
      <c r="A1650" s="157">
        <v>8</v>
      </c>
      <c r="B1650" s="202" t="s">
        <v>7986</v>
      </c>
      <c r="C1650" s="203">
        <v>4320539601</v>
      </c>
      <c r="D1650" s="204"/>
      <c r="E1650" s="205">
        <v>224788560.26999998</v>
      </c>
      <c r="F1650" s="205">
        <v>439231078.62</v>
      </c>
      <c r="G1650" s="205">
        <v>430993088.26999998</v>
      </c>
      <c r="H1650" s="205">
        <v>331002761.52999997</v>
      </c>
      <c r="I1650" s="205">
        <v>406536762.37</v>
      </c>
      <c r="J1650" s="205">
        <v>325574024.75</v>
      </c>
      <c r="K1650" s="205">
        <v>319284278.41000003</v>
      </c>
      <c r="L1650" s="205">
        <v>318466073.15000004</v>
      </c>
      <c r="M1650" s="205">
        <v>372937507.50999999</v>
      </c>
      <c r="N1650" s="205">
        <v>363600787.88999999</v>
      </c>
      <c r="O1650" s="205">
        <v>340176916.86000001</v>
      </c>
      <c r="P1650" s="206">
        <v>447947761.36999995</v>
      </c>
      <c r="Q1650" s="205">
        <v>4320539601</v>
      </c>
    </row>
    <row r="1651" spans="1:18" ht="24.95" customHeight="1" x14ac:dyDescent="0.25">
      <c r="A1651" s="159">
        <v>8.1</v>
      </c>
      <c r="B1651" s="160" t="s">
        <v>7987</v>
      </c>
      <c r="C1651" s="118">
        <v>3243270743</v>
      </c>
      <c r="E1651" s="155">
        <v>224788560.26999998</v>
      </c>
      <c r="F1651" s="155">
        <v>255432820.09999999</v>
      </c>
      <c r="G1651" s="155">
        <v>339093959.00999999</v>
      </c>
      <c r="H1651" s="155">
        <v>239103632.26999998</v>
      </c>
      <c r="I1651" s="155">
        <v>314637633.11000001</v>
      </c>
      <c r="J1651" s="155">
        <v>233674895.48999998</v>
      </c>
      <c r="K1651" s="155">
        <v>227385149.15000001</v>
      </c>
      <c r="L1651" s="155">
        <v>226566943.89000002</v>
      </c>
      <c r="M1651" s="155">
        <v>281038378.25</v>
      </c>
      <c r="N1651" s="155">
        <v>271701658.63</v>
      </c>
      <c r="O1651" s="155">
        <v>261038134.07999998</v>
      </c>
      <c r="P1651" s="192">
        <v>368808978.74999994</v>
      </c>
      <c r="Q1651" s="155">
        <v>3243270743</v>
      </c>
    </row>
    <row r="1652" spans="1:18" ht="24.95" customHeight="1" x14ac:dyDescent="0.25">
      <c r="A1652" s="175" t="s">
        <v>2365</v>
      </c>
      <c r="B1652" s="176" t="s">
        <v>4734</v>
      </c>
      <c r="C1652" s="143">
        <v>528152956</v>
      </c>
      <c r="E1652" s="156">
        <v>45665991.490000002</v>
      </c>
      <c r="F1652" s="156">
        <v>53847006.660000004</v>
      </c>
      <c r="G1652" s="156">
        <v>39147933.75</v>
      </c>
      <c r="H1652" s="156">
        <v>40073385.030000001</v>
      </c>
      <c r="I1652" s="156">
        <v>44020219.270000003</v>
      </c>
      <c r="J1652" s="156">
        <v>40925814.43</v>
      </c>
      <c r="K1652" s="156">
        <v>44607578.030000001</v>
      </c>
      <c r="L1652" s="156">
        <v>42071717.759999998</v>
      </c>
      <c r="M1652" s="156">
        <v>42700285.050000004</v>
      </c>
      <c r="N1652" s="156">
        <v>40975802.399999999</v>
      </c>
      <c r="O1652" s="156">
        <v>48658670.060000002</v>
      </c>
      <c r="P1652" s="194">
        <v>45458552.07</v>
      </c>
      <c r="Q1652" s="156">
        <v>528152956</v>
      </c>
      <c r="R1652" s="201"/>
    </row>
    <row r="1653" spans="1:18" ht="24.95" customHeight="1" x14ac:dyDescent="0.25">
      <c r="A1653" s="167" t="s">
        <v>8206</v>
      </c>
      <c r="B1653" s="163" t="s">
        <v>8207</v>
      </c>
      <c r="C1653" s="164">
        <v>496463778.63999999</v>
      </c>
      <c r="E1653" s="152">
        <v>43025226.710000001</v>
      </c>
      <c r="F1653" s="152">
        <v>51206241.880000003</v>
      </c>
      <c r="G1653" s="152">
        <v>36507168.969999999</v>
      </c>
      <c r="H1653" s="152">
        <v>37432620.25</v>
      </c>
      <c r="I1653" s="152">
        <v>41379454.490000002</v>
      </c>
      <c r="J1653" s="152">
        <v>38285049.649999999</v>
      </c>
      <c r="K1653" s="152">
        <v>41966813.25</v>
      </c>
      <c r="L1653" s="152">
        <v>39430952.979999997</v>
      </c>
      <c r="M1653" s="152">
        <v>40059520.270000003</v>
      </c>
      <c r="N1653" s="152">
        <v>38335037.619999997</v>
      </c>
      <c r="O1653" s="152">
        <v>46017905.280000001</v>
      </c>
      <c r="P1653" s="193">
        <v>42817787.289999999</v>
      </c>
      <c r="Q1653" s="152">
        <v>496463778.64000005</v>
      </c>
    </row>
    <row r="1654" spans="1:18" ht="24.95" customHeight="1" x14ac:dyDescent="0.25">
      <c r="A1654" s="167" t="s">
        <v>8208</v>
      </c>
      <c r="B1654" s="163" t="s">
        <v>8209</v>
      </c>
      <c r="C1654" s="164">
        <v>31689177.359999999</v>
      </c>
      <c r="E1654" s="152">
        <v>2640764.7799999998</v>
      </c>
      <c r="F1654" s="152">
        <v>2640764.7799999998</v>
      </c>
      <c r="G1654" s="152">
        <v>2640764.7799999998</v>
      </c>
      <c r="H1654" s="152">
        <v>2640764.7799999998</v>
      </c>
      <c r="I1654" s="152">
        <v>2640764.7799999998</v>
      </c>
      <c r="J1654" s="152">
        <v>2640764.7799999998</v>
      </c>
      <c r="K1654" s="152">
        <v>2640764.7799999998</v>
      </c>
      <c r="L1654" s="152">
        <v>2640764.7799999998</v>
      </c>
      <c r="M1654" s="152">
        <v>2640764.7799999998</v>
      </c>
      <c r="N1654" s="152">
        <v>2640764.7799999998</v>
      </c>
      <c r="O1654" s="152">
        <v>2640764.7799999998</v>
      </c>
      <c r="P1654" s="193">
        <v>2640764.7799999998</v>
      </c>
      <c r="Q1654" s="152">
        <v>31689177.360000003</v>
      </c>
    </row>
    <row r="1655" spans="1:18" ht="24.95" customHeight="1" x14ac:dyDescent="0.25">
      <c r="A1655" s="175" t="s">
        <v>2366</v>
      </c>
      <c r="B1655" s="176" t="s">
        <v>4735</v>
      </c>
      <c r="C1655" s="143">
        <v>2715117787</v>
      </c>
      <c r="E1655" s="156">
        <v>179122568.77999997</v>
      </c>
      <c r="F1655" s="156">
        <v>201585813.44</v>
      </c>
      <c r="G1655" s="156">
        <v>299946025.25999999</v>
      </c>
      <c r="H1655" s="156">
        <v>199030247.23999998</v>
      </c>
      <c r="I1655" s="156">
        <v>270617413.84000003</v>
      </c>
      <c r="J1655" s="156">
        <v>192749081.05999997</v>
      </c>
      <c r="K1655" s="156">
        <v>182777571.12</v>
      </c>
      <c r="L1655" s="156">
        <v>184495226.13000003</v>
      </c>
      <c r="M1655" s="156">
        <v>238338093.19999999</v>
      </c>
      <c r="N1655" s="156">
        <v>230725856.22999999</v>
      </c>
      <c r="O1655" s="156">
        <v>212379464.01999998</v>
      </c>
      <c r="P1655" s="194">
        <v>323350426.67999995</v>
      </c>
      <c r="Q1655" s="156">
        <v>2715117787</v>
      </c>
      <c r="R1655" s="201"/>
    </row>
    <row r="1656" spans="1:18" ht="24.95" customHeight="1" x14ac:dyDescent="0.25">
      <c r="A1656" s="167" t="s">
        <v>8210</v>
      </c>
      <c r="B1656" s="163" t="s">
        <v>8211</v>
      </c>
      <c r="C1656" s="164">
        <v>1417508442.1500001</v>
      </c>
      <c r="E1656" s="152">
        <v>100421404.70999999</v>
      </c>
      <c r="F1656" s="152">
        <v>110193539.37</v>
      </c>
      <c r="G1656" s="152">
        <v>160837502.87</v>
      </c>
      <c r="H1656" s="152">
        <v>104606560.06</v>
      </c>
      <c r="I1656" s="152">
        <v>169632752.96000001</v>
      </c>
      <c r="J1656" s="152">
        <v>112002695.70999999</v>
      </c>
      <c r="K1656" s="152">
        <v>124784338.15000001</v>
      </c>
      <c r="L1656" s="152">
        <v>108317098.83</v>
      </c>
      <c r="M1656" s="152">
        <v>123558000.95</v>
      </c>
      <c r="N1656" s="152">
        <v>105824235.52</v>
      </c>
      <c r="O1656" s="152">
        <v>94051359.379999995</v>
      </c>
      <c r="P1656" s="193">
        <v>103278953.64</v>
      </c>
      <c r="Q1656" s="152">
        <v>1417508442.1500003</v>
      </c>
    </row>
    <row r="1657" spans="1:18" ht="24.95" customHeight="1" x14ac:dyDescent="0.25">
      <c r="A1657" s="167" t="s">
        <v>8212</v>
      </c>
      <c r="B1657" s="163" t="s">
        <v>8213</v>
      </c>
      <c r="C1657" s="164">
        <v>49105.57</v>
      </c>
      <c r="E1657" s="152">
        <v>26747.17</v>
      </c>
      <c r="F1657" s="152">
        <v>223.22</v>
      </c>
      <c r="G1657" s="152">
        <v>601.34</v>
      </c>
      <c r="H1657" s="152">
        <v>0</v>
      </c>
      <c r="I1657" s="152">
        <v>1672.69</v>
      </c>
      <c r="J1657" s="152">
        <v>5494.62</v>
      </c>
      <c r="K1657" s="152">
        <v>0</v>
      </c>
      <c r="L1657" s="152">
        <v>0</v>
      </c>
      <c r="M1657" s="152">
        <v>0</v>
      </c>
      <c r="N1657" s="152">
        <v>0</v>
      </c>
      <c r="O1657" s="152">
        <v>2592.04</v>
      </c>
      <c r="P1657" s="193">
        <v>11774.49</v>
      </c>
      <c r="Q1657" s="152">
        <v>49105.57</v>
      </c>
    </row>
    <row r="1658" spans="1:18" ht="24.95" customHeight="1" x14ac:dyDescent="0.25">
      <c r="A1658" s="167" t="s">
        <v>8214</v>
      </c>
      <c r="B1658" s="163" t="s">
        <v>8215</v>
      </c>
      <c r="C1658" s="164">
        <v>40759925.149999999</v>
      </c>
      <c r="E1658" s="152">
        <v>2955992.84</v>
      </c>
      <c r="F1658" s="152">
        <v>3645186.88</v>
      </c>
      <c r="G1658" s="152">
        <v>5978338.7000000002</v>
      </c>
      <c r="H1658" s="152">
        <v>2456849.91</v>
      </c>
      <c r="I1658" s="152">
        <v>2439555.41</v>
      </c>
      <c r="J1658" s="152">
        <v>3454755.59</v>
      </c>
      <c r="K1658" s="152">
        <v>2985516.07</v>
      </c>
      <c r="L1658" s="152">
        <v>3250567.24</v>
      </c>
      <c r="M1658" s="152">
        <v>3181255.94</v>
      </c>
      <c r="N1658" s="152">
        <v>3498276.86</v>
      </c>
      <c r="O1658" s="152">
        <v>3989412.55</v>
      </c>
      <c r="P1658" s="193">
        <v>2924217.16</v>
      </c>
      <c r="Q1658" s="152">
        <v>40759925.150000006</v>
      </c>
    </row>
    <row r="1659" spans="1:18" ht="24.95" customHeight="1" x14ac:dyDescent="0.25">
      <c r="A1659" s="167" t="s">
        <v>8216</v>
      </c>
      <c r="B1659" s="163" t="s">
        <v>8217</v>
      </c>
      <c r="C1659" s="164">
        <v>194284566.13</v>
      </c>
      <c r="E1659" s="152">
        <v>12609046.25</v>
      </c>
      <c r="F1659" s="152">
        <v>14658874.689999999</v>
      </c>
      <c r="G1659" s="152">
        <v>23604559.870000001</v>
      </c>
      <c r="H1659" s="152">
        <v>12688305.66</v>
      </c>
      <c r="I1659" s="152">
        <v>29075117.100000001</v>
      </c>
      <c r="J1659" s="152">
        <v>14891401.67</v>
      </c>
      <c r="K1659" s="152">
        <v>18247342.460000001</v>
      </c>
      <c r="L1659" s="152">
        <v>14499423.51</v>
      </c>
      <c r="M1659" s="152">
        <v>17568085.949999999</v>
      </c>
      <c r="N1659" s="152">
        <v>13204562.07</v>
      </c>
      <c r="O1659" s="152">
        <v>10762362.4</v>
      </c>
      <c r="P1659" s="193">
        <v>12475484.5</v>
      </c>
      <c r="Q1659" s="152">
        <v>194284566.12999997</v>
      </c>
    </row>
    <row r="1660" spans="1:18" ht="24.95" customHeight="1" x14ac:dyDescent="0.25">
      <c r="A1660" s="167" t="s">
        <v>8218</v>
      </c>
      <c r="B1660" s="163" t="s">
        <v>8219</v>
      </c>
      <c r="C1660" s="164">
        <v>28138861.620000001</v>
      </c>
      <c r="E1660" s="152">
        <v>2350595.23</v>
      </c>
      <c r="F1660" s="152">
        <v>2349632.02</v>
      </c>
      <c r="G1660" s="152">
        <v>2188999.86</v>
      </c>
      <c r="H1660" s="152">
        <v>2393962.7000000002</v>
      </c>
      <c r="I1660" s="152">
        <v>2706856.84</v>
      </c>
      <c r="J1660" s="152">
        <v>2267013.02</v>
      </c>
      <c r="K1660" s="152">
        <v>2423436.9700000002</v>
      </c>
      <c r="L1660" s="152">
        <v>2415546.81</v>
      </c>
      <c r="M1660" s="152">
        <v>2118386.8199999998</v>
      </c>
      <c r="N1660" s="152">
        <v>2293975.29</v>
      </c>
      <c r="O1660" s="152">
        <v>2313432.17</v>
      </c>
      <c r="P1660" s="193">
        <v>2317023.89</v>
      </c>
      <c r="Q1660" s="152">
        <v>28138861.619999997</v>
      </c>
    </row>
    <row r="1661" spans="1:18" ht="24.95" customHeight="1" x14ac:dyDescent="0.25">
      <c r="A1661" s="167" t="s">
        <v>8220</v>
      </c>
      <c r="B1661" s="163" t="s">
        <v>8221</v>
      </c>
      <c r="C1661" s="164">
        <v>224964452.36000001</v>
      </c>
      <c r="E1661" s="152">
        <v>19533898.989999998</v>
      </c>
      <c r="F1661" s="152">
        <v>16127411.34</v>
      </c>
      <c r="G1661" s="152">
        <v>13835403.4</v>
      </c>
      <c r="H1661" s="152">
        <v>29258725.149999999</v>
      </c>
      <c r="I1661" s="152">
        <v>17530021.050000001</v>
      </c>
      <c r="J1661" s="152">
        <v>15555993.84</v>
      </c>
      <c r="K1661" s="152">
        <v>28314983.66</v>
      </c>
      <c r="L1661" s="152">
        <v>15491897.380000001</v>
      </c>
      <c r="M1661" s="152">
        <v>15745430.83</v>
      </c>
      <c r="N1661" s="152">
        <v>23494460.149999999</v>
      </c>
      <c r="O1661" s="152">
        <v>14335273.710000001</v>
      </c>
      <c r="P1661" s="193">
        <v>15740952.859999999</v>
      </c>
      <c r="Q1661" s="152">
        <v>224964452.36000001</v>
      </c>
    </row>
    <row r="1662" spans="1:18" ht="24.95" customHeight="1" x14ac:dyDescent="0.25">
      <c r="A1662" s="167" t="s">
        <v>8222</v>
      </c>
      <c r="B1662" s="163" t="s">
        <v>8020</v>
      </c>
      <c r="C1662" s="164">
        <v>7984658.8899999997</v>
      </c>
      <c r="E1662" s="152">
        <v>669935.29</v>
      </c>
      <c r="F1662" s="152">
        <v>669935.29</v>
      </c>
      <c r="G1662" s="152">
        <v>669935.29</v>
      </c>
      <c r="H1662" s="152">
        <v>669935.29</v>
      </c>
      <c r="I1662" s="152">
        <v>669935.29</v>
      </c>
      <c r="J1662" s="152">
        <v>669935.29</v>
      </c>
      <c r="K1662" s="152">
        <v>669935.29</v>
      </c>
      <c r="L1662" s="152">
        <v>669935.29</v>
      </c>
      <c r="M1662" s="152">
        <v>669935.29</v>
      </c>
      <c r="N1662" s="152">
        <v>669935.29</v>
      </c>
      <c r="O1662" s="152">
        <v>642968.55000000005</v>
      </c>
      <c r="P1662" s="193">
        <v>642337.43999999994</v>
      </c>
      <c r="Q1662" s="152">
        <v>7984658.8900000006</v>
      </c>
    </row>
    <row r="1663" spans="1:18" ht="24.95" customHeight="1" x14ac:dyDescent="0.25">
      <c r="A1663" s="167" t="s">
        <v>8223</v>
      </c>
      <c r="B1663" s="168" t="s">
        <v>8021</v>
      </c>
      <c r="C1663" s="164">
        <v>35380461.719999999</v>
      </c>
      <c r="E1663" s="152">
        <v>2773209.72</v>
      </c>
      <c r="F1663" s="152">
        <v>0</v>
      </c>
      <c r="G1663" s="152">
        <v>0</v>
      </c>
      <c r="H1663" s="152">
        <v>0</v>
      </c>
      <c r="I1663" s="152">
        <v>12206675.119999999</v>
      </c>
      <c r="J1663" s="152">
        <v>2958350.25</v>
      </c>
      <c r="K1663" s="152">
        <v>2872747.66</v>
      </c>
      <c r="L1663" s="152">
        <v>2972010.11</v>
      </c>
      <c r="M1663" s="152">
        <v>2905333.63</v>
      </c>
      <c r="N1663" s="152">
        <v>2490610.7799999998</v>
      </c>
      <c r="O1663" s="152">
        <v>2877728.96</v>
      </c>
      <c r="P1663" s="193">
        <v>3323795.49</v>
      </c>
      <c r="Q1663" s="152">
        <v>35380461.719999999</v>
      </c>
    </row>
    <row r="1664" spans="1:18" ht="24.95" customHeight="1" x14ac:dyDescent="0.25">
      <c r="A1664" s="167" t="s">
        <v>8224</v>
      </c>
      <c r="B1664" s="163" t="s">
        <v>8225</v>
      </c>
      <c r="C1664" s="164">
        <v>174228.27</v>
      </c>
      <c r="E1664" s="152">
        <v>0</v>
      </c>
      <c r="F1664" s="152">
        <v>69660.11</v>
      </c>
      <c r="G1664" s="152">
        <v>54727.58</v>
      </c>
      <c r="H1664" s="152">
        <v>49279.99</v>
      </c>
      <c r="I1664" s="152">
        <v>0</v>
      </c>
      <c r="J1664" s="152">
        <v>0</v>
      </c>
      <c r="K1664" s="152">
        <v>0</v>
      </c>
      <c r="L1664" s="152">
        <v>0</v>
      </c>
      <c r="M1664" s="152">
        <v>0</v>
      </c>
      <c r="N1664" s="152">
        <v>0</v>
      </c>
      <c r="O1664" s="152">
        <v>249.4</v>
      </c>
      <c r="P1664" s="193">
        <v>311.19</v>
      </c>
      <c r="Q1664" s="152">
        <v>174228.27</v>
      </c>
    </row>
    <row r="1665" spans="1:18" ht="24.95" customHeight="1" x14ac:dyDescent="0.25">
      <c r="A1665" s="167" t="s">
        <v>8226</v>
      </c>
      <c r="B1665" s="163" t="s">
        <v>8227</v>
      </c>
      <c r="C1665" s="164">
        <v>238817784.88999999</v>
      </c>
      <c r="E1665" s="152">
        <v>0</v>
      </c>
      <c r="F1665" s="152">
        <v>16239876.050000001</v>
      </c>
      <c r="G1665" s="152">
        <v>0</v>
      </c>
      <c r="H1665" s="152">
        <v>0</v>
      </c>
      <c r="I1665" s="152">
        <v>0</v>
      </c>
      <c r="J1665" s="152">
        <v>0</v>
      </c>
      <c r="K1665" s="152">
        <v>0</v>
      </c>
      <c r="L1665" s="152">
        <v>0</v>
      </c>
      <c r="M1665" s="152">
        <v>13220.29</v>
      </c>
      <c r="N1665" s="152">
        <v>41282324.68</v>
      </c>
      <c r="O1665" s="152">
        <v>49219413.57</v>
      </c>
      <c r="P1665" s="193">
        <v>132062950.3</v>
      </c>
      <c r="Q1665" s="152">
        <v>238817784.88999999</v>
      </c>
    </row>
    <row r="1666" spans="1:18" ht="24.95" customHeight="1" x14ac:dyDescent="0.25">
      <c r="A1666" s="167" t="s">
        <v>8228</v>
      </c>
      <c r="B1666" s="163" t="s">
        <v>8022</v>
      </c>
      <c r="C1666" s="164">
        <v>527055300.25</v>
      </c>
      <c r="E1666" s="152">
        <v>37781738.579999998</v>
      </c>
      <c r="F1666" s="152">
        <v>37631474.469999999</v>
      </c>
      <c r="G1666" s="152">
        <v>92775956.349999994</v>
      </c>
      <c r="H1666" s="152">
        <v>46906628.479999997</v>
      </c>
      <c r="I1666" s="152">
        <v>36354827.380000003</v>
      </c>
      <c r="J1666" s="152">
        <v>40943441.07</v>
      </c>
      <c r="K1666" s="152">
        <v>2479270.86</v>
      </c>
      <c r="L1666" s="152">
        <v>36878746.960000001</v>
      </c>
      <c r="M1666" s="152">
        <v>72578443.5</v>
      </c>
      <c r="N1666" s="152">
        <v>37967475.590000004</v>
      </c>
      <c r="O1666" s="152">
        <v>34184671.289999999</v>
      </c>
      <c r="P1666" s="193">
        <v>50572625.719999999</v>
      </c>
      <c r="Q1666" s="152">
        <v>527055300.25</v>
      </c>
    </row>
    <row r="1667" spans="1:18" ht="24.95" customHeight="1" x14ac:dyDescent="0.25">
      <c r="A1667" s="167" t="s">
        <v>8229</v>
      </c>
      <c r="B1667" s="163" t="s">
        <v>8230</v>
      </c>
      <c r="C1667" s="188">
        <v>0</v>
      </c>
      <c r="E1667" s="152">
        <v>0</v>
      </c>
      <c r="F1667" s="152">
        <v>0</v>
      </c>
      <c r="G1667" s="152">
        <v>0</v>
      </c>
      <c r="H1667" s="152">
        <v>0</v>
      </c>
      <c r="I1667" s="152">
        <v>0</v>
      </c>
      <c r="J1667" s="152">
        <v>0</v>
      </c>
      <c r="K1667" s="152">
        <v>0</v>
      </c>
      <c r="L1667" s="152">
        <v>0</v>
      </c>
      <c r="M1667" s="152">
        <v>0</v>
      </c>
      <c r="N1667" s="152">
        <v>0</v>
      </c>
      <c r="O1667" s="152">
        <v>0</v>
      </c>
      <c r="P1667" s="193">
        <v>0</v>
      </c>
      <c r="Q1667" s="152">
        <v>0</v>
      </c>
    </row>
    <row r="1668" spans="1:18" ht="24.95" customHeight="1" x14ac:dyDescent="0.25">
      <c r="A1668" s="159">
        <v>8.1999999999999993</v>
      </c>
      <c r="B1668" s="160" t="s">
        <v>2367</v>
      </c>
      <c r="C1668" s="118">
        <v>1077268858</v>
      </c>
      <c r="E1668" s="155">
        <v>0</v>
      </c>
      <c r="F1668" s="155">
        <v>183798258.52000001</v>
      </c>
      <c r="G1668" s="155">
        <v>91899129.260000005</v>
      </c>
      <c r="H1668" s="155">
        <v>91899129.260000005</v>
      </c>
      <c r="I1668" s="155">
        <v>91899129.260000005</v>
      </c>
      <c r="J1668" s="155">
        <v>91899129.260000005</v>
      </c>
      <c r="K1668" s="155">
        <v>91899129.260000005</v>
      </c>
      <c r="L1668" s="155">
        <v>91899129.260000005</v>
      </c>
      <c r="M1668" s="155">
        <v>91899129.260000005</v>
      </c>
      <c r="N1668" s="155">
        <v>91899129.260000005</v>
      </c>
      <c r="O1668" s="155">
        <v>79138782.780000001</v>
      </c>
      <c r="P1668" s="192">
        <v>79138782.620000005</v>
      </c>
      <c r="Q1668" s="155">
        <v>1077268858</v>
      </c>
    </row>
    <row r="1669" spans="1:18" ht="24.95" customHeight="1" x14ac:dyDescent="0.25">
      <c r="A1669" s="175" t="s">
        <v>2368</v>
      </c>
      <c r="B1669" s="176" t="s">
        <v>2370</v>
      </c>
      <c r="C1669" s="143">
        <v>105363472</v>
      </c>
      <c r="E1669" s="156">
        <v>0</v>
      </c>
      <c r="F1669" s="156">
        <v>21072694.399999999</v>
      </c>
      <c r="G1669" s="156">
        <v>10536347.199999999</v>
      </c>
      <c r="H1669" s="156">
        <v>10536347.199999999</v>
      </c>
      <c r="I1669" s="156">
        <v>10536347.199999999</v>
      </c>
      <c r="J1669" s="156">
        <v>10536347.199999999</v>
      </c>
      <c r="K1669" s="156">
        <v>10536347.199999999</v>
      </c>
      <c r="L1669" s="156">
        <v>10536347.199999999</v>
      </c>
      <c r="M1669" s="156">
        <v>10536347.199999999</v>
      </c>
      <c r="N1669" s="156">
        <v>10536347.199999999</v>
      </c>
      <c r="O1669" s="156">
        <v>0</v>
      </c>
      <c r="P1669" s="194">
        <v>0</v>
      </c>
      <c r="Q1669" s="156">
        <v>105363472.00000001</v>
      </c>
      <c r="R1669" s="201"/>
    </row>
    <row r="1670" spans="1:18" ht="24.95" customHeight="1" x14ac:dyDescent="0.25">
      <c r="A1670" s="162" t="s">
        <v>2369</v>
      </c>
      <c r="B1670" s="163" t="s">
        <v>8231</v>
      </c>
      <c r="C1670" s="164">
        <v>105363472</v>
      </c>
      <c r="E1670" s="152">
        <v>0</v>
      </c>
      <c r="F1670" s="152">
        <v>21072694.399999999</v>
      </c>
      <c r="G1670" s="152">
        <v>10536347.199999999</v>
      </c>
      <c r="H1670" s="152">
        <v>10536347.199999999</v>
      </c>
      <c r="I1670" s="152">
        <v>10536347.199999999</v>
      </c>
      <c r="J1670" s="152">
        <v>10536347.199999999</v>
      </c>
      <c r="K1670" s="152">
        <v>10536347.199999999</v>
      </c>
      <c r="L1670" s="152">
        <v>10536347.199999999</v>
      </c>
      <c r="M1670" s="152">
        <v>10536347.199999999</v>
      </c>
      <c r="N1670" s="152">
        <v>10536347.199999999</v>
      </c>
      <c r="O1670" s="152">
        <v>0</v>
      </c>
      <c r="P1670" s="193">
        <v>0</v>
      </c>
      <c r="Q1670" s="152">
        <v>105363472.00000001</v>
      </c>
    </row>
    <row r="1671" spans="1:18" ht="24.95" customHeight="1" x14ac:dyDescent="0.25">
      <c r="A1671" s="162" t="s">
        <v>2371</v>
      </c>
      <c r="B1671" s="163" t="s">
        <v>7988</v>
      </c>
      <c r="C1671" s="188">
        <v>0</v>
      </c>
      <c r="E1671" s="152">
        <v>0</v>
      </c>
      <c r="F1671" s="152">
        <v>0</v>
      </c>
      <c r="G1671" s="152">
        <v>0</v>
      </c>
      <c r="H1671" s="152">
        <v>0</v>
      </c>
      <c r="I1671" s="152">
        <v>0</v>
      </c>
      <c r="J1671" s="152">
        <v>0</v>
      </c>
      <c r="K1671" s="152">
        <v>0</v>
      </c>
      <c r="L1671" s="152">
        <v>0</v>
      </c>
      <c r="M1671" s="152">
        <v>0</v>
      </c>
      <c r="N1671" s="152">
        <v>0</v>
      </c>
      <c r="O1671" s="152">
        <v>0</v>
      </c>
      <c r="P1671" s="193">
        <v>0</v>
      </c>
      <c r="Q1671" s="152">
        <v>0</v>
      </c>
    </row>
    <row r="1672" spans="1:18" ht="24.95" customHeight="1" x14ac:dyDescent="0.25">
      <c r="A1672" s="162" t="s">
        <v>8388</v>
      </c>
      <c r="B1672" s="163" t="s">
        <v>7989</v>
      </c>
      <c r="C1672" s="188">
        <v>0</v>
      </c>
      <c r="E1672" s="152">
        <v>0</v>
      </c>
      <c r="F1672" s="152">
        <v>0</v>
      </c>
      <c r="G1672" s="152">
        <v>0</v>
      </c>
      <c r="H1672" s="152">
        <v>0</v>
      </c>
      <c r="I1672" s="152">
        <v>0</v>
      </c>
      <c r="J1672" s="152">
        <v>0</v>
      </c>
      <c r="K1672" s="152">
        <v>0</v>
      </c>
      <c r="L1672" s="152">
        <v>0</v>
      </c>
      <c r="M1672" s="152">
        <v>0</v>
      </c>
      <c r="N1672" s="152">
        <v>0</v>
      </c>
      <c r="O1672" s="152">
        <v>0</v>
      </c>
      <c r="P1672" s="193">
        <v>0</v>
      </c>
      <c r="Q1672" s="152">
        <v>0</v>
      </c>
    </row>
    <row r="1673" spans="1:18" ht="24.95" customHeight="1" x14ac:dyDescent="0.25">
      <c r="A1673" s="175" t="s">
        <v>7540</v>
      </c>
      <c r="B1673" s="176" t="s">
        <v>2372</v>
      </c>
      <c r="C1673" s="143">
        <v>971905386</v>
      </c>
      <c r="E1673" s="156">
        <v>0</v>
      </c>
      <c r="F1673" s="156">
        <v>162725564.12</v>
      </c>
      <c r="G1673" s="156">
        <v>81362782.060000002</v>
      </c>
      <c r="H1673" s="156">
        <v>81362782.060000002</v>
      </c>
      <c r="I1673" s="156">
        <v>81362782.060000002</v>
      </c>
      <c r="J1673" s="156">
        <v>81362782.060000002</v>
      </c>
      <c r="K1673" s="156">
        <v>81362782.060000002</v>
      </c>
      <c r="L1673" s="156">
        <v>81362782.060000002</v>
      </c>
      <c r="M1673" s="156">
        <v>81362782.060000002</v>
      </c>
      <c r="N1673" s="156">
        <v>81362782.060000002</v>
      </c>
      <c r="O1673" s="156">
        <v>79138782.780000001</v>
      </c>
      <c r="P1673" s="194">
        <v>79138782.620000005</v>
      </c>
      <c r="Q1673" s="156">
        <v>971905385.99999988</v>
      </c>
      <c r="R1673" s="201"/>
    </row>
    <row r="1674" spans="1:18" ht="24.95" customHeight="1" x14ac:dyDescent="0.25">
      <c r="A1674" s="162" t="s">
        <v>8232</v>
      </c>
      <c r="B1674" s="163" t="s">
        <v>7990</v>
      </c>
      <c r="C1674" s="164">
        <v>971905386</v>
      </c>
      <c r="E1674" s="152">
        <v>0</v>
      </c>
      <c r="F1674" s="152">
        <v>162725564.12</v>
      </c>
      <c r="G1674" s="152">
        <v>81362782.060000002</v>
      </c>
      <c r="H1674" s="152">
        <v>81362782.060000002</v>
      </c>
      <c r="I1674" s="152">
        <v>81362782.060000002</v>
      </c>
      <c r="J1674" s="152">
        <v>81362782.060000002</v>
      </c>
      <c r="K1674" s="152">
        <v>81362782.060000002</v>
      </c>
      <c r="L1674" s="152">
        <v>81362782.060000002</v>
      </c>
      <c r="M1674" s="152">
        <v>81362782.060000002</v>
      </c>
      <c r="N1674" s="152">
        <v>81362782.060000002</v>
      </c>
      <c r="O1674" s="152">
        <v>79138782.780000001</v>
      </c>
      <c r="P1674" s="193">
        <v>79138782.620000005</v>
      </c>
      <c r="Q1674" s="152">
        <v>971905385.99999988</v>
      </c>
    </row>
    <row r="1675" spans="1:18" ht="24.95" customHeight="1" x14ac:dyDescent="0.25">
      <c r="A1675" s="162" t="s">
        <v>8233</v>
      </c>
      <c r="B1675" s="163" t="s">
        <v>7991</v>
      </c>
      <c r="C1675" s="188">
        <v>0</v>
      </c>
      <c r="E1675" s="152">
        <v>0</v>
      </c>
      <c r="F1675" s="152">
        <v>0</v>
      </c>
      <c r="G1675" s="152">
        <v>0</v>
      </c>
      <c r="H1675" s="152">
        <v>0</v>
      </c>
      <c r="I1675" s="152">
        <v>0</v>
      </c>
      <c r="J1675" s="152">
        <v>0</v>
      </c>
      <c r="K1675" s="152">
        <v>0</v>
      </c>
      <c r="L1675" s="152">
        <v>0</v>
      </c>
      <c r="M1675" s="152">
        <v>0</v>
      </c>
      <c r="N1675" s="152">
        <v>0</v>
      </c>
      <c r="O1675" s="152">
        <v>0</v>
      </c>
      <c r="P1675" s="193">
        <v>0</v>
      </c>
      <c r="Q1675" s="152">
        <v>0</v>
      </c>
    </row>
    <row r="1676" spans="1:18" ht="24.95" customHeight="1" x14ac:dyDescent="0.25">
      <c r="A1676" s="162" t="s">
        <v>8234</v>
      </c>
      <c r="B1676" s="163" t="s">
        <v>7992</v>
      </c>
      <c r="C1676" s="188">
        <v>0</v>
      </c>
      <c r="E1676" s="152">
        <v>0</v>
      </c>
      <c r="F1676" s="152">
        <v>0</v>
      </c>
      <c r="G1676" s="152">
        <v>0</v>
      </c>
      <c r="H1676" s="152">
        <v>0</v>
      </c>
      <c r="I1676" s="152">
        <v>0</v>
      </c>
      <c r="J1676" s="152">
        <v>0</v>
      </c>
      <c r="K1676" s="152">
        <v>0</v>
      </c>
      <c r="L1676" s="152">
        <v>0</v>
      </c>
      <c r="M1676" s="152">
        <v>0</v>
      </c>
      <c r="N1676" s="152">
        <v>0</v>
      </c>
      <c r="O1676" s="152">
        <v>0</v>
      </c>
      <c r="P1676" s="193">
        <v>0</v>
      </c>
      <c r="Q1676" s="152">
        <v>0</v>
      </c>
    </row>
    <row r="1677" spans="1:18" ht="24.95" customHeight="1" x14ac:dyDescent="0.25">
      <c r="A1677" s="159">
        <v>8.3000000000000007</v>
      </c>
      <c r="B1677" s="160" t="s">
        <v>7645</v>
      </c>
      <c r="C1677" s="118">
        <v>0</v>
      </c>
      <c r="E1677" s="155">
        <v>0</v>
      </c>
      <c r="F1677" s="155">
        <v>0</v>
      </c>
      <c r="G1677" s="155">
        <v>0</v>
      </c>
      <c r="H1677" s="155">
        <v>0</v>
      </c>
      <c r="I1677" s="155">
        <v>0</v>
      </c>
      <c r="J1677" s="155">
        <v>0</v>
      </c>
      <c r="K1677" s="155">
        <v>0</v>
      </c>
      <c r="L1677" s="155">
        <v>0</v>
      </c>
      <c r="M1677" s="155">
        <v>0</v>
      </c>
      <c r="N1677" s="155">
        <v>0</v>
      </c>
      <c r="O1677" s="155">
        <v>0</v>
      </c>
      <c r="P1677" s="192">
        <v>0</v>
      </c>
      <c r="Q1677" s="155">
        <v>0</v>
      </c>
    </row>
    <row r="1678" spans="1:18" ht="24.95" customHeight="1" x14ac:dyDescent="0.25">
      <c r="A1678" s="175" t="s">
        <v>8371</v>
      </c>
      <c r="B1678" s="176" t="s">
        <v>7541</v>
      </c>
      <c r="C1678" s="143">
        <v>0</v>
      </c>
      <c r="E1678" s="156">
        <v>0</v>
      </c>
      <c r="F1678" s="156">
        <v>0</v>
      </c>
      <c r="G1678" s="156">
        <v>0</v>
      </c>
      <c r="H1678" s="156">
        <v>0</v>
      </c>
      <c r="I1678" s="156">
        <v>0</v>
      </c>
      <c r="J1678" s="156">
        <v>0</v>
      </c>
      <c r="K1678" s="156">
        <v>0</v>
      </c>
      <c r="L1678" s="156">
        <v>0</v>
      </c>
      <c r="M1678" s="156">
        <v>0</v>
      </c>
      <c r="N1678" s="156">
        <v>0</v>
      </c>
      <c r="O1678" s="156">
        <v>0</v>
      </c>
      <c r="P1678" s="194">
        <v>0</v>
      </c>
      <c r="Q1678" s="156">
        <v>0</v>
      </c>
      <c r="R1678" s="201"/>
    </row>
    <row r="1679" spans="1:18" ht="24.95" customHeight="1" x14ac:dyDescent="0.25">
      <c r="A1679" s="162" t="s">
        <v>2373</v>
      </c>
      <c r="B1679" s="163" t="s">
        <v>7993</v>
      </c>
      <c r="C1679" s="188">
        <v>0</v>
      </c>
      <c r="E1679" s="152">
        <v>0</v>
      </c>
      <c r="F1679" s="152">
        <v>0</v>
      </c>
      <c r="G1679" s="152">
        <v>0</v>
      </c>
      <c r="H1679" s="152">
        <v>0</v>
      </c>
      <c r="I1679" s="152">
        <v>0</v>
      </c>
      <c r="J1679" s="152">
        <v>0</v>
      </c>
      <c r="K1679" s="152">
        <v>0</v>
      </c>
      <c r="L1679" s="152">
        <v>0</v>
      </c>
      <c r="M1679" s="152">
        <v>0</v>
      </c>
      <c r="N1679" s="152">
        <v>0</v>
      </c>
      <c r="O1679" s="152">
        <v>0</v>
      </c>
      <c r="P1679" s="193">
        <v>0</v>
      </c>
      <c r="Q1679" s="152">
        <v>0</v>
      </c>
    </row>
    <row r="1680" spans="1:18" ht="24.95" customHeight="1" x14ac:dyDescent="0.25">
      <c r="A1680" s="162" t="s">
        <v>2374</v>
      </c>
      <c r="B1680" s="163" t="s">
        <v>7994</v>
      </c>
      <c r="C1680" s="188">
        <v>0</v>
      </c>
      <c r="E1680" s="152">
        <v>0</v>
      </c>
      <c r="F1680" s="152">
        <v>0</v>
      </c>
      <c r="G1680" s="152">
        <v>0</v>
      </c>
      <c r="H1680" s="152">
        <v>0</v>
      </c>
      <c r="I1680" s="152">
        <v>0</v>
      </c>
      <c r="J1680" s="152">
        <v>0</v>
      </c>
      <c r="K1680" s="152">
        <v>0</v>
      </c>
      <c r="L1680" s="152">
        <v>0</v>
      </c>
      <c r="M1680" s="152">
        <v>0</v>
      </c>
      <c r="N1680" s="152">
        <v>0</v>
      </c>
      <c r="O1680" s="152">
        <v>0</v>
      </c>
      <c r="P1680" s="193">
        <v>0</v>
      </c>
      <c r="Q1680" s="152">
        <v>0</v>
      </c>
    </row>
    <row r="1681" spans="1:18" ht="24.95" customHeight="1" x14ac:dyDescent="0.25">
      <c r="A1681" s="162" t="s">
        <v>2375</v>
      </c>
      <c r="B1681" s="163" t="s">
        <v>2406</v>
      </c>
      <c r="C1681" s="188">
        <v>0</v>
      </c>
      <c r="E1681" s="152">
        <v>0</v>
      </c>
      <c r="F1681" s="152">
        <v>0</v>
      </c>
      <c r="G1681" s="152">
        <v>0</v>
      </c>
      <c r="H1681" s="152">
        <v>0</v>
      </c>
      <c r="I1681" s="152">
        <v>0</v>
      </c>
      <c r="J1681" s="152">
        <v>0</v>
      </c>
      <c r="K1681" s="152">
        <v>0</v>
      </c>
      <c r="L1681" s="152">
        <v>0</v>
      </c>
      <c r="M1681" s="152">
        <v>0</v>
      </c>
      <c r="N1681" s="152">
        <v>0</v>
      </c>
      <c r="O1681" s="152">
        <v>0</v>
      </c>
      <c r="P1681" s="193">
        <v>0</v>
      </c>
      <c r="Q1681" s="152">
        <v>0</v>
      </c>
    </row>
    <row r="1682" spans="1:18" ht="24.95" customHeight="1" x14ac:dyDescent="0.25">
      <c r="A1682" s="162" t="s">
        <v>2376</v>
      </c>
      <c r="B1682" s="163" t="s">
        <v>2407</v>
      </c>
      <c r="C1682" s="188">
        <v>0</v>
      </c>
      <c r="E1682" s="152">
        <v>0</v>
      </c>
      <c r="F1682" s="152">
        <v>0</v>
      </c>
      <c r="G1682" s="152">
        <v>0</v>
      </c>
      <c r="H1682" s="152">
        <v>0</v>
      </c>
      <c r="I1682" s="152">
        <v>0</v>
      </c>
      <c r="J1682" s="152">
        <v>0</v>
      </c>
      <c r="K1682" s="152">
        <v>0</v>
      </c>
      <c r="L1682" s="152">
        <v>0</v>
      </c>
      <c r="M1682" s="152">
        <v>0</v>
      </c>
      <c r="N1682" s="152">
        <v>0</v>
      </c>
      <c r="O1682" s="152">
        <v>0</v>
      </c>
      <c r="P1682" s="193">
        <v>0</v>
      </c>
      <c r="Q1682" s="152">
        <v>0</v>
      </c>
    </row>
    <row r="1683" spans="1:18" ht="24.95" customHeight="1" x14ac:dyDescent="0.25">
      <c r="A1683" s="162" t="s">
        <v>2377</v>
      </c>
      <c r="B1683" s="163" t="s">
        <v>2408</v>
      </c>
      <c r="C1683" s="188">
        <v>0</v>
      </c>
      <c r="E1683" s="152">
        <v>0</v>
      </c>
      <c r="F1683" s="152">
        <v>0</v>
      </c>
      <c r="G1683" s="152">
        <v>0</v>
      </c>
      <c r="H1683" s="152">
        <v>0</v>
      </c>
      <c r="I1683" s="152">
        <v>0</v>
      </c>
      <c r="J1683" s="152">
        <v>0</v>
      </c>
      <c r="K1683" s="152">
        <v>0</v>
      </c>
      <c r="L1683" s="152">
        <v>0</v>
      </c>
      <c r="M1683" s="152">
        <v>0</v>
      </c>
      <c r="N1683" s="152">
        <v>0</v>
      </c>
      <c r="O1683" s="152">
        <v>0</v>
      </c>
      <c r="P1683" s="193">
        <v>0</v>
      </c>
      <c r="Q1683" s="152">
        <v>0</v>
      </c>
    </row>
    <row r="1684" spans="1:18" ht="24.95" customHeight="1" x14ac:dyDescent="0.25">
      <c r="A1684" s="162" t="s">
        <v>2378</v>
      </c>
      <c r="B1684" s="168" t="s">
        <v>7706</v>
      </c>
      <c r="C1684" s="188">
        <v>0</v>
      </c>
      <c r="E1684" s="152">
        <v>0</v>
      </c>
      <c r="F1684" s="152">
        <v>0</v>
      </c>
      <c r="G1684" s="152">
        <v>0</v>
      </c>
      <c r="H1684" s="152">
        <v>0</v>
      </c>
      <c r="I1684" s="152">
        <v>0</v>
      </c>
      <c r="J1684" s="152">
        <v>0</v>
      </c>
      <c r="K1684" s="152">
        <v>0</v>
      </c>
      <c r="L1684" s="152">
        <v>0</v>
      </c>
      <c r="M1684" s="152">
        <v>0</v>
      </c>
      <c r="N1684" s="152">
        <v>0</v>
      </c>
      <c r="O1684" s="152">
        <v>0</v>
      </c>
      <c r="P1684" s="193">
        <v>0</v>
      </c>
      <c r="Q1684" s="152">
        <v>0</v>
      </c>
    </row>
    <row r="1685" spans="1:18" ht="24.95" customHeight="1" x14ac:dyDescent="0.25">
      <c r="A1685" s="162" t="s">
        <v>2379</v>
      </c>
      <c r="B1685" s="163" t="s">
        <v>7995</v>
      </c>
      <c r="C1685" s="188">
        <v>0</v>
      </c>
      <c r="E1685" s="152">
        <v>0</v>
      </c>
      <c r="F1685" s="152">
        <v>0</v>
      </c>
      <c r="G1685" s="152">
        <v>0</v>
      </c>
      <c r="H1685" s="152">
        <v>0</v>
      </c>
      <c r="I1685" s="152">
        <v>0</v>
      </c>
      <c r="J1685" s="152">
        <v>0</v>
      </c>
      <c r="K1685" s="152">
        <v>0</v>
      </c>
      <c r="L1685" s="152">
        <v>0</v>
      </c>
      <c r="M1685" s="152">
        <v>0</v>
      </c>
      <c r="N1685" s="152">
        <v>0</v>
      </c>
      <c r="O1685" s="152">
        <v>0</v>
      </c>
      <c r="P1685" s="193">
        <v>0</v>
      </c>
      <c r="Q1685" s="152">
        <v>0</v>
      </c>
    </row>
    <row r="1686" spans="1:18" ht="24.95" customHeight="1" x14ac:dyDescent="0.25">
      <c r="A1686" s="162" t="s">
        <v>2380</v>
      </c>
      <c r="B1686" s="163" t="s">
        <v>7996</v>
      </c>
      <c r="C1686" s="188">
        <v>0</v>
      </c>
      <c r="E1686" s="152">
        <v>0</v>
      </c>
      <c r="F1686" s="152">
        <v>0</v>
      </c>
      <c r="G1686" s="152">
        <v>0</v>
      </c>
      <c r="H1686" s="152">
        <v>0</v>
      </c>
      <c r="I1686" s="152">
        <v>0</v>
      </c>
      <c r="J1686" s="152">
        <v>0</v>
      </c>
      <c r="K1686" s="152">
        <v>0</v>
      </c>
      <c r="L1686" s="152">
        <v>0</v>
      </c>
      <c r="M1686" s="152">
        <v>0</v>
      </c>
      <c r="N1686" s="152">
        <v>0</v>
      </c>
      <c r="O1686" s="152">
        <v>0</v>
      </c>
      <c r="P1686" s="193">
        <v>0</v>
      </c>
      <c r="Q1686" s="152">
        <v>0</v>
      </c>
    </row>
    <row r="1687" spans="1:18" ht="24.95" customHeight="1" x14ac:dyDescent="0.25">
      <c r="A1687" s="162" t="s">
        <v>2381</v>
      </c>
      <c r="B1687" s="163" t="s">
        <v>7997</v>
      </c>
      <c r="C1687" s="188">
        <v>0</v>
      </c>
      <c r="E1687" s="152">
        <v>0</v>
      </c>
      <c r="F1687" s="152">
        <v>0</v>
      </c>
      <c r="G1687" s="152">
        <v>0</v>
      </c>
      <c r="H1687" s="152">
        <v>0</v>
      </c>
      <c r="I1687" s="152">
        <v>0</v>
      </c>
      <c r="J1687" s="152">
        <v>0</v>
      </c>
      <c r="K1687" s="152">
        <v>0</v>
      </c>
      <c r="L1687" s="152">
        <v>0</v>
      </c>
      <c r="M1687" s="152">
        <v>0</v>
      </c>
      <c r="N1687" s="152">
        <v>0</v>
      </c>
      <c r="O1687" s="152">
        <v>0</v>
      </c>
      <c r="P1687" s="193">
        <v>0</v>
      </c>
      <c r="Q1687" s="152">
        <v>0</v>
      </c>
    </row>
    <row r="1688" spans="1:18" ht="24.95" customHeight="1" x14ac:dyDescent="0.25">
      <c r="A1688" s="162" t="s">
        <v>7886</v>
      </c>
      <c r="B1688" s="163" t="s">
        <v>7694</v>
      </c>
      <c r="C1688" s="188">
        <v>0</v>
      </c>
      <c r="E1688" s="152">
        <v>0</v>
      </c>
      <c r="F1688" s="152">
        <v>0</v>
      </c>
      <c r="G1688" s="152">
        <v>0</v>
      </c>
      <c r="H1688" s="152">
        <v>0</v>
      </c>
      <c r="I1688" s="152">
        <v>0</v>
      </c>
      <c r="J1688" s="152">
        <v>0</v>
      </c>
      <c r="K1688" s="152">
        <v>0</v>
      </c>
      <c r="L1688" s="152">
        <v>0</v>
      </c>
      <c r="M1688" s="152">
        <v>0</v>
      </c>
      <c r="N1688" s="152">
        <v>0</v>
      </c>
      <c r="O1688" s="152">
        <v>0</v>
      </c>
      <c r="P1688" s="193">
        <v>0</v>
      </c>
      <c r="Q1688" s="152">
        <v>0</v>
      </c>
    </row>
    <row r="1689" spans="1:18" ht="24.95" customHeight="1" x14ac:dyDescent="0.25">
      <c r="A1689" s="162" t="s">
        <v>7885</v>
      </c>
      <c r="B1689" s="163" t="s">
        <v>7695</v>
      </c>
      <c r="C1689" s="188">
        <v>0</v>
      </c>
      <c r="E1689" s="152">
        <v>0</v>
      </c>
      <c r="F1689" s="152">
        <v>0</v>
      </c>
      <c r="G1689" s="152">
        <v>0</v>
      </c>
      <c r="H1689" s="152">
        <v>0</v>
      </c>
      <c r="I1689" s="152">
        <v>0</v>
      </c>
      <c r="J1689" s="152">
        <v>0</v>
      </c>
      <c r="K1689" s="152">
        <v>0</v>
      </c>
      <c r="L1689" s="152">
        <v>0</v>
      </c>
      <c r="M1689" s="152">
        <v>0</v>
      </c>
      <c r="N1689" s="152">
        <v>0</v>
      </c>
      <c r="O1689" s="152">
        <v>0</v>
      </c>
      <c r="P1689" s="193">
        <v>0</v>
      </c>
      <c r="Q1689" s="152">
        <v>0</v>
      </c>
    </row>
    <row r="1690" spans="1:18" ht="24.95" customHeight="1" x14ac:dyDescent="0.25">
      <c r="A1690" s="162" t="s">
        <v>8235</v>
      </c>
      <c r="B1690" s="163" t="s">
        <v>7998</v>
      </c>
      <c r="C1690" s="188">
        <v>0</v>
      </c>
      <c r="E1690" s="152">
        <v>0</v>
      </c>
      <c r="F1690" s="152">
        <v>0</v>
      </c>
      <c r="G1690" s="152">
        <v>0</v>
      </c>
      <c r="H1690" s="152">
        <v>0</v>
      </c>
      <c r="I1690" s="152">
        <v>0</v>
      </c>
      <c r="J1690" s="152">
        <v>0</v>
      </c>
      <c r="K1690" s="152">
        <v>0</v>
      </c>
      <c r="L1690" s="152">
        <v>0</v>
      </c>
      <c r="M1690" s="152">
        <v>0</v>
      </c>
      <c r="N1690" s="152">
        <v>0</v>
      </c>
      <c r="O1690" s="152">
        <v>0</v>
      </c>
      <c r="P1690" s="193">
        <v>0</v>
      </c>
      <c r="Q1690" s="152">
        <v>0</v>
      </c>
    </row>
    <row r="1691" spans="1:18" ht="24.95" customHeight="1" x14ac:dyDescent="0.25">
      <c r="A1691" s="162" t="s">
        <v>8236</v>
      </c>
      <c r="B1691" s="163" t="s">
        <v>7696</v>
      </c>
      <c r="C1691" s="188">
        <v>0</v>
      </c>
      <c r="E1691" s="152">
        <v>0</v>
      </c>
      <c r="F1691" s="152">
        <v>0</v>
      </c>
      <c r="G1691" s="152">
        <v>0</v>
      </c>
      <c r="H1691" s="152">
        <v>0</v>
      </c>
      <c r="I1691" s="152">
        <v>0</v>
      </c>
      <c r="J1691" s="152">
        <v>0</v>
      </c>
      <c r="K1691" s="152">
        <v>0</v>
      </c>
      <c r="L1691" s="152">
        <v>0</v>
      </c>
      <c r="M1691" s="152">
        <v>0</v>
      </c>
      <c r="N1691" s="152">
        <v>0</v>
      </c>
      <c r="O1691" s="152">
        <v>0</v>
      </c>
      <c r="P1691" s="193">
        <v>0</v>
      </c>
      <c r="Q1691" s="152">
        <v>0</v>
      </c>
    </row>
    <row r="1692" spans="1:18" ht="24.95" customHeight="1" x14ac:dyDescent="0.25">
      <c r="A1692" s="162" t="s">
        <v>8237</v>
      </c>
      <c r="B1692" s="163" t="s">
        <v>7697</v>
      </c>
      <c r="C1692" s="188">
        <v>0</v>
      </c>
      <c r="E1692" s="152">
        <v>0</v>
      </c>
      <c r="F1692" s="152">
        <v>0</v>
      </c>
      <c r="G1692" s="152">
        <v>0</v>
      </c>
      <c r="H1692" s="152">
        <v>0</v>
      </c>
      <c r="I1692" s="152">
        <v>0</v>
      </c>
      <c r="J1692" s="152">
        <v>0</v>
      </c>
      <c r="K1692" s="152">
        <v>0</v>
      </c>
      <c r="L1692" s="152">
        <v>0</v>
      </c>
      <c r="M1692" s="152">
        <v>0</v>
      </c>
      <c r="N1692" s="152">
        <v>0</v>
      </c>
      <c r="O1692" s="152">
        <v>0</v>
      </c>
      <c r="P1692" s="193">
        <v>0</v>
      </c>
      <c r="Q1692" s="152">
        <v>0</v>
      </c>
    </row>
    <row r="1693" spans="1:18" ht="24.95" customHeight="1" x14ac:dyDescent="0.25">
      <c r="A1693" s="162" t="s">
        <v>8238</v>
      </c>
      <c r="B1693" s="163" t="s">
        <v>7699</v>
      </c>
      <c r="C1693" s="188">
        <v>0</v>
      </c>
      <c r="E1693" s="152">
        <v>0</v>
      </c>
      <c r="F1693" s="152">
        <v>0</v>
      </c>
      <c r="G1693" s="152">
        <v>0</v>
      </c>
      <c r="H1693" s="152">
        <v>0</v>
      </c>
      <c r="I1693" s="152">
        <v>0</v>
      </c>
      <c r="J1693" s="152">
        <v>0</v>
      </c>
      <c r="K1693" s="152">
        <v>0</v>
      </c>
      <c r="L1693" s="152">
        <v>0</v>
      </c>
      <c r="M1693" s="152">
        <v>0</v>
      </c>
      <c r="N1693" s="152">
        <v>0</v>
      </c>
      <c r="O1693" s="152">
        <v>0</v>
      </c>
      <c r="P1693" s="193">
        <v>0</v>
      </c>
      <c r="Q1693" s="152">
        <v>0</v>
      </c>
    </row>
    <row r="1694" spans="1:18" ht="24.95" customHeight="1" x14ac:dyDescent="0.25">
      <c r="A1694" s="162"/>
      <c r="B1694" s="163" t="s">
        <v>8239</v>
      </c>
      <c r="C1694" s="188">
        <v>0</v>
      </c>
      <c r="E1694" s="152">
        <v>0</v>
      </c>
      <c r="F1694" s="152">
        <v>0</v>
      </c>
      <c r="G1694" s="152">
        <v>0</v>
      </c>
      <c r="H1694" s="152">
        <v>0</v>
      </c>
      <c r="I1694" s="152">
        <v>0</v>
      </c>
      <c r="J1694" s="152">
        <v>0</v>
      </c>
      <c r="K1694" s="152">
        <v>0</v>
      </c>
      <c r="L1694" s="152">
        <v>0</v>
      </c>
      <c r="M1694" s="152">
        <v>0</v>
      </c>
      <c r="N1694" s="152">
        <v>0</v>
      </c>
      <c r="O1694" s="152">
        <v>0</v>
      </c>
      <c r="P1694" s="193">
        <v>0</v>
      </c>
      <c r="Q1694" s="152">
        <v>0</v>
      </c>
    </row>
    <row r="1695" spans="1:18" ht="24.95" customHeight="1" x14ac:dyDescent="0.25">
      <c r="A1695" s="162"/>
      <c r="B1695" s="163" t="s">
        <v>8240</v>
      </c>
      <c r="C1695" s="188">
        <v>0</v>
      </c>
      <c r="E1695" s="152">
        <v>0</v>
      </c>
      <c r="F1695" s="152">
        <v>0</v>
      </c>
      <c r="G1695" s="152">
        <v>0</v>
      </c>
      <c r="H1695" s="152">
        <v>0</v>
      </c>
      <c r="I1695" s="152">
        <v>0</v>
      </c>
      <c r="J1695" s="152">
        <v>0</v>
      </c>
      <c r="K1695" s="152">
        <v>0</v>
      </c>
      <c r="L1695" s="152">
        <v>0</v>
      </c>
      <c r="M1695" s="152">
        <v>0</v>
      </c>
      <c r="N1695" s="152">
        <v>0</v>
      </c>
      <c r="O1695" s="152">
        <v>0</v>
      </c>
      <c r="P1695" s="193">
        <v>0</v>
      </c>
      <c r="Q1695" s="152">
        <v>0</v>
      </c>
    </row>
    <row r="1696" spans="1:18" ht="24.95" customHeight="1" x14ac:dyDescent="0.25">
      <c r="A1696" s="175" t="s">
        <v>8372</v>
      </c>
      <c r="B1696" s="176" t="s">
        <v>7542</v>
      </c>
      <c r="C1696" s="161">
        <v>0</v>
      </c>
      <c r="E1696" s="156">
        <v>0</v>
      </c>
      <c r="F1696" s="156">
        <v>0</v>
      </c>
      <c r="G1696" s="156">
        <v>0</v>
      </c>
      <c r="H1696" s="156">
        <v>0</v>
      </c>
      <c r="I1696" s="156">
        <v>0</v>
      </c>
      <c r="J1696" s="156">
        <v>0</v>
      </c>
      <c r="K1696" s="156">
        <v>0</v>
      </c>
      <c r="L1696" s="156">
        <v>0</v>
      </c>
      <c r="M1696" s="156">
        <v>0</v>
      </c>
      <c r="N1696" s="156">
        <v>0</v>
      </c>
      <c r="O1696" s="156">
        <v>0</v>
      </c>
      <c r="P1696" s="194">
        <v>0</v>
      </c>
      <c r="Q1696" s="156">
        <v>0</v>
      </c>
      <c r="R1696" s="201"/>
    </row>
    <row r="1697" spans="1:18" ht="24.95" customHeight="1" x14ac:dyDescent="0.25">
      <c r="A1697" s="175" t="s">
        <v>8373</v>
      </c>
      <c r="B1697" s="176" t="s">
        <v>7999</v>
      </c>
      <c r="C1697" s="161">
        <v>0</v>
      </c>
      <c r="E1697" s="156">
        <v>0</v>
      </c>
      <c r="F1697" s="156">
        <v>0</v>
      </c>
      <c r="G1697" s="156">
        <v>0</v>
      </c>
      <c r="H1697" s="156">
        <v>0</v>
      </c>
      <c r="I1697" s="156">
        <v>0</v>
      </c>
      <c r="J1697" s="156">
        <v>0</v>
      </c>
      <c r="K1697" s="156">
        <v>0</v>
      </c>
      <c r="L1697" s="156">
        <v>0</v>
      </c>
      <c r="M1697" s="156">
        <v>0</v>
      </c>
      <c r="N1697" s="156">
        <v>0</v>
      </c>
      <c r="O1697" s="156">
        <v>0</v>
      </c>
      <c r="P1697" s="194">
        <v>0</v>
      </c>
      <c r="Q1697" s="156">
        <v>0</v>
      </c>
      <c r="R1697" s="201"/>
    </row>
    <row r="1698" spans="1:18" ht="24.95" customHeight="1" x14ac:dyDescent="0.25">
      <c r="A1698" s="162" t="s">
        <v>8241</v>
      </c>
      <c r="B1698" s="163" t="s">
        <v>7713</v>
      </c>
      <c r="C1698" s="188">
        <v>0</v>
      </c>
      <c r="E1698" s="152">
        <v>0</v>
      </c>
      <c r="F1698" s="152">
        <v>0</v>
      </c>
      <c r="G1698" s="152">
        <v>0</v>
      </c>
      <c r="H1698" s="152">
        <v>0</v>
      </c>
      <c r="I1698" s="152">
        <v>0</v>
      </c>
      <c r="J1698" s="152">
        <v>0</v>
      </c>
      <c r="K1698" s="152">
        <v>0</v>
      </c>
      <c r="L1698" s="152">
        <v>0</v>
      </c>
      <c r="M1698" s="152">
        <v>0</v>
      </c>
      <c r="N1698" s="152">
        <v>0</v>
      </c>
      <c r="O1698" s="152">
        <v>0</v>
      </c>
      <c r="P1698" s="193">
        <v>0</v>
      </c>
      <c r="Q1698" s="152">
        <v>0</v>
      </c>
    </row>
    <row r="1699" spans="1:18" ht="24.95" customHeight="1" x14ac:dyDescent="0.25">
      <c r="A1699" s="162" t="s">
        <v>8242</v>
      </c>
      <c r="B1699" s="163" t="s">
        <v>7714</v>
      </c>
      <c r="C1699" s="188">
        <v>0</v>
      </c>
      <c r="E1699" s="152">
        <v>0</v>
      </c>
      <c r="F1699" s="152">
        <v>0</v>
      </c>
      <c r="G1699" s="152">
        <v>0</v>
      </c>
      <c r="H1699" s="152">
        <v>0</v>
      </c>
      <c r="I1699" s="152">
        <v>0</v>
      </c>
      <c r="J1699" s="152">
        <v>0</v>
      </c>
      <c r="K1699" s="152">
        <v>0</v>
      </c>
      <c r="L1699" s="152">
        <v>0</v>
      </c>
      <c r="M1699" s="152">
        <v>0</v>
      </c>
      <c r="N1699" s="152">
        <v>0</v>
      </c>
      <c r="O1699" s="152">
        <v>0</v>
      </c>
      <c r="P1699" s="193">
        <v>0</v>
      </c>
      <c r="Q1699" s="152">
        <v>0</v>
      </c>
    </row>
    <row r="1700" spans="1:18" ht="24.95" customHeight="1" x14ac:dyDescent="0.25">
      <c r="A1700" s="162" t="s">
        <v>8243</v>
      </c>
      <c r="B1700" s="163" t="s">
        <v>7715</v>
      </c>
      <c r="C1700" s="188">
        <v>0</v>
      </c>
      <c r="E1700" s="152">
        <v>0</v>
      </c>
      <c r="F1700" s="152">
        <v>0</v>
      </c>
      <c r="G1700" s="152">
        <v>0</v>
      </c>
      <c r="H1700" s="152">
        <v>0</v>
      </c>
      <c r="I1700" s="152">
        <v>0</v>
      </c>
      <c r="J1700" s="152">
        <v>0</v>
      </c>
      <c r="K1700" s="152">
        <v>0</v>
      </c>
      <c r="L1700" s="152">
        <v>0</v>
      </c>
      <c r="M1700" s="152">
        <v>0</v>
      </c>
      <c r="N1700" s="152">
        <v>0</v>
      </c>
      <c r="O1700" s="152">
        <v>0</v>
      </c>
      <c r="P1700" s="193">
        <v>0</v>
      </c>
      <c r="Q1700" s="152">
        <v>0</v>
      </c>
    </row>
    <row r="1701" spans="1:18" ht="24.95" customHeight="1" x14ac:dyDescent="0.25">
      <c r="A1701" s="162" t="s">
        <v>8244</v>
      </c>
      <c r="B1701" s="163" t="s">
        <v>7716</v>
      </c>
      <c r="C1701" s="188">
        <v>0</v>
      </c>
      <c r="E1701" s="152">
        <v>0</v>
      </c>
      <c r="F1701" s="152">
        <v>0</v>
      </c>
      <c r="G1701" s="152">
        <v>0</v>
      </c>
      <c r="H1701" s="152">
        <v>0</v>
      </c>
      <c r="I1701" s="152">
        <v>0</v>
      </c>
      <c r="J1701" s="152">
        <v>0</v>
      </c>
      <c r="K1701" s="152">
        <v>0</v>
      </c>
      <c r="L1701" s="152">
        <v>0</v>
      </c>
      <c r="M1701" s="152">
        <v>0</v>
      </c>
      <c r="N1701" s="152">
        <v>0</v>
      </c>
      <c r="O1701" s="152">
        <v>0</v>
      </c>
      <c r="P1701" s="193">
        <v>0</v>
      </c>
      <c r="Q1701" s="152">
        <v>0</v>
      </c>
    </row>
    <row r="1702" spans="1:18" ht="24.95" customHeight="1" x14ac:dyDescent="0.25">
      <c r="A1702" s="162" t="s">
        <v>8245</v>
      </c>
      <c r="B1702" s="163" t="s">
        <v>8000</v>
      </c>
      <c r="C1702" s="188">
        <v>0</v>
      </c>
      <c r="E1702" s="152">
        <v>0</v>
      </c>
      <c r="F1702" s="152">
        <v>0</v>
      </c>
      <c r="G1702" s="152">
        <v>0</v>
      </c>
      <c r="H1702" s="152">
        <v>0</v>
      </c>
      <c r="I1702" s="152">
        <v>0</v>
      </c>
      <c r="J1702" s="152">
        <v>0</v>
      </c>
      <c r="K1702" s="152">
        <v>0</v>
      </c>
      <c r="L1702" s="152">
        <v>0</v>
      </c>
      <c r="M1702" s="152">
        <v>0</v>
      </c>
      <c r="N1702" s="152">
        <v>0</v>
      </c>
      <c r="O1702" s="152">
        <v>0</v>
      </c>
      <c r="P1702" s="193">
        <v>0</v>
      </c>
      <c r="Q1702" s="152">
        <v>0</v>
      </c>
    </row>
    <row r="1703" spans="1:18" ht="24.95" customHeight="1" x14ac:dyDescent="0.25">
      <c r="A1703" s="162" t="s">
        <v>8246</v>
      </c>
      <c r="B1703" s="163" t="s">
        <v>8001</v>
      </c>
      <c r="C1703" s="188">
        <v>0</v>
      </c>
      <c r="E1703" s="152">
        <v>0</v>
      </c>
      <c r="F1703" s="152">
        <v>0</v>
      </c>
      <c r="G1703" s="152">
        <v>0</v>
      </c>
      <c r="H1703" s="152">
        <v>0</v>
      </c>
      <c r="I1703" s="152">
        <v>0</v>
      </c>
      <c r="J1703" s="152">
        <v>0</v>
      </c>
      <c r="K1703" s="152">
        <v>0</v>
      </c>
      <c r="L1703" s="152">
        <v>0</v>
      </c>
      <c r="M1703" s="152">
        <v>0</v>
      </c>
      <c r="N1703" s="152">
        <v>0</v>
      </c>
      <c r="O1703" s="152">
        <v>0</v>
      </c>
      <c r="P1703" s="193">
        <v>0</v>
      </c>
      <c r="Q1703" s="152">
        <v>0</v>
      </c>
    </row>
    <row r="1704" spans="1:18" ht="24.95" customHeight="1" x14ac:dyDescent="0.25">
      <c r="A1704" s="162" t="s">
        <v>8247</v>
      </c>
      <c r="B1704" s="163" t="s">
        <v>7717</v>
      </c>
      <c r="C1704" s="188">
        <v>0</v>
      </c>
      <c r="E1704" s="152">
        <v>0</v>
      </c>
      <c r="F1704" s="152">
        <v>0</v>
      </c>
      <c r="G1704" s="152">
        <v>0</v>
      </c>
      <c r="H1704" s="152">
        <v>0</v>
      </c>
      <c r="I1704" s="152">
        <v>0</v>
      </c>
      <c r="J1704" s="152">
        <v>0</v>
      </c>
      <c r="K1704" s="152">
        <v>0</v>
      </c>
      <c r="L1704" s="152">
        <v>0</v>
      </c>
      <c r="M1704" s="152">
        <v>0</v>
      </c>
      <c r="N1704" s="152">
        <v>0</v>
      </c>
      <c r="O1704" s="152">
        <v>0</v>
      </c>
      <c r="P1704" s="193">
        <v>0</v>
      </c>
      <c r="Q1704" s="152">
        <v>0</v>
      </c>
    </row>
    <row r="1705" spans="1:18" ht="24.95" customHeight="1" x14ac:dyDescent="0.25">
      <c r="A1705" s="162" t="s">
        <v>8248</v>
      </c>
      <c r="B1705" s="163" t="s">
        <v>7718</v>
      </c>
      <c r="C1705" s="188">
        <v>0</v>
      </c>
      <c r="E1705" s="152">
        <v>0</v>
      </c>
      <c r="F1705" s="152">
        <v>0</v>
      </c>
      <c r="G1705" s="152">
        <v>0</v>
      </c>
      <c r="H1705" s="152">
        <v>0</v>
      </c>
      <c r="I1705" s="152">
        <v>0</v>
      </c>
      <c r="J1705" s="152">
        <v>0</v>
      </c>
      <c r="K1705" s="152">
        <v>0</v>
      </c>
      <c r="L1705" s="152">
        <v>0</v>
      </c>
      <c r="M1705" s="152">
        <v>0</v>
      </c>
      <c r="N1705" s="152">
        <v>0</v>
      </c>
      <c r="O1705" s="152">
        <v>0</v>
      </c>
      <c r="P1705" s="193">
        <v>0</v>
      </c>
      <c r="Q1705" s="152">
        <v>0</v>
      </c>
    </row>
    <row r="1706" spans="1:18" ht="24.95" customHeight="1" x14ac:dyDescent="0.25">
      <c r="A1706" s="162" t="s">
        <v>8249</v>
      </c>
      <c r="B1706" s="163" t="s">
        <v>2405</v>
      </c>
      <c r="C1706" s="188">
        <v>0</v>
      </c>
      <c r="E1706" s="152">
        <v>0</v>
      </c>
      <c r="F1706" s="152">
        <v>0</v>
      </c>
      <c r="G1706" s="152">
        <v>0</v>
      </c>
      <c r="H1706" s="152">
        <v>0</v>
      </c>
      <c r="I1706" s="152">
        <v>0</v>
      </c>
      <c r="J1706" s="152">
        <v>0</v>
      </c>
      <c r="K1706" s="152">
        <v>0</v>
      </c>
      <c r="L1706" s="152">
        <v>0</v>
      </c>
      <c r="M1706" s="152">
        <v>0</v>
      </c>
      <c r="N1706" s="152">
        <v>0</v>
      </c>
      <c r="O1706" s="152">
        <v>0</v>
      </c>
      <c r="P1706" s="193">
        <v>0</v>
      </c>
      <c r="Q1706" s="152">
        <v>0</v>
      </c>
    </row>
    <row r="1707" spans="1:18" ht="24.95" customHeight="1" x14ac:dyDescent="0.25">
      <c r="A1707" s="162" t="s">
        <v>8250</v>
      </c>
      <c r="B1707" s="163" t="s">
        <v>4714</v>
      </c>
      <c r="C1707" s="188">
        <v>0</v>
      </c>
      <c r="E1707" s="152">
        <v>0</v>
      </c>
      <c r="F1707" s="152">
        <v>0</v>
      </c>
      <c r="G1707" s="152">
        <v>0</v>
      </c>
      <c r="H1707" s="152">
        <v>0</v>
      </c>
      <c r="I1707" s="152">
        <v>0</v>
      </c>
      <c r="J1707" s="152">
        <v>0</v>
      </c>
      <c r="K1707" s="152">
        <v>0</v>
      </c>
      <c r="L1707" s="152">
        <v>0</v>
      </c>
      <c r="M1707" s="152">
        <v>0</v>
      </c>
      <c r="N1707" s="152">
        <v>0</v>
      </c>
      <c r="O1707" s="152">
        <v>0</v>
      </c>
      <c r="P1707" s="193">
        <v>0</v>
      </c>
      <c r="Q1707" s="152">
        <v>0</v>
      </c>
    </row>
    <row r="1708" spans="1:18" ht="24.95" customHeight="1" x14ac:dyDescent="0.25">
      <c r="A1708" s="162" t="s">
        <v>8251</v>
      </c>
      <c r="B1708" s="163" t="s">
        <v>8002</v>
      </c>
      <c r="C1708" s="188">
        <v>0</v>
      </c>
      <c r="E1708" s="152">
        <v>0</v>
      </c>
      <c r="F1708" s="152">
        <v>0</v>
      </c>
      <c r="G1708" s="152">
        <v>0</v>
      </c>
      <c r="H1708" s="152">
        <v>0</v>
      </c>
      <c r="I1708" s="152">
        <v>0</v>
      </c>
      <c r="J1708" s="152">
        <v>0</v>
      </c>
      <c r="K1708" s="152">
        <v>0</v>
      </c>
      <c r="L1708" s="152">
        <v>0</v>
      </c>
      <c r="M1708" s="152">
        <v>0</v>
      </c>
      <c r="N1708" s="152">
        <v>0</v>
      </c>
      <c r="O1708" s="152">
        <v>0</v>
      </c>
      <c r="P1708" s="193">
        <v>0</v>
      </c>
      <c r="Q1708" s="152">
        <v>0</v>
      </c>
    </row>
    <row r="1709" spans="1:18" ht="24.95" customHeight="1" x14ac:dyDescent="0.25">
      <c r="A1709" s="162" t="s">
        <v>8252</v>
      </c>
      <c r="B1709" s="163" t="s">
        <v>8003</v>
      </c>
      <c r="C1709" s="188">
        <v>0</v>
      </c>
      <c r="E1709" s="152">
        <v>0</v>
      </c>
      <c r="F1709" s="152">
        <v>0</v>
      </c>
      <c r="G1709" s="152">
        <v>0</v>
      </c>
      <c r="H1709" s="152">
        <v>0</v>
      </c>
      <c r="I1709" s="152">
        <v>0</v>
      </c>
      <c r="J1709" s="152">
        <v>0</v>
      </c>
      <c r="K1709" s="152">
        <v>0</v>
      </c>
      <c r="L1709" s="152">
        <v>0</v>
      </c>
      <c r="M1709" s="152">
        <v>0</v>
      </c>
      <c r="N1709" s="152">
        <v>0</v>
      </c>
      <c r="O1709" s="152">
        <v>0</v>
      </c>
      <c r="P1709" s="193">
        <v>0</v>
      </c>
      <c r="Q1709" s="152">
        <v>0</v>
      </c>
    </row>
    <row r="1710" spans="1:18" ht="24.95" customHeight="1" x14ac:dyDescent="0.25">
      <c r="A1710" s="162" t="s">
        <v>8253</v>
      </c>
      <c r="B1710" s="163" t="s">
        <v>8004</v>
      </c>
      <c r="C1710" s="188">
        <v>0</v>
      </c>
      <c r="E1710" s="152">
        <v>0</v>
      </c>
      <c r="F1710" s="152">
        <v>0</v>
      </c>
      <c r="G1710" s="152">
        <v>0</v>
      </c>
      <c r="H1710" s="152">
        <v>0</v>
      </c>
      <c r="I1710" s="152">
        <v>0</v>
      </c>
      <c r="J1710" s="152">
        <v>0</v>
      </c>
      <c r="K1710" s="152">
        <v>0</v>
      </c>
      <c r="L1710" s="152">
        <v>0</v>
      </c>
      <c r="M1710" s="152">
        <v>0</v>
      </c>
      <c r="N1710" s="152">
        <v>0</v>
      </c>
      <c r="O1710" s="152">
        <v>0</v>
      </c>
      <c r="P1710" s="193">
        <v>0</v>
      </c>
      <c r="Q1710" s="152">
        <v>0</v>
      </c>
    </row>
    <row r="1711" spans="1:18" ht="24.95" customHeight="1" x14ac:dyDescent="0.25">
      <c r="A1711" s="162" t="s">
        <v>8254</v>
      </c>
      <c r="B1711" s="163" t="s">
        <v>8005</v>
      </c>
      <c r="C1711" s="188">
        <v>0</v>
      </c>
      <c r="E1711" s="152">
        <v>0</v>
      </c>
      <c r="F1711" s="152">
        <v>0</v>
      </c>
      <c r="G1711" s="152">
        <v>0</v>
      </c>
      <c r="H1711" s="152">
        <v>0</v>
      </c>
      <c r="I1711" s="152">
        <v>0</v>
      </c>
      <c r="J1711" s="152">
        <v>0</v>
      </c>
      <c r="K1711" s="152">
        <v>0</v>
      </c>
      <c r="L1711" s="152">
        <v>0</v>
      </c>
      <c r="M1711" s="152">
        <v>0</v>
      </c>
      <c r="N1711" s="152">
        <v>0</v>
      </c>
      <c r="O1711" s="152">
        <v>0</v>
      </c>
      <c r="P1711" s="193">
        <v>0</v>
      </c>
      <c r="Q1711" s="152">
        <v>0</v>
      </c>
    </row>
    <row r="1712" spans="1:18" ht="24.95" customHeight="1" x14ac:dyDescent="0.25">
      <c r="A1712" s="162" t="s">
        <v>8255</v>
      </c>
      <c r="B1712" s="163" t="s">
        <v>8006</v>
      </c>
      <c r="C1712" s="188">
        <v>0</v>
      </c>
      <c r="E1712" s="152">
        <v>0</v>
      </c>
      <c r="F1712" s="152">
        <v>0</v>
      </c>
      <c r="G1712" s="152">
        <v>0</v>
      </c>
      <c r="H1712" s="152">
        <v>0</v>
      </c>
      <c r="I1712" s="152">
        <v>0</v>
      </c>
      <c r="J1712" s="152">
        <v>0</v>
      </c>
      <c r="K1712" s="152">
        <v>0</v>
      </c>
      <c r="L1712" s="152">
        <v>0</v>
      </c>
      <c r="M1712" s="152">
        <v>0</v>
      </c>
      <c r="N1712" s="152">
        <v>0</v>
      </c>
      <c r="O1712" s="152">
        <v>0</v>
      </c>
      <c r="P1712" s="193">
        <v>0</v>
      </c>
      <c r="Q1712" s="152">
        <v>0</v>
      </c>
    </row>
    <row r="1713" spans="1:17" ht="24.95" customHeight="1" x14ac:dyDescent="0.25">
      <c r="A1713" s="162" t="s">
        <v>8256</v>
      </c>
      <c r="B1713" s="177" t="s">
        <v>8007</v>
      </c>
      <c r="C1713" s="188">
        <v>0</v>
      </c>
      <c r="E1713" s="152">
        <v>0</v>
      </c>
      <c r="F1713" s="152">
        <v>0</v>
      </c>
      <c r="G1713" s="152">
        <v>0</v>
      </c>
      <c r="H1713" s="152">
        <v>0</v>
      </c>
      <c r="I1713" s="152">
        <v>0</v>
      </c>
      <c r="J1713" s="152">
        <v>0</v>
      </c>
      <c r="K1713" s="152">
        <v>0</v>
      </c>
      <c r="L1713" s="152">
        <v>0</v>
      </c>
      <c r="M1713" s="152">
        <v>0</v>
      </c>
      <c r="N1713" s="152">
        <v>0</v>
      </c>
      <c r="O1713" s="152">
        <v>0</v>
      </c>
      <c r="P1713" s="193">
        <v>0</v>
      </c>
      <c r="Q1713" s="152">
        <v>0</v>
      </c>
    </row>
    <row r="1714" spans="1:17" ht="24.95" customHeight="1" x14ac:dyDescent="0.25">
      <c r="A1714" s="162" t="s">
        <v>8257</v>
      </c>
      <c r="B1714" s="168" t="s">
        <v>8008</v>
      </c>
      <c r="C1714" s="188">
        <v>0</v>
      </c>
      <c r="E1714" s="152">
        <v>0</v>
      </c>
      <c r="F1714" s="152">
        <v>0</v>
      </c>
      <c r="G1714" s="152">
        <v>0</v>
      </c>
      <c r="H1714" s="152">
        <v>0</v>
      </c>
      <c r="I1714" s="152">
        <v>0</v>
      </c>
      <c r="J1714" s="152">
        <v>0</v>
      </c>
      <c r="K1714" s="152">
        <v>0</v>
      </c>
      <c r="L1714" s="152">
        <v>0</v>
      </c>
      <c r="M1714" s="152">
        <v>0</v>
      </c>
      <c r="N1714" s="152">
        <v>0</v>
      </c>
      <c r="O1714" s="152">
        <v>0</v>
      </c>
      <c r="P1714" s="193">
        <v>0</v>
      </c>
      <c r="Q1714" s="152">
        <v>0</v>
      </c>
    </row>
    <row r="1715" spans="1:17" ht="24.95" customHeight="1" x14ac:dyDescent="0.25">
      <c r="A1715" s="162" t="s">
        <v>8376</v>
      </c>
      <c r="B1715" s="168" t="s">
        <v>8258</v>
      </c>
      <c r="C1715" s="188">
        <v>0</v>
      </c>
      <c r="E1715" s="152">
        <v>0</v>
      </c>
      <c r="F1715" s="152">
        <v>0</v>
      </c>
      <c r="G1715" s="152">
        <v>0</v>
      </c>
      <c r="H1715" s="152">
        <v>0</v>
      </c>
      <c r="I1715" s="152">
        <v>0</v>
      </c>
      <c r="J1715" s="152">
        <v>0</v>
      </c>
      <c r="K1715" s="152">
        <v>0</v>
      </c>
      <c r="L1715" s="152">
        <v>0</v>
      </c>
      <c r="M1715" s="152">
        <v>0</v>
      </c>
      <c r="N1715" s="152">
        <v>0</v>
      </c>
      <c r="O1715" s="152">
        <v>0</v>
      </c>
      <c r="P1715" s="193">
        <v>0</v>
      </c>
      <c r="Q1715" s="152">
        <v>0</v>
      </c>
    </row>
    <row r="1716" spans="1:17" ht="24.95" customHeight="1" x14ac:dyDescent="0.25">
      <c r="A1716" s="162" t="s">
        <v>8377</v>
      </c>
      <c r="B1716" s="168" t="s">
        <v>8259</v>
      </c>
      <c r="C1716" s="188">
        <v>0</v>
      </c>
      <c r="E1716" s="152">
        <v>0</v>
      </c>
      <c r="F1716" s="152">
        <v>0</v>
      </c>
      <c r="G1716" s="152">
        <v>0</v>
      </c>
      <c r="H1716" s="152">
        <v>0</v>
      </c>
      <c r="I1716" s="152">
        <v>0</v>
      </c>
      <c r="J1716" s="152">
        <v>0</v>
      </c>
      <c r="K1716" s="152">
        <v>0</v>
      </c>
      <c r="L1716" s="152">
        <v>0</v>
      </c>
      <c r="M1716" s="152">
        <v>0</v>
      </c>
      <c r="N1716" s="152">
        <v>0</v>
      </c>
      <c r="O1716" s="152">
        <v>0</v>
      </c>
      <c r="P1716" s="193">
        <v>0</v>
      </c>
      <c r="Q1716" s="152">
        <v>0</v>
      </c>
    </row>
    <row r="1717" spans="1:17" ht="24.95" customHeight="1" x14ac:dyDescent="0.25">
      <c r="A1717" s="162" t="s">
        <v>8378</v>
      </c>
      <c r="B1717" s="168"/>
      <c r="C1717" s="188">
        <v>0</v>
      </c>
      <c r="E1717" s="152">
        <v>0</v>
      </c>
      <c r="F1717" s="152">
        <v>0</v>
      </c>
      <c r="G1717" s="152">
        <v>0</v>
      </c>
      <c r="H1717" s="152">
        <v>0</v>
      </c>
      <c r="I1717" s="152">
        <v>0</v>
      </c>
      <c r="J1717" s="152">
        <v>0</v>
      </c>
      <c r="K1717" s="152">
        <v>0</v>
      </c>
      <c r="L1717" s="152">
        <v>0</v>
      </c>
      <c r="M1717" s="152">
        <v>0</v>
      </c>
      <c r="N1717" s="152">
        <v>0</v>
      </c>
      <c r="O1717" s="152">
        <v>0</v>
      </c>
      <c r="P1717" s="193">
        <v>0</v>
      </c>
      <c r="Q1717" s="152">
        <v>0</v>
      </c>
    </row>
    <row r="1718" spans="1:17" ht="24.95" customHeight="1" x14ac:dyDescent="0.25">
      <c r="A1718" s="162" t="s">
        <v>8379</v>
      </c>
      <c r="B1718" s="168" t="s">
        <v>8260</v>
      </c>
      <c r="C1718" s="188">
        <v>0</v>
      </c>
      <c r="E1718" s="152">
        <v>0</v>
      </c>
      <c r="F1718" s="152">
        <v>0</v>
      </c>
      <c r="G1718" s="152">
        <v>0</v>
      </c>
      <c r="H1718" s="152">
        <v>0</v>
      </c>
      <c r="I1718" s="152">
        <v>0</v>
      </c>
      <c r="J1718" s="152">
        <v>0</v>
      </c>
      <c r="K1718" s="152">
        <v>0</v>
      </c>
      <c r="L1718" s="152">
        <v>0</v>
      </c>
      <c r="M1718" s="152">
        <v>0</v>
      </c>
      <c r="N1718" s="152">
        <v>0</v>
      </c>
      <c r="O1718" s="152">
        <v>0</v>
      </c>
      <c r="P1718" s="193">
        <v>0</v>
      </c>
      <c r="Q1718" s="152">
        <v>0</v>
      </c>
    </row>
    <row r="1719" spans="1:17" ht="24.95" customHeight="1" x14ac:dyDescent="0.25">
      <c r="A1719" s="162" t="s">
        <v>8380</v>
      </c>
      <c r="B1719" s="168" t="s">
        <v>8261</v>
      </c>
      <c r="C1719" s="188">
        <v>0</v>
      </c>
      <c r="E1719" s="152">
        <v>0</v>
      </c>
      <c r="F1719" s="152">
        <v>0</v>
      </c>
      <c r="G1719" s="152">
        <v>0</v>
      </c>
      <c r="H1719" s="152">
        <v>0</v>
      </c>
      <c r="I1719" s="152">
        <v>0</v>
      </c>
      <c r="J1719" s="152">
        <v>0</v>
      </c>
      <c r="K1719" s="152">
        <v>0</v>
      </c>
      <c r="L1719" s="152">
        <v>0</v>
      </c>
      <c r="M1719" s="152">
        <v>0</v>
      </c>
      <c r="N1719" s="152">
        <v>0</v>
      </c>
      <c r="O1719" s="152">
        <v>0</v>
      </c>
      <c r="P1719" s="193">
        <v>0</v>
      </c>
      <c r="Q1719" s="152">
        <v>0</v>
      </c>
    </row>
    <row r="1720" spans="1:17" ht="24.95" customHeight="1" x14ac:dyDescent="0.25">
      <c r="A1720" s="162" t="s">
        <v>8381</v>
      </c>
      <c r="B1720" s="168" t="s">
        <v>8262</v>
      </c>
      <c r="C1720" s="188">
        <v>0</v>
      </c>
      <c r="E1720" s="152">
        <v>0</v>
      </c>
      <c r="F1720" s="152">
        <v>0</v>
      </c>
      <c r="G1720" s="152">
        <v>0</v>
      </c>
      <c r="H1720" s="152">
        <v>0</v>
      </c>
      <c r="I1720" s="152">
        <v>0</v>
      </c>
      <c r="J1720" s="152">
        <v>0</v>
      </c>
      <c r="K1720" s="152">
        <v>0</v>
      </c>
      <c r="L1720" s="152">
        <v>0</v>
      </c>
      <c r="M1720" s="152">
        <v>0</v>
      </c>
      <c r="N1720" s="152">
        <v>0</v>
      </c>
      <c r="O1720" s="152">
        <v>0</v>
      </c>
      <c r="P1720" s="193">
        <v>0</v>
      </c>
      <c r="Q1720" s="152">
        <v>0</v>
      </c>
    </row>
    <row r="1721" spans="1:17" ht="15.75" customHeight="1" x14ac:dyDescent="0.25">
      <c r="A1721" s="162" t="s">
        <v>8382</v>
      </c>
      <c r="B1721" s="168" t="s">
        <v>8263</v>
      </c>
      <c r="C1721" s="188">
        <v>0</v>
      </c>
      <c r="E1721" s="152">
        <v>0</v>
      </c>
      <c r="F1721" s="152">
        <v>0</v>
      </c>
      <c r="G1721" s="152">
        <v>0</v>
      </c>
      <c r="H1721" s="152">
        <v>0</v>
      </c>
      <c r="I1721" s="152">
        <v>0</v>
      </c>
      <c r="J1721" s="152">
        <v>0</v>
      </c>
      <c r="K1721" s="152">
        <v>0</v>
      </c>
      <c r="L1721" s="152">
        <v>0</v>
      </c>
      <c r="M1721" s="152">
        <v>0</v>
      </c>
      <c r="N1721" s="152">
        <v>0</v>
      </c>
      <c r="O1721" s="152">
        <v>0</v>
      </c>
      <c r="P1721" s="193">
        <v>0</v>
      </c>
      <c r="Q1721" s="152">
        <v>0</v>
      </c>
    </row>
    <row r="1722" spans="1:17" ht="28.5" customHeight="1" x14ac:dyDescent="0.25">
      <c r="A1722" s="162" t="s">
        <v>8383</v>
      </c>
      <c r="B1722" s="168" t="s">
        <v>8264</v>
      </c>
      <c r="C1722" s="188">
        <v>0</v>
      </c>
      <c r="E1722" s="152">
        <v>0</v>
      </c>
      <c r="F1722" s="152">
        <v>0</v>
      </c>
      <c r="G1722" s="152">
        <v>0</v>
      </c>
      <c r="H1722" s="152">
        <v>0</v>
      </c>
      <c r="I1722" s="152">
        <v>0</v>
      </c>
      <c r="J1722" s="152">
        <v>0</v>
      </c>
      <c r="K1722" s="152">
        <v>0</v>
      </c>
      <c r="L1722" s="152">
        <v>0</v>
      </c>
      <c r="M1722" s="152">
        <v>0</v>
      </c>
      <c r="N1722" s="152">
        <v>0</v>
      </c>
      <c r="O1722" s="152">
        <v>0</v>
      </c>
      <c r="P1722" s="193">
        <v>0</v>
      </c>
      <c r="Q1722" s="152">
        <v>0</v>
      </c>
    </row>
    <row r="1723" spans="1:17" ht="28.5" customHeight="1" x14ac:dyDescent="0.25">
      <c r="A1723" s="162" t="s">
        <v>8384</v>
      </c>
      <c r="B1723" s="168" t="s">
        <v>8265</v>
      </c>
      <c r="C1723" s="188">
        <v>0</v>
      </c>
      <c r="E1723" s="152">
        <v>0</v>
      </c>
      <c r="F1723" s="152">
        <v>0</v>
      </c>
      <c r="G1723" s="152">
        <v>0</v>
      </c>
      <c r="H1723" s="152">
        <v>0</v>
      </c>
      <c r="I1723" s="152">
        <v>0</v>
      </c>
      <c r="J1723" s="152">
        <v>0</v>
      </c>
      <c r="K1723" s="152">
        <v>0</v>
      </c>
      <c r="L1723" s="152">
        <v>0</v>
      </c>
      <c r="M1723" s="152">
        <v>0</v>
      </c>
      <c r="N1723" s="152">
        <v>0</v>
      </c>
      <c r="O1723" s="152">
        <v>0</v>
      </c>
      <c r="P1723" s="193">
        <v>0</v>
      </c>
      <c r="Q1723" s="152">
        <v>0</v>
      </c>
    </row>
    <row r="1724" spans="1:17" ht="15.75" customHeight="1" x14ac:dyDescent="0.25">
      <c r="A1724" s="162" t="s">
        <v>8385</v>
      </c>
      <c r="B1724" s="168" t="s">
        <v>8266</v>
      </c>
      <c r="C1724" s="188">
        <v>0</v>
      </c>
      <c r="E1724" s="152">
        <v>0</v>
      </c>
      <c r="F1724" s="152">
        <v>0</v>
      </c>
      <c r="G1724" s="152">
        <v>0</v>
      </c>
      <c r="H1724" s="152">
        <v>0</v>
      </c>
      <c r="I1724" s="152">
        <v>0</v>
      </c>
      <c r="J1724" s="152">
        <v>0</v>
      </c>
      <c r="K1724" s="152">
        <v>0</v>
      </c>
      <c r="L1724" s="152">
        <v>0</v>
      </c>
      <c r="M1724" s="152">
        <v>0</v>
      </c>
      <c r="N1724" s="152">
        <v>0</v>
      </c>
      <c r="O1724" s="152">
        <v>0</v>
      </c>
      <c r="P1724" s="193">
        <v>0</v>
      </c>
      <c r="Q1724" s="152">
        <v>0</v>
      </c>
    </row>
    <row r="1725" spans="1:17" ht="15.75" customHeight="1" x14ac:dyDescent="0.25">
      <c r="A1725" s="162" t="s">
        <v>8386</v>
      </c>
      <c r="B1725" s="168" t="s">
        <v>8267</v>
      </c>
      <c r="C1725" s="188">
        <v>0</v>
      </c>
      <c r="E1725" s="152">
        <v>0</v>
      </c>
      <c r="F1725" s="152">
        <v>0</v>
      </c>
      <c r="G1725" s="152">
        <v>0</v>
      </c>
      <c r="H1725" s="152">
        <v>0</v>
      </c>
      <c r="I1725" s="152">
        <v>0</v>
      </c>
      <c r="J1725" s="152">
        <v>0</v>
      </c>
      <c r="K1725" s="152">
        <v>0</v>
      </c>
      <c r="L1725" s="152">
        <v>0</v>
      </c>
      <c r="M1725" s="152">
        <v>0</v>
      </c>
      <c r="N1725" s="152">
        <v>0</v>
      </c>
      <c r="O1725" s="152">
        <v>0</v>
      </c>
      <c r="P1725" s="193">
        <v>0</v>
      </c>
      <c r="Q1725" s="152">
        <v>0</v>
      </c>
    </row>
    <row r="1726" spans="1:17" ht="15.75" customHeight="1" x14ac:dyDescent="0.25">
      <c r="A1726" s="159">
        <v>8.4</v>
      </c>
      <c r="B1726" s="160" t="s">
        <v>8009</v>
      </c>
      <c r="C1726" s="150">
        <v>0</v>
      </c>
      <c r="E1726" s="155">
        <v>0</v>
      </c>
      <c r="F1726" s="155">
        <v>0</v>
      </c>
      <c r="G1726" s="155">
        <v>0</v>
      </c>
      <c r="H1726" s="155">
        <v>0</v>
      </c>
      <c r="I1726" s="155">
        <v>0</v>
      </c>
      <c r="J1726" s="155">
        <v>0</v>
      </c>
      <c r="K1726" s="155">
        <v>0</v>
      </c>
      <c r="L1726" s="155">
        <v>0</v>
      </c>
      <c r="M1726" s="155">
        <v>0</v>
      </c>
      <c r="N1726" s="155">
        <v>0</v>
      </c>
      <c r="O1726" s="155">
        <v>0</v>
      </c>
      <c r="P1726" s="192">
        <v>0</v>
      </c>
      <c r="Q1726" s="155">
        <v>0</v>
      </c>
    </row>
    <row r="1727" spans="1:17" ht="15.75" customHeight="1" x14ac:dyDescent="0.25">
      <c r="A1727" s="159">
        <v>8.5</v>
      </c>
      <c r="B1727" s="160" t="s">
        <v>8010</v>
      </c>
      <c r="C1727" s="150">
        <v>0</v>
      </c>
      <c r="E1727" s="155">
        <v>0</v>
      </c>
      <c r="F1727" s="155">
        <v>0</v>
      </c>
      <c r="G1727" s="155">
        <v>0</v>
      </c>
      <c r="H1727" s="155">
        <v>0</v>
      </c>
      <c r="I1727" s="155">
        <v>0</v>
      </c>
      <c r="J1727" s="155">
        <v>0</v>
      </c>
      <c r="K1727" s="155">
        <v>0</v>
      </c>
      <c r="L1727" s="155">
        <v>0</v>
      </c>
      <c r="M1727" s="155">
        <v>0</v>
      </c>
      <c r="N1727" s="155">
        <v>0</v>
      </c>
      <c r="O1727" s="155">
        <v>0</v>
      </c>
      <c r="P1727" s="192">
        <v>0</v>
      </c>
      <c r="Q1727" s="155">
        <v>0</v>
      </c>
    </row>
    <row r="1728" spans="1:17" ht="135" customHeight="1" x14ac:dyDescent="0.25">
      <c r="A1728" s="157">
        <v>9</v>
      </c>
      <c r="B1728" s="158" t="s">
        <v>8011</v>
      </c>
      <c r="C1728" s="149">
        <v>0</v>
      </c>
      <c r="E1728" s="197">
        <v>0</v>
      </c>
      <c r="F1728" s="197">
        <v>0</v>
      </c>
      <c r="G1728" s="197">
        <v>0</v>
      </c>
      <c r="H1728" s="197">
        <v>0</v>
      </c>
      <c r="I1728" s="197">
        <v>0</v>
      </c>
      <c r="J1728" s="197">
        <v>0</v>
      </c>
      <c r="K1728" s="197">
        <v>0</v>
      </c>
      <c r="L1728" s="197">
        <v>0</v>
      </c>
      <c r="M1728" s="197">
        <v>0</v>
      </c>
      <c r="N1728" s="197">
        <v>0</v>
      </c>
      <c r="O1728" s="197">
        <v>0</v>
      </c>
      <c r="P1728" s="198">
        <v>0</v>
      </c>
      <c r="Q1728" s="197">
        <v>0</v>
      </c>
    </row>
    <row r="1729" spans="1:18" ht="15.75" customHeight="1" x14ac:dyDescent="0.25">
      <c r="A1729" s="159">
        <v>9.1</v>
      </c>
      <c r="B1729" s="160" t="s">
        <v>8012</v>
      </c>
      <c r="C1729" s="150">
        <v>0</v>
      </c>
      <c r="E1729" s="155">
        <v>0</v>
      </c>
      <c r="F1729" s="155">
        <v>0</v>
      </c>
      <c r="G1729" s="155">
        <v>0</v>
      </c>
      <c r="H1729" s="155">
        <v>0</v>
      </c>
      <c r="I1729" s="155">
        <v>0</v>
      </c>
      <c r="J1729" s="155">
        <v>0</v>
      </c>
      <c r="K1729" s="155">
        <v>0</v>
      </c>
      <c r="L1729" s="155">
        <v>0</v>
      </c>
      <c r="M1729" s="155">
        <v>0</v>
      </c>
      <c r="N1729" s="155">
        <v>0</v>
      </c>
      <c r="O1729" s="155">
        <v>0</v>
      </c>
      <c r="P1729" s="192">
        <v>0</v>
      </c>
      <c r="Q1729" s="155">
        <v>0</v>
      </c>
    </row>
    <row r="1730" spans="1:18" ht="15.75" customHeight="1" x14ac:dyDescent="0.25">
      <c r="A1730" s="159">
        <v>9.3000000000000007</v>
      </c>
      <c r="B1730" s="160" t="s">
        <v>8013</v>
      </c>
      <c r="C1730" s="150">
        <v>0</v>
      </c>
      <c r="E1730" s="155">
        <v>0</v>
      </c>
      <c r="F1730" s="155">
        <v>0</v>
      </c>
      <c r="G1730" s="155">
        <v>0</v>
      </c>
      <c r="H1730" s="155">
        <v>0</v>
      </c>
      <c r="I1730" s="155">
        <v>0</v>
      </c>
      <c r="J1730" s="155">
        <v>0</v>
      </c>
      <c r="K1730" s="155">
        <v>0</v>
      </c>
      <c r="L1730" s="155">
        <v>0</v>
      </c>
      <c r="M1730" s="155">
        <v>0</v>
      </c>
      <c r="N1730" s="155">
        <v>0</v>
      </c>
      <c r="O1730" s="155">
        <v>0</v>
      </c>
      <c r="P1730" s="192">
        <v>0</v>
      </c>
      <c r="Q1730" s="155">
        <v>0</v>
      </c>
    </row>
    <row r="1731" spans="1:18" ht="20.25" customHeight="1" x14ac:dyDescent="0.25">
      <c r="A1731" s="175" t="s">
        <v>2382</v>
      </c>
      <c r="B1731" s="176" t="s">
        <v>8014</v>
      </c>
      <c r="C1731" s="147">
        <v>0</v>
      </c>
      <c r="E1731" s="156">
        <v>0</v>
      </c>
      <c r="F1731" s="156">
        <v>0</v>
      </c>
      <c r="G1731" s="156">
        <v>0</v>
      </c>
      <c r="H1731" s="156">
        <v>0</v>
      </c>
      <c r="I1731" s="156">
        <v>0</v>
      </c>
      <c r="J1731" s="156">
        <v>0</v>
      </c>
      <c r="K1731" s="156">
        <v>0</v>
      </c>
      <c r="L1731" s="156">
        <v>0</v>
      </c>
      <c r="M1731" s="156">
        <v>0</v>
      </c>
      <c r="N1731" s="156">
        <v>0</v>
      </c>
      <c r="O1731" s="156">
        <v>0</v>
      </c>
      <c r="P1731" s="194">
        <v>0</v>
      </c>
      <c r="Q1731" s="156">
        <v>0</v>
      </c>
      <c r="R1731" s="201"/>
    </row>
    <row r="1732" spans="1:18" ht="15.75" customHeight="1" x14ac:dyDescent="0.25">
      <c r="A1732" s="159">
        <v>9.5</v>
      </c>
      <c r="B1732" s="160" t="s">
        <v>2385</v>
      </c>
      <c r="C1732" s="150">
        <v>0</v>
      </c>
      <c r="E1732" s="155">
        <v>0</v>
      </c>
      <c r="F1732" s="155">
        <v>0</v>
      </c>
      <c r="G1732" s="155">
        <v>0</v>
      </c>
      <c r="H1732" s="155">
        <v>0</v>
      </c>
      <c r="I1732" s="155">
        <v>0</v>
      </c>
      <c r="J1732" s="155">
        <v>0</v>
      </c>
      <c r="K1732" s="155">
        <v>0</v>
      </c>
      <c r="L1732" s="155">
        <v>0</v>
      </c>
      <c r="M1732" s="155">
        <v>0</v>
      </c>
      <c r="N1732" s="155">
        <v>0</v>
      </c>
      <c r="O1732" s="155">
        <v>0</v>
      </c>
      <c r="P1732" s="192">
        <v>0</v>
      </c>
      <c r="Q1732" s="155">
        <v>0</v>
      </c>
    </row>
    <row r="1733" spans="1:18" ht="30" customHeight="1" x14ac:dyDescent="0.25">
      <c r="A1733" s="159">
        <v>9.6999999999999993</v>
      </c>
      <c r="B1733" s="160" t="s">
        <v>8015</v>
      </c>
      <c r="C1733" s="150">
        <v>0</v>
      </c>
      <c r="E1733" s="155">
        <v>0</v>
      </c>
      <c r="F1733" s="155">
        <v>0</v>
      </c>
      <c r="G1733" s="155">
        <v>0</v>
      </c>
      <c r="H1733" s="155">
        <v>0</v>
      </c>
      <c r="I1733" s="155">
        <v>0</v>
      </c>
      <c r="J1733" s="155">
        <v>0</v>
      </c>
      <c r="K1733" s="155">
        <v>0</v>
      </c>
      <c r="L1733" s="155">
        <v>0</v>
      </c>
      <c r="M1733" s="155">
        <v>0</v>
      </c>
      <c r="N1733" s="155">
        <v>0</v>
      </c>
      <c r="O1733" s="155">
        <v>0</v>
      </c>
      <c r="P1733" s="192">
        <v>0</v>
      </c>
      <c r="Q1733" s="155">
        <v>0</v>
      </c>
    </row>
    <row r="1734" spans="1:18" ht="60" customHeight="1" x14ac:dyDescent="0.25">
      <c r="A1734" s="157">
        <v>0</v>
      </c>
      <c r="B1734" s="158" t="s">
        <v>8016</v>
      </c>
      <c r="C1734" s="151">
        <v>0</v>
      </c>
      <c r="E1734" s="197">
        <v>0</v>
      </c>
      <c r="F1734" s="197">
        <v>0</v>
      </c>
      <c r="G1734" s="197">
        <v>0</v>
      </c>
      <c r="H1734" s="197">
        <v>0</v>
      </c>
      <c r="I1734" s="197">
        <v>0</v>
      </c>
      <c r="J1734" s="197">
        <v>0</v>
      </c>
      <c r="K1734" s="197">
        <v>0</v>
      </c>
      <c r="L1734" s="197">
        <v>0</v>
      </c>
      <c r="M1734" s="197">
        <v>0</v>
      </c>
      <c r="N1734" s="197">
        <v>0</v>
      </c>
      <c r="O1734" s="197">
        <v>0</v>
      </c>
      <c r="P1734" s="198">
        <v>0</v>
      </c>
      <c r="Q1734" s="197">
        <v>0</v>
      </c>
    </row>
    <row r="1735" spans="1:18" ht="15.75" customHeight="1" x14ac:dyDescent="0.25">
      <c r="A1735" s="178" t="s">
        <v>7543</v>
      </c>
      <c r="B1735" s="179" t="s">
        <v>2386</v>
      </c>
      <c r="C1735" s="150">
        <v>0</v>
      </c>
      <c r="E1735" s="155">
        <v>0</v>
      </c>
      <c r="F1735" s="155">
        <v>0</v>
      </c>
      <c r="G1735" s="155">
        <v>0</v>
      </c>
      <c r="H1735" s="155">
        <v>0</v>
      </c>
      <c r="I1735" s="155">
        <v>0</v>
      </c>
      <c r="J1735" s="155">
        <v>0</v>
      </c>
      <c r="K1735" s="155">
        <v>0</v>
      </c>
      <c r="L1735" s="155">
        <v>0</v>
      </c>
      <c r="M1735" s="155">
        <v>0</v>
      </c>
      <c r="N1735" s="155">
        <v>0</v>
      </c>
      <c r="O1735" s="155">
        <v>0</v>
      </c>
      <c r="P1735" s="192">
        <v>0</v>
      </c>
      <c r="Q1735" s="155">
        <v>0</v>
      </c>
    </row>
    <row r="1736" spans="1:18" ht="15.75" customHeight="1" x14ac:dyDescent="0.25">
      <c r="A1736" s="178" t="s">
        <v>7544</v>
      </c>
      <c r="B1736" s="179" t="s">
        <v>2387</v>
      </c>
      <c r="C1736" s="150">
        <v>0</v>
      </c>
      <c r="E1736" s="155">
        <v>0</v>
      </c>
      <c r="F1736" s="155">
        <v>0</v>
      </c>
      <c r="G1736" s="155">
        <v>0</v>
      </c>
      <c r="H1736" s="155">
        <v>0</v>
      </c>
      <c r="I1736" s="155">
        <v>0</v>
      </c>
      <c r="J1736" s="155">
        <v>0</v>
      </c>
      <c r="K1736" s="155">
        <v>0</v>
      </c>
      <c r="L1736" s="155">
        <v>0</v>
      </c>
      <c r="M1736" s="155">
        <v>0</v>
      </c>
      <c r="N1736" s="155">
        <v>0</v>
      </c>
      <c r="O1736" s="155">
        <v>0</v>
      </c>
      <c r="P1736" s="192">
        <v>0</v>
      </c>
      <c r="Q1736" s="155">
        <v>0</v>
      </c>
    </row>
    <row r="1737" spans="1:18" ht="15.75" customHeight="1" x14ac:dyDescent="0.25">
      <c r="A1737" s="178" t="s">
        <v>7545</v>
      </c>
      <c r="B1737" s="179" t="s">
        <v>8017</v>
      </c>
      <c r="C1737" s="150">
        <v>0</v>
      </c>
      <c r="E1737" s="155">
        <v>0</v>
      </c>
      <c r="F1737" s="155">
        <v>0</v>
      </c>
      <c r="G1737" s="155">
        <v>0</v>
      </c>
      <c r="H1737" s="155">
        <v>0</v>
      </c>
      <c r="I1737" s="155">
        <v>0</v>
      </c>
      <c r="J1737" s="155">
        <v>0</v>
      </c>
      <c r="K1737" s="155">
        <v>0</v>
      </c>
      <c r="L1737" s="155">
        <v>0</v>
      </c>
      <c r="M1737" s="155">
        <v>0</v>
      </c>
      <c r="N1737" s="155">
        <v>0</v>
      </c>
      <c r="O1737" s="155">
        <v>0</v>
      </c>
      <c r="P1737" s="192">
        <v>0</v>
      </c>
      <c r="Q1737" s="155">
        <v>0</v>
      </c>
    </row>
    <row r="1738" spans="1:18" ht="15.75" customHeight="1" x14ac:dyDescent="0.25">
      <c r="A1738" s="180"/>
      <c r="B1738" s="176" t="s">
        <v>8018</v>
      </c>
      <c r="C1738" s="147">
        <v>0</v>
      </c>
      <c r="E1738" s="156">
        <v>0</v>
      </c>
      <c r="F1738" s="156">
        <v>0</v>
      </c>
      <c r="G1738" s="156">
        <v>0</v>
      </c>
      <c r="H1738" s="156">
        <v>0</v>
      </c>
      <c r="I1738" s="156">
        <v>0</v>
      </c>
      <c r="J1738" s="156">
        <v>0</v>
      </c>
      <c r="K1738" s="156">
        <v>0</v>
      </c>
      <c r="L1738" s="156">
        <v>0</v>
      </c>
      <c r="M1738" s="156">
        <v>0</v>
      </c>
      <c r="N1738" s="156">
        <v>0</v>
      </c>
      <c r="O1738" s="156">
        <v>0</v>
      </c>
      <c r="P1738" s="194">
        <v>0</v>
      </c>
      <c r="Q1738" s="156">
        <v>0</v>
      </c>
      <c r="R1738" s="201"/>
    </row>
    <row r="1739" spans="1:18" ht="12.75" customHeight="1" x14ac:dyDescent="0.25">
      <c r="A1739" s="181" t="s">
        <v>8387</v>
      </c>
      <c r="B1739" s="168" t="s">
        <v>8019</v>
      </c>
      <c r="C1739" s="188">
        <v>0</v>
      </c>
      <c r="E1739" s="152">
        <v>0</v>
      </c>
      <c r="F1739" s="152">
        <v>0</v>
      </c>
      <c r="G1739" s="152">
        <v>0</v>
      </c>
      <c r="H1739" s="152">
        <v>0</v>
      </c>
      <c r="I1739" s="152">
        <v>0</v>
      </c>
      <c r="J1739" s="152">
        <v>0</v>
      </c>
      <c r="K1739" s="152">
        <v>0</v>
      </c>
      <c r="L1739" s="152">
        <v>0</v>
      </c>
      <c r="M1739" s="152">
        <v>0</v>
      </c>
      <c r="N1739" s="152">
        <v>0</v>
      </c>
      <c r="O1739" s="152">
        <v>0</v>
      </c>
      <c r="P1739" s="193">
        <v>0</v>
      </c>
      <c r="Q1739" s="152">
        <v>0</v>
      </c>
    </row>
  </sheetData>
  <autoFilter ref="B7:Q1739"/>
  <mergeCells count="8">
    <mergeCell ref="B7:B8"/>
    <mergeCell ref="C7:C8"/>
    <mergeCell ref="A7:A8"/>
    <mergeCell ref="A1:Q1"/>
    <mergeCell ref="A2:Q2"/>
    <mergeCell ref="A3:Q3"/>
    <mergeCell ref="A4:Q4"/>
    <mergeCell ref="A5:Q5"/>
  </mergeCells>
  <pageMargins left="0.19685039370078741" right="0.19685039370078741" top="0.74803149606299213" bottom="0.74803149606299213" header="0.31496062992125984" footer="0.31496062992125984"/>
  <pageSetup paperSize="258" scale="35" fitToHeight="2" orientation="landscape" r:id="rId1"/>
  <ignoredErrors>
    <ignoredError sqref="C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Hoja3</vt:lpstr>
      <vt:lpstr>Catálogo de FF</vt:lpstr>
      <vt:lpstr>CHEQ Y SALDOS</vt:lpstr>
      <vt:lpstr>PASIVO</vt:lpstr>
      <vt:lpstr>CATALOGO SUAC</vt:lpstr>
      <vt:lpstr>DUDAS</vt:lpstr>
      <vt:lpstr>Presupuesto 4to Nivel</vt:lpstr>
      <vt:lpstr>'Presupuesto 4to Nivel'!Área_de_impresión</vt:lpstr>
      <vt:lpstr>'Presupuesto 4to Nivel'!Títulos_a_imprimir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metorres</dc:creator>
  <cp:lastModifiedBy>Luis Andres Sanchez Flores</cp:lastModifiedBy>
  <cp:lastPrinted>2022-02-23T22:12:36Z</cp:lastPrinted>
  <dcterms:created xsi:type="dcterms:W3CDTF">2017-03-09T17:19:24Z</dcterms:created>
  <dcterms:modified xsi:type="dcterms:W3CDTF">2022-02-23T22:13:23Z</dcterms:modified>
</cp:coreProperties>
</file>