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Mejora Regulatoria\"/>
    </mc:Choice>
  </mc:AlternateContent>
  <bookViews>
    <workbookView xWindow="0" yWindow="0" windowWidth="24000" windowHeight="9735"/>
  </bookViews>
  <sheets>
    <sheet name="Estadística Asistencia 2022" sheetId="2" r:id="rId1"/>
  </sheets>
  <calcPr calcId="152511"/>
</workbook>
</file>

<file path=xl/calcChain.xml><?xml version="1.0" encoding="utf-8"?>
<calcChain xmlns="http://schemas.openxmlformats.org/spreadsheetml/2006/main">
  <c r="N31" i="2" l="1"/>
  <c r="O30" i="2" l="1"/>
  <c r="P30" i="2" s="1"/>
  <c r="O29" i="2"/>
  <c r="P29" i="2" s="1"/>
  <c r="O28" i="2"/>
  <c r="P28" i="2" s="1"/>
  <c r="O27" i="2"/>
  <c r="P27" i="2" s="1"/>
  <c r="O26" i="2"/>
  <c r="P26" i="2" s="1"/>
  <c r="O25" i="2"/>
  <c r="P25" i="2" s="1"/>
  <c r="O24" i="2"/>
  <c r="P24" i="2" s="1"/>
  <c r="O23" i="2"/>
  <c r="P23" i="2" s="1"/>
  <c r="O22" i="2"/>
  <c r="P22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L31" i="2"/>
  <c r="P6" i="2" l="1"/>
</calcChain>
</file>

<file path=xl/sharedStrings.xml><?xml version="1.0" encoding="utf-8"?>
<sst xmlns="http://schemas.openxmlformats.org/spreadsheetml/2006/main" count="75" uniqueCount="73">
  <si>
    <t>AYUNTAMIENTO DE ZAPOPAN, JALISCO</t>
  </si>
  <si>
    <t>Integrantes del Consejo o Comité</t>
  </si>
  <si>
    <t>Nombre (s)</t>
  </si>
  <si>
    <t>Cargo o de carácter ciudadano</t>
  </si>
  <si>
    <t>Total de asistencias</t>
  </si>
  <si>
    <t xml:space="preserve">Total </t>
  </si>
  <si>
    <t>Abril</t>
  </si>
  <si>
    <t>Mayo</t>
  </si>
  <si>
    <t>Coordinador General de Administración e Innovación Gubernamental</t>
  </si>
  <si>
    <t>Coordinador General de Desarrollo Económico y Combate a la Desigualdad</t>
  </si>
  <si>
    <t>Febrero</t>
  </si>
  <si>
    <t>Marzo</t>
  </si>
  <si>
    <t>Juan Gerardo Reyes Urrutia</t>
  </si>
  <si>
    <t>Juan José Frangie Saade</t>
  </si>
  <si>
    <t>Manuel Rodrigo Escoto Leal</t>
  </si>
  <si>
    <t>David Rodríguez Pérez</t>
  </si>
  <si>
    <t>Alberto Uribe Camacho</t>
  </si>
  <si>
    <t>Omar Antonio Borboa Becerra</t>
  </si>
  <si>
    <t>Iván Ricardo Chávez Gómez</t>
  </si>
  <si>
    <t>Adriana Romo López</t>
  </si>
  <si>
    <t xml:space="preserve">Jefatura de Gabinete </t>
  </si>
  <si>
    <t>Edmundo Antonio Amutio Villa</t>
  </si>
  <si>
    <t>Salvador Villaseñor Aldama</t>
  </si>
  <si>
    <t>Porcentaje de asistencia por Consejero</t>
  </si>
  <si>
    <t>Presidente del Consejo de Mejora Regulatoria/
Presidente Municipal</t>
  </si>
  <si>
    <t xml:space="preserve">Paulina del Carmen Torres Padilla </t>
  </si>
  <si>
    <t>Graciela de Obaldía Escalante</t>
  </si>
  <si>
    <t>Secretaría del Ayuntamiento</t>
  </si>
  <si>
    <t xml:space="preserve">Tesorera Municipal </t>
  </si>
  <si>
    <t xml:space="preserve">Secretario Técnico del Consejo Mejora Regulatoria/
Director de Mejora Regulatoria </t>
  </si>
  <si>
    <t xml:space="preserve">Encargado de Despacho de la 
Contraloría Ciudadana </t>
  </si>
  <si>
    <t>Dulce Sarahí Cortés Vite</t>
  </si>
  <si>
    <t xml:space="preserve">Regidora representante de la Fracción Edilicia del Partido Revolucionario Institucional </t>
  </si>
  <si>
    <t>José Pedro Kumamoto Aguilar</t>
  </si>
  <si>
    <t>Sindíco Municipal</t>
  </si>
  <si>
    <t>Cindy Blanco Ochoa</t>
  </si>
  <si>
    <t>Sandra Graciela Vizcaíno Meza</t>
  </si>
  <si>
    <t>Diego Fernández Pérez</t>
  </si>
  <si>
    <t>Director de Padrón y Licencias</t>
  </si>
  <si>
    <t>José Salvador Chavez Ferrusa</t>
  </si>
  <si>
    <t>Omar Alejandro Peña Ugalde</t>
  </si>
  <si>
    <t>Sixto Mercado Aceves</t>
  </si>
  <si>
    <t xml:space="preserve">Coordinador del Consejo de 
Cámaras Industriales de Jalisco </t>
  </si>
  <si>
    <t>Carlos Villaseñor Franco</t>
  </si>
  <si>
    <t>Titular de la Confederación Patronal de la República Mexicana de Jalisco</t>
  </si>
  <si>
    <t>César Guillermo Ruvalcaba Gómez</t>
  </si>
  <si>
    <t xml:space="preserve">Representante del Consejo Regional Centro Occidente de la Asociación Nacional de Universidades e Instituciones de Educación Superior Jalisco </t>
  </si>
  <si>
    <t>Regidor representante de la Fracción Edilicia del 
Partido Movimiento Ciudadano</t>
  </si>
  <si>
    <t>Regidor representante de la Fracción Edilicia del 
Partido de Regeneración Nacional</t>
  </si>
  <si>
    <t>Regidor representante de la Fracción Edilicia del 
Partido Acción Nacional</t>
  </si>
  <si>
    <t>Regidor representante de la Fracción Edilicia del 
Partido FUTURO</t>
  </si>
  <si>
    <t xml:space="preserve">Regidora Presidente de la Comisión de 
Promoción y Desarrollo Económico y del Empleo </t>
  </si>
  <si>
    <t>Regidora Presidenta de la Comisión de 
Transparencia y Acceso a la Información Pública y Mejoramiento de la Función Pública</t>
  </si>
  <si>
    <t>Titular del Centro de Mejora Regulatoria de la 
Cámara de Comercio de Guadalajara</t>
  </si>
  <si>
    <t>Vicepresidente de Mejora Regulatoria de la 
Cámara de Comercio de Guadalajara</t>
  </si>
  <si>
    <t>Ramón Archila Marín</t>
  </si>
  <si>
    <t xml:space="preserve">Coordinador de Estados y Municipios de la 
Comisión Nacional de Mejora Regulatoria </t>
  </si>
  <si>
    <t>Diedra Gonzalez Free</t>
  </si>
  <si>
    <t xml:space="preserve">Titular de la Secretaria de Desarrollo Económico del Gobierno del Estado de Jalisco </t>
  </si>
  <si>
    <t>Daniel Aranda Castañeda</t>
  </si>
  <si>
    <t>Comisión Nacional de Mejora Regulatoria</t>
  </si>
  <si>
    <t>Noviembre</t>
  </si>
  <si>
    <t>ESTADISTICA DE ASISTENCIA 2022</t>
  </si>
  <si>
    <t>REGISTRO DE ASISTENCIA</t>
  </si>
  <si>
    <t>Enero</t>
  </si>
  <si>
    <t>Junio</t>
  </si>
  <si>
    <t>Julio</t>
  </si>
  <si>
    <t>Agosto</t>
  </si>
  <si>
    <t>Septiembre</t>
  </si>
  <si>
    <t>Octubre</t>
  </si>
  <si>
    <t>Diciembre</t>
  </si>
  <si>
    <t>Se informa que durante esté mes no sesionó</t>
  </si>
  <si>
    <t>CONSEJO MUNICIPAL DE MEJORA REGULATORIA Y GOBERNANZA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</si>
</sst>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2" borderId="0" xfId="0" applyFill="1"/>
    <xf numFmtId="0" fontId="6" fillId="3" borderId="5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CONSEJO MEJORA</a:t>
            </a:r>
            <a:r>
              <a:rPr lang="en-US" sz="1000" baseline="0">
                <a:latin typeface="Century Gothic" pitchFamily="34" charset="0"/>
              </a:rPr>
              <a:t> REGULATORIA 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46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56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shade val="62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shade val="67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1">
                  <a:shade val="78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1">
                  <a:shade val="83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1">
                  <a:shade val="89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1">
                  <a:tint val="95000"/>
                </a:schemeClr>
              </a:solidFill>
              <a:ln>
                <a:noFill/>
              </a:ln>
              <a:effectLst/>
            </c:spPr>
          </c:dPt>
          <c:dPt>
            <c:idx val="14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</c:dPt>
          <c:dPt>
            <c:idx val="15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</c:dPt>
          <c:dPt>
            <c:idx val="16"/>
            <c:bubble3D val="0"/>
            <c:spPr>
              <a:solidFill>
                <a:schemeClr val="accent1">
                  <a:tint val="79000"/>
                </a:schemeClr>
              </a:solidFill>
              <a:ln>
                <a:noFill/>
              </a:ln>
              <a:effectLst/>
            </c:spPr>
          </c:dPt>
          <c:dPt>
            <c:idx val="17"/>
            <c:bubble3D val="0"/>
            <c:spPr>
              <a:solidFill>
                <a:schemeClr val="accent1">
                  <a:tint val="74000"/>
                </a:schemeClr>
              </a:solidFill>
              <a:ln>
                <a:noFill/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tint val="68000"/>
                </a:schemeClr>
              </a:solidFill>
              <a:ln>
                <a:noFill/>
              </a:ln>
              <a:effectLst/>
            </c:spPr>
          </c:dPt>
          <c:dPt>
            <c:idx val="19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</c:dPt>
          <c:dPt>
            <c:idx val="20"/>
            <c:bubble3D val="0"/>
            <c:spPr>
              <a:solidFill>
                <a:schemeClr val="accent1">
                  <a:tint val="57000"/>
                </a:schemeClr>
              </a:solidFill>
              <a:ln>
                <a:noFill/>
              </a:ln>
              <a:effectLst/>
            </c:spPr>
          </c:dPt>
          <c:dPt>
            <c:idx val="21"/>
            <c:bubble3D val="0"/>
            <c:spPr>
              <a:solidFill>
                <a:schemeClr val="accent1">
                  <a:tint val="52000"/>
                </a:schemeClr>
              </a:solidFill>
              <a:ln>
                <a:noFill/>
              </a:ln>
              <a:effectLst/>
            </c:spPr>
          </c:dPt>
          <c:dPt>
            <c:idx val="22"/>
            <c:bubble3D val="0"/>
            <c:spPr>
              <a:solidFill>
                <a:schemeClr val="accent1">
                  <a:tint val="47000"/>
                </a:schemeClr>
              </a:solidFill>
              <a:ln>
                <a:noFill/>
              </a:ln>
              <a:effectLst/>
            </c:spPr>
          </c:dPt>
          <c:dPt>
            <c:idx val="23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Asistencia 2022'!$A$6:$A$30</c:f>
              <c:strCache>
                <c:ptCount val="25"/>
                <c:pt idx="0">
                  <c:v>Juan José Frangie Saade</c:v>
                </c:pt>
                <c:pt idx="1">
                  <c:v>Juan Gerardo Reyes Urrutia</c:v>
                </c:pt>
                <c:pt idx="2">
                  <c:v>Manuel Rodrigo Escoto Leal</c:v>
                </c:pt>
                <c:pt idx="3">
                  <c:v>Graciela de Obaldía Escalante</c:v>
                </c:pt>
                <c:pt idx="4">
                  <c:v>Paulina del Carmen Torres Padilla </c:v>
                </c:pt>
                <c:pt idx="5">
                  <c:v>Adriana Romo López</c:v>
                </c:pt>
                <c:pt idx="6">
                  <c:v>David Rodríguez Pérez</c:v>
                </c:pt>
                <c:pt idx="7">
                  <c:v>Iván Ricardo Chávez Gómez</c:v>
                </c:pt>
                <c:pt idx="8">
                  <c:v>Alberto Uribe Camacho</c:v>
                </c:pt>
                <c:pt idx="9">
                  <c:v>Omar Antonio Borboa Becerra</c:v>
                </c:pt>
                <c:pt idx="10">
                  <c:v>Dulce Sarahí Cortés Vite</c:v>
                </c:pt>
                <c:pt idx="11">
                  <c:v>José Pedro Kumamoto Aguilar</c:v>
                </c:pt>
                <c:pt idx="12">
                  <c:v>Cindy Blanco Ochoa</c:v>
                </c:pt>
                <c:pt idx="13">
                  <c:v>Sandra Graciela Vizcaíno Meza</c:v>
                </c:pt>
                <c:pt idx="14">
                  <c:v>Edmundo Antonio Amutio Villa</c:v>
                </c:pt>
                <c:pt idx="15">
                  <c:v>Salvador Villaseñor Aldama</c:v>
                </c:pt>
                <c:pt idx="16">
                  <c:v>Diego Fernández Pérez</c:v>
                </c:pt>
                <c:pt idx="17">
                  <c:v>José Salvador Chavez Ferrusa</c:v>
                </c:pt>
                <c:pt idx="18">
                  <c:v>Omar Alejandro Peña Ugalde</c:v>
                </c:pt>
                <c:pt idx="19">
                  <c:v>Sixto Mercado Aceves</c:v>
                </c:pt>
                <c:pt idx="20">
                  <c:v>Carlos Villaseñor Franco</c:v>
                </c:pt>
                <c:pt idx="21">
                  <c:v>César Guillermo Ruvalcaba Gómez</c:v>
                </c:pt>
                <c:pt idx="22">
                  <c:v>Ramón Archila Marín</c:v>
                </c:pt>
                <c:pt idx="23">
                  <c:v>Diedra Gonzalez Free</c:v>
                </c:pt>
                <c:pt idx="24">
                  <c:v>Daniel Aranda Castañeda</c:v>
                </c:pt>
              </c:strCache>
            </c:strRef>
          </c:cat>
          <c:val>
            <c:numRef>
              <c:f>'Estadística Asistencia 2022'!$O$6:$O$30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MEJORA REGULATORIA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/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'Estadística Asistencia 2022'!$A$6:$A$30</c:f>
              <c:strCache>
                <c:ptCount val="25"/>
                <c:pt idx="0">
                  <c:v>Juan José Frangie Saade</c:v>
                </c:pt>
                <c:pt idx="1">
                  <c:v>Juan Gerardo Reyes Urrutia</c:v>
                </c:pt>
                <c:pt idx="2">
                  <c:v>Manuel Rodrigo Escoto Leal</c:v>
                </c:pt>
                <c:pt idx="3">
                  <c:v>Graciela de Obaldía Escalante</c:v>
                </c:pt>
                <c:pt idx="4">
                  <c:v>Paulina del Carmen Torres Padilla </c:v>
                </c:pt>
                <c:pt idx="5">
                  <c:v>Adriana Romo López</c:v>
                </c:pt>
                <c:pt idx="6">
                  <c:v>David Rodríguez Pérez</c:v>
                </c:pt>
                <c:pt idx="7">
                  <c:v>Iván Ricardo Chávez Gómez</c:v>
                </c:pt>
                <c:pt idx="8">
                  <c:v>Alberto Uribe Camacho</c:v>
                </c:pt>
                <c:pt idx="9">
                  <c:v>Omar Antonio Borboa Becerra</c:v>
                </c:pt>
                <c:pt idx="10">
                  <c:v>Dulce Sarahí Cortés Vite</c:v>
                </c:pt>
                <c:pt idx="11">
                  <c:v>José Pedro Kumamoto Aguilar</c:v>
                </c:pt>
                <c:pt idx="12">
                  <c:v>Cindy Blanco Ochoa</c:v>
                </c:pt>
                <c:pt idx="13">
                  <c:v>Sandra Graciela Vizcaíno Meza</c:v>
                </c:pt>
                <c:pt idx="14">
                  <c:v>Edmundo Antonio Amutio Villa</c:v>
                </c:pt>
                <c:pt idx="15">
                  <c:v>Salvador Villaseñor Aldama</c:v>
                </c:pt>
                <c:pt idx="16">
                  <c:v>Diego Fernández Pérez</c:v>
                </c:pt>
                <c:pt idx="17">
                  <c:v>José Salvador Chavez Ferrusa</c:v>
                </c:pt>
                <c:pt idx="18">
                  <c:v>Omar Alejandro Peña Ugalde</c:v>
                </c:pt>
                <c:pt idx="19">
                  <c:v>Sixto Mercado Aceves</c:v>
                </c:pt>
                <c:pt idx="20">
                  <c:v>Carlos Villaseñor Franco</c:v>
                </c:pt>
                <c:pt idx="21">
                  <c:v>César Guillermo Ruvalcaba Gómez</c:v>
                </c:pt>
                <c:pt idx="22">
                  <c:v>Ramón Archila Marín</c:v>
                </c:pt>
                <c:pt idx="23">
                  <c:v>Diedra Gonzalez Free</c:v>
                </c:pt>
                <c:pt idx="24">
                  <c:v>Daniel Aranda Castañeda</c:v>
                </c:pt>
              </c:strCache>
            </c:strRef>
          </c:cat>
          <c:val>
            <c:numRef>
              <c:f>'Estadística Asistencia 2022'!$O$6:$O$30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3710968"/>
        <c:axId val="403711360"/>
        <c:axId val="0"/>
      </c:bar3DChart>
      <c:catAx>
        <c:axId val="403710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403711360"/>
        <c:crosses val="autoZero"/>
        <c:auto val="1"/>
        <c:lblAlgn val="ctr"/>
        <c:lblOffset val="100"/>
        <c:noMultiLvlLbl val="0"/>
      </c:catAx>
      <c:valAx>
        <c:axId val="403711360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371096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MEJORA</a:t>
            </a:r>
            <a:r>
              <a:rPr lang="es-MX" baseline="0"/>
              <a:t> REGULATORIA</a:t>
            </a:r>
            <a:endParaRPr lang="es-MX"/>
          </a:p>
        </c:rich>
      </c:tx>
      <c:layout>
        <c:manualLayout>
          <c:xMode val="edge"/>
          <c:yMode val="edge"/>
          <c:x val="0.5868102600817654"/>
          <c:y val="2.39316226431591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 2022'!$L$5:$N$5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'Estadística Asistencia 2022'!$L$5:$N$5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Asistencia 2022'!$L$31:$N$31</c:f>
              <c:numCache>
                <c:formatCode>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712144"/>
        <c:axId val="403712536"/>
      </c:barChart>
      <c:catAx>
        <c:axId val="403712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03712536"/>
        <c:crosses val="autoZero"/>
        <c:auto val="0"/>
        <c:lblAlgn val="ctr"/>
        <c:lblOffset val="100"/>
        <c:noMultiLvlLbl val="1"/>
      </c:catAx>
      <c:valAx>
        <c:axId val="403712536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40371214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32</xdr:row>
      <xdr:rowOff>21432</xdr:rowOff>
    </xdr:from>
    <xdr:to>
      <xdr:col>12</xdr:col>
      <xdr:colOff>261937</xdr:colOff>
      <xdr:row>59</xdr:row>
      <xdr:rowOff>23813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23813</xdr:colOff>
      <xdr:row>32</xdr:row>
      <xdr:rowOff>19048</xdr:rowOff>
    </xdr:from>
    <xdr:to>
      <xdr:col>18</xdr:col>
      <xdr:colOff>511968</xdr:colOff>
      <xdr:row>59</xdr:row>
      <xdr:rowOff>35719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1614487</xdr:colOff>
      <xdr:row>60</xdr:row>
      <xdr:rowOff>4763</xdr:rowOff>
    </xdr:from>
    <xdr:to>
      <xdr:col>15</xdr:col>
      <xdr:colOff>726281</xdr:colOff>
      <xdr:row>78</xdr:row>
      <xdr:rowOff>23813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1047750</xdr:colOff>
      <xdr:row>0</xdr:row>
      <xdr:rowOff>114300</xdr:rowOff>
    </xdr:from>
    <xdr:to>
      <xdr:col>1</xdr:col>
      <xdr:colOff>1952625</xdr:colOff>
      <xdr:row>2</xdr:row>
      <xdr:rowOff>334090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14300"/>
          <a:ext cx="904875" cy="98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0</xdr:row>
      <xdr:rowOff>85725</xdr:rowOff>
    </xdr:from>
    <xdr:to>
      <xdr:col>12</xdr:col>
      <xdr:colOff>971550</xdr:colOff>
      <xdr:row>2</xdr:row>
      <xdr:rowOff>305515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0" y="85725"/>
          <a:ext cx="904875" cy="98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Consejo_Mejora_Regulatoria_Marzo_2022.pdf" TargetMode="External"/><Relationship Id="rId2" Type="http://schemas.openxmlformats.org/officeDocument/2006/relationships/hyperlink" Target="https://www.zapopan.gob.mx/wp-content/uploads/2022/03/Consejo_Mejora_Regulatoria_Febrero_2022.pdf" TargetMode="External"/><Relationship Id="rId1" Type="http://schemas.openxmlformats.org/officeDocument/2006/relationships/hyperlink" Target="https://www.zapopan.gob.mx/wp-content/uploads/2022/02/Consejo_Mejora_Regulatoria_Enero_20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5.7109375" customWidth="1"/>
    <col min="2" max="2" width="44.7109375" customWidth="1"/>
    <col min="3" max="14" width="15.7109375" customWidth="1"/>
    <col min="15" max="15" width="20.7109375" customWidth="1"/>
    <col min="16" max="16" width="22.7109375" customWidth="1"/>
  </cols>
  <sheetData>
    <row r="1" spans="1:21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6"/>
      <c r="R1" s="6"/>
      <c r="S1" s="6"/>
      <c r="T1" s="6"/>
      <c r="U1" s="6"/>
    </row>
    <row r="2" spans="1:21" ht="30" customHeight="1" x14ac:dyDescent="0.25">
      <c r="A2" s="20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6"/>
      <c r="R2" s="6"/>
      <c r="S2" s="6"/>
      <c r="T2" s="6"/>
      <c r="U2" s="6"/>
    </row>
    <row r="3" spans="1:21" ht="30" customHeight="1" x14ac:dyDescent="0.25">
      <c r="A3" s="17" t="s">
        <v>72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6"/>
      <c r="R3" s="6"/>
      <c r="S3" s="6"/>
      <c r="T3" s="6"/>
      <c r="U3" s="6"/>
    </row>
    <row r="4" spans="1:21" ht="30" customHeight="1" x14ac:dyDescent="0.25">
      <c r="A4" s="13" t="s">
        <v>1</v>
      </c>
      <c r="B4" s="19"/>
      <c r="C4" s="22" t="s">
        <v>63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6"/>
      <c r="R4" s="6"/>
      <c r="S4" s="6"/>
      <c r="T4" s="6"/>
      <c r="U4" s="6"/>
    </row>
    <row r="5" spans="1:21" ht="30" customHeight="1" x14ac:dyDescent="0.25">
      <c r="A5" s="7" t="s">
        <v>2</v>
      </c>
      <c r="B5" s="7" t="s">
        <v>3</v>
      </c>
      <c r="C5" s="7" t="s">
        <v>64</v>
      </c>
      <c r="D5" s="7" t="s">
        <v>10</v>
      </c>
      <c r="E5" s="7" t="s">
        <v>11</v>
      </c>
      <c r="F5" s="7" t="s">
        <v>6</v>
      </c>
      <c r="G5" s="7" t="s">
        <v>7</v>
      </c>
      <c r="H5" s="7" t="s">
        <v>65</v>
      </c>
      <c r="I5" s="7" t="s">
        <v>66</v>
      </c>
      <c r="J5" s="7" t="s">
        <v>67</v>
      </c>
      <c r="K5" s="7" t="s">
        <v>68</v>
      </c>
      <c r="L5" s="8" t="s">
        <v>69</v>
      </c>
      <c r="M5" s="8" t="s">
        <v>61</v>
      </c>
      <c r="N5" s="8" t="s">
        <v>70</v>
      </c>
      <c r="O5" s="9" t="s">
        <v>4</v>
      </c>
      <c r="P5" s="9" t="s">
        <v>23</v>
      </c>
      <c r="Q5" s="6"/>
      <c r="R5" s="6"/>
      <c r="S5" s="6"/>
      <c r="T5" s="6"/>
      <c r="U5" s="6"/>
    </row>
    <row r="6" spans="1:21" ht="35.1" customHeight="1" x14ac:dyDescent="0.25">
      <c r="A6" s="4" t="s">
        <v>13</v>
      </c>
      <c r="B6" s="12" t="s">
        <v>24</v>
      </c>
      <c r="C6" s="24" t="s">
        <v>71</v>
      </c>
      <c r="D6" s="24" t="s">
        <v>71</v>
      </c>
      <c r="E6" s="24" t="s">
        <v>71</v>
      </c>
      <c r="F6" s="5"/>
      <c r="G6" s="5"/>
      <c r="H6" s="5"/>
      <c r="I6" s="5"/>
      <c r="J6" s="5"/>
      <c r="K6" s="5"/>
      <c r="L6" s="1"/>
      <c r="M6" s="11"/>
      <c r="N6" s="1"/>
      <c r="O6" s="2">
        <f>SUM(L6:N6)</f>
        <v>0</v>
      </c>
      <c r="P6" s="3" t="e">
        <f>(O6*100)/($O$6)</f>
        <v>#DIV/0!</v>
      </c>
      <c r="Q6" s="6"/>
      <c r="R6" s="6"/>
      <c r="S6" s="6"/>
      <c r="T6" s="6"/>
      <c r="U6" s="6"/>
    </row>
    <row r="7" spans="1:21" ht="35.1" customHeight="1" x14ac:dyDescent="0.25">
      <c r="A7" s="4" t="s">
        <v>12</v>
      </c>
      <c r="B7" s="12" t="s">
        <v>29</v>
      </c>
      <c r="C7" s="25"/>
      <c r="D7" s="25"/>
      <c r="E7" s="25"/>
      <c r="F7" s="5"/>
      <c r="G7" s="5"/>
      <c r="H7" s="5"/>
      <c r="I7" s="5"/>
      <c r="J7" s="5"/>
      <c r="K7" s="5"/>
      <c r="L7" s="1"/>
      <c r="M7" s="11"/>
      <c r="N7" s="1"/>
      <c r="O7" s="2">
        <f t="shared" ref="O7:O30" si="0">SUM(L7:N7)</f>
        <v>0</v>
      </c>
      <c r="P7" s="3" t="e">
        <f>(O7*100)/($O$7)</f>
        <v>#DIV/0!</v>
      </c>
      <c r="Q7" s="6"/>
      <c r="R7" s="6"/>
      <c r="S7" s="6"/>
      <c r="T7" s="6"/>
      <c r="U7" s="6"/>
    </row>
    <row r="8" spans="1:21" ht="35.1" customHeight="1" x14ac:dyDescent="0.25">
      <c r="A8" s="4" t="s">
        <v>14</v>
      </c>
      <c r="B8" s="12" t="s">
        <v>34</v>
      </c>
      <c r="C8" s="25"/>
      <c r="D8" s="25"/>
      <c r="E8" s="25"/>
      <c r="F8" s="5"/>
      <c r="G8" s="5"/>
      <c r="H8" s="5"/>
      <c r="I8" s="5"/>
      <c r="J8" s="5"/>
      <c r="K8" s="5"/>
      <c r="L8" s="1"/>
      <c r="M8" s="11"/>
      <c r="N8" s="1"/>
      <c r="O8" s="2">
        <f t="shared" si="0"/>
        <v>0</v>
      </c>
      <c r="P8" s="3" t="e">
        <f>(O8*100)/($O$8)</f>
        <v>#DIV/0!</v>
      </c>
      <c r="Q8" s="6"/>
      <c r="R8" s="6"/>
      <c r="S8" s="6"/>
      <c r="T8" s="6"/>
      <c r="U8" s="6"/>
    </row>
    <row r="9" spans="1:21" ht="35.1" customHeight="1" x14ac:dyDescent="0.25">
      <c r="A9" s="4" t="s">
        <v>26</v>
      </c>
      <c r="B9" s="12" t="s">
        <v>27</v>
      </c>
      <c r="C9" s="25"/>
      <c r="D9" s="25"/>
      <c r="E9" s="25"/>
      <c r="F9" s="5"/>
      <c r="G9" s="5"/>
      <c r="H9" s="5"/>
      <c r="I9" s="5"/>
      <c r="J9" s="5"/>
      <c r="K9" s="5"/>
      <c r="L9" s="1"/>
      <c r="M9" s="11"/>
      <c r="N9" s="1"/>
      <c r="O9" s="2">
        <f t="shared" si="0"/>
        <v>0</v>
      </c>
      <c r="P9" s="3" t="e">
        <f>(O9*100)/($O$9)</f>
        <v>#DIV/0!</v>
      </c>
      <c r="Q9" s="6"/>
      <c r="R9" s="6"/>
      <c r="S9" s="6"/>
      <c r="T9" s="6"/>
      <c r="U9" s="6"/>
    </row>
    <row r="10" spans="1:21" ht="35.1" customHeight="1" x14ac:dyDescent="0.25">
      <c r="A10" s="4" t="s">
        <v>25</v>
      </c>
      <c r="B10" s="12" t="s">
        <v>20</v>
      </c>
      <c r="C10" s="25"/>
      <c r="D10" s="25"/>
      <c r="E10" s="25"/>
      <c r="F10" s="5"/>
      <c r="G10" s="5"/>
      <c r="H10" s="5"/>
      <c r="I10" s="5"/>
      <c r="J10" s="5"/>
      <c r="K10" s="5"/>
      <c r="L10" s="1"/>
      <c r="M10" s="11"/>
      <c r="N10" s="1"/>
      <c r="O10" s="2">
        <f t="shared" si="0"/>
        <v>0</v>
      </c>
      <c r="P10" s="3" t="e">
        <f>(O10*100)/($O$10)</f>
        <v>#DIV/0!</v>
      </c>
      <c r="Q10" s="6"/>
      <c r="R10" s="6"/>
      <c r="S10" s="6"/>
      <c r="T10" s="6"/>
      <c r="U10" s="6"/>
    </row>
    <row r="11" spans="1:21" ht="35.1" customHeight="1" x14ac:dyDescent="0.25">
      <c r="A11" s="4" t="s">
        <v>19</v>
      </c>
      <c r="B11" s="12" t="s">
        <v>28</v>
      </c>
      <c r="C11" s="25"/>
      <c r="D11" s="25"/>
      <c r="E11" s="25"/>
      <c r="F11" s="5"/>
      <c r="G11" s="5"/>
      <c r="H11" s="5"/>
      <c r="I11" s="5"/>
      <c r="J11" s="5"/>
      <c r="K11" s="5"/>
      <c r="L11" s="1"/>
      <c r="M11" s="11"/>
      <c r="N11" s="1"/>
      <c r="O11" s="2">
        <f t="shared" si="0"/>
        <v>0</v>
      </c>
      <c r="P11" s="3" t="e">
        <f>(O11*100)/($O$11)</f>
        <v>#DIV/0!</v>
      </c>
      <c r="Q11" s="6"/>
      <c r="R11" s="6"/>
      <c r="S11" s="6"/>
      <c r="T11" s="6"/>
      <c r="U11" s="6"/>
    </row>
    <row r="12" spans="1:21" ht="35.1" customHeight="1" x14ac:dyDescent="0.25">
      <c r="A12" s="4" t="s">
        <v>15</v>
      </c>
      <c r="B12" s="12" t="s">
        <v>30</v>
      </c>
      <c r="C12" s="25"/>
      <c r="D12" s="25"/>
      <c r="E12" s="25"/>
      <c r="F12" s="5"/>
      <c r="G12" s="5"/>
      <c r="H12" s="5"/>
      <c r="I12" s="5"/>
      <c r="J12" s="5"/>
      <c r="K12" s="5"/>
      <c r="L12" s="1"/>
      <c r="M12" s="11"/>
      <c r="N12" s="1"/>
      <c r="O12" s="2">
        <f t="shared" si="0"/>
        <v>0</v>
      </c>
      <c r="P12" s="3" t="e">
        <f>(O12*100)/($O$12)</f>
        <v>#DIV/0!</v>
      </c>
      <c r="Q12" s="6"/>
      <c r="R12" s="6"/>
      <c r="S12" s="6"/>
      <c r="T12" s="6"/>
      <c r="U12" s="6"/>
    </row>
    <row r="13" spans="1:21" ht="35.1" customHeight="1" x14ac:dyDescent="0.25">
      <c r="A13" s="4" t="s">
        <v>18</v>
      </c>
      <c r="B13" s="12" t="s">
        <v>47</v>
      </c>
      <c r="C13" s="25"/>
      <c r="D13" s="25"/>
      <c r="E13" s="25"/>
      <c r="F13" s="5"/>
      <c r="G13" s="5"/>
      <c r="H13" s="5"/>
      <c r="I13" s="5"/>
      <c r="J13" s="5"/>
      <c r="K13" s="5"/>
      <c r="L13" s="1"/>
      <c r="M13" s="11"/>
      <c r="N13" s="1"/>
      <c r="O13" s="2">
        <f t="shared" si="0"/>
        <v>0</v>
      </c>
      <c r="P13" s="3" t="e">
        <f>(O13*100)/($O$13)</f>
        <v>#DIV/0!</v>
      </c>
      <c r="Q13" s="6"/>
      <c r="R13" s="6"/>
      <c r="S13" s="6"/>
      <c r="T13" s="6"/>
      <c r="U13" s="6"/>
    </row>
    <row r="14" spans="1:21" ht="35.1" customHeight="1" x14ac:dyDescent="0.25">
      <c r="A14" s="4" t="s">
        <v>16</v>
      </c>
      <c r="B14" s="12" t="s">
        <v>48</v>
      </c>
      <c r="C14" s="25"/>
      <c r="D14" s="25"/>
      <c r="E14" s="25"/>
      <c r="F14" s="5"/>
      <c r="G14" s="5"/>
      <c r="H14" s="5"/>
      <c r="I14" s="5"/>
      <c r="J14" s="5"/>
      <c r="K14" s="5"/>
      <c r="L14" s="1"/>
      <c r="M14" s="11"/>
      <c r="N14" s="1"/>
      <c r="O14" s="2">
        <f t="shared" si="0"/>
        <v>0</v>
      </c>
      <c r="P14" s="3" t="e">
        <f>(O14*100)/($O$14)</f>
        <v>#DIV/0!</v>
      </c>
      <c r="Q14" s="6"/>
      <c r="R14" s="6"/>
      <c r="S14" s="6"/>
      <c r="T14" s="6"/>
      <c r="U14" s="6"/>
    </row>
    <row r="15" spans="1:21" ht="35.1" customHeight="1" x14ac:dyDescent="0.25">
      <c r="A15" s="4" t="s">
        <v>17</v>
      </c>
      <c r="B15" s="12" t="s">
        <v>49</v>
      </c>
      <c r="C15" s="25"/>
      <c r="D15" s="25"/>
      <c r="E15" s="25"/>
      <c r="F15" s="5"/>
      <c r="G15" s="5"/>
      <c r="H15" s="5"/>
      <c r="I15" s="5"/>
      <c r="J15" s="5"/>
      <c r="K15" s="5"/>
      <c r="L15" s="1"/>
      <c r="M15" s="11"/>
      <c r="N15" s="1"/>
      <c r="O15" s="2">
        <f t="shared" si="0"/>
        <v>0</v>
      </c>
      <c r="P15" s="3" t="e">
        <f>(O15*100)/($O$15)</f>
        <v>#DIV/0!</v>
      </c>
      <c r="Q15" s="6"/>
      <c r="R15" s="6"/>
      <c r="S15" s="6"/>
      <c r="T15" s="6"/>
      <c r="U15" s="6"/>
    </row>
    <row r="16" spans="1:21" ht="35.1" customHeight="1" x14ac:dyDescent="0.25">
      <c r="A16" s="4" t="s">
        <v>31</v>
      </c>
      <c r="B16" s="12" t="s">
        <v>32</v>
      </c>
      <c r="C16" s="25"/>
      <c r="D16" s="25"/>
      <c r="E16" s="25"/>
      <c r="F16" s="5"/>
      <c r="G16" s="5"/>
      <c r="H16" s="5"/>
      <c r="I16" s="5"/>
      <c r="J16" s="5"/>
      <c r="K16" s="5"/>
      <c r="L16" s="1"/>
      <c r="M16" s="11"/>
      <c r="N16" s="1"/>
      <c r="O16" s="2">
        <f t="shared" si="0"/>
        <v>0</v>
      </c>
      <c r="P16" s="3" t="e">
        <f>(O16*100)/($O$16)</f>
        <v>#DIV/0!</v>
      </c>
      <c r="Q16" s="6"/>
      <c r="R16" s="6"/>
      <c r="S16" s="6"/>
      <c r="T16" s="6"/>
      <c r="U16" s="6"/>
    </row>
    <row r="17" spans="1:21" ht="35.1" customHeight="1" x14ac:dyDescent="0.25">
      <c r="A17" s="4" t="s">
        <v>33</v>
      </c>
      <c r="B17" s="12" t="s">
        <v>50</v>
      </c>
      <c r="C17" s="25"/>
      <c r="D17" s="25"/>
      <c r="E17" s="25"/>
      <c r="F17" s="5"/>
      <c r="G17" s="5"/>
      <c r="H17" s="5"/>
      <c r="I17" s="5"/>
      <c r="J17" s="5"/>
      <c r="K17" s="5"/>
      <c r="L17" s="1"/>
      <c r="M17" s="11"/>
      <c r="N17" s="1"/>
      <c r="O17" s="2">
        <f t="shared" si="0"/>
        <v>0</v>
      </c>
      <c r="P17" s="3" t="e">
        <f>(O17*100)/($O$17)</f>
        <v>#DIV/0!</v>
      </c>
      <c r="Q17" s="6"/>
      <c r="R17" s="6"/>
      <c r="S17" s="6"/>
      <c r="T17" s="6"/>
      <c r="U17" s="6"/>
    </row>
    <row r="18" spans="1:21" ht="35.1" customHeight="1" x14ac:dyDescent="0.25">
      <c r="A18" s="4" t="s">
        <v>35</v>
      </c>
      <c r="B18" s="12" t="s">
        <v>51</v>
      </c>
      <c r="C18" s="25"/>
      <c r="D18" s="25"/>
      <c r="E18" s="25"/>
      <c r="F18" s="5"/>
      <c r="G18" s="5"/>
      <c r="H18" s="5"/>
      <c r="I18" s="5"/>
      <c r="J18" s="5"/>
      <c r="K18" s="5"/>
      <c r="L18" s="1"/>
      <c r="M18" s="11"/>
      <c r="N18" s="1"/>
      <c r="O18" s="2">
        <f t="shared" si="0"/>
        <v>0</v>
      </c>
      <c r="P18" s="3" t="e">
        <f>(O18*100)/($O$18)</f>
        <v>#DIV/0!</v>
      </c>
      <c r="Q18" s="6"/>
      <c r="R18" s="6"/>
      <c r="S18" s="6"/>
      <c r="T18" s="6"/>
      <c r="U18" s="6"/>
    </row>
    <row r="19" spans="1:21" ht="38.1" customHeight="1" x14ac:dyDescent="0.25">
      <c r="A19" s="4" t="s">
        <v>36</v>
      </c>
      <c r="B19" s="12" t="s">
        <v>52</v>
      </c>
      <c r="C19" s="25"/>
      <c r="D19" s="25"/>
      <c r="E19" s="25"/>
      <c r="F19" s="5"/>
      <c r="G19" s="5"/>
      <c r="H19" s="5"/>
      <c r="I19" s="5"/>
      <c r="J19" s="5"/>
      <c r="K19" s="5"/>
      <c r="L19" s="1"/>
      <c r="M19" s="11"/>
      <c r="N19" s="1"/>
      <c r="O19" s="2">
        <f t="shared" si="0"/>
        <v>0</v>
      </c>
      <c r="P19" s="3" t="e">
        <f>(O19*100)/($O$19)</f>
        <v>#DIV/0!</v>
      </c>
      <c r="Q19" s="6"/>
      <c r="R19" s="6"/>
      <c r="S19" s="6"/>
      <c r="T19" s="6"/>
      <c r="U19" s="6"/>
    </row>
    <row r="20" spans="1:21" ht="35.1" customHeight="1" x14ac:dyDescent="0.25">
      <c r="A20" s="4" t="s">
        <v>21</v>
      </c>
      <c r="B20" s="12" t="s">
        <v>8</v>
      </c>
      <c r="C20" s="25"/>
      <c r="D20" s="25"/>
      <c r="E20" s="25"/>
      <c r="F20" s="5"/>
      <c r="G20" s="5"/>
      <c r="H20" s="5"/>
      <c r="I20" s="5"/>
      <c r="J20" s="5"/>
      <c r="K20" s="5"/>
      <c r="L20" s="1"/>
      <c r="M20" s="11"/>
      <c r="N20" s="1"/>
      <c r="O20" s="2">
        <f t="shared" si="0"/>
        <v>0</v>
      </c>
      <c r="P20" s="3" t="e">
        <f>(O20*100)/($O$20)</f>
        <v>#DIV/0!</v>
      </c>
      <c r="Q20" s="6"/>
      <c r="R20" s="6"/>
      <c r="S20" s="6"/>
      <c r="T20" s="6"/>
      <c r="U20" s="6"/>
    </row>
    <row r="21" spans="1:21" ht="35.1" customHeight="1" x14ac:dyDescent="0.25">
      <c r="A21" s="4" t="s">
        <v>22</v>
      </c>
      <c r="B21" s="12" t="s">
        <v>9</v>
      </c>
      <c r="C21" s="25"/>
      <c r="D21" s="25"/>
      <c r="E21" s="25"/>
      <c r="F21" s="5"/>
      <c r="G21" s="5"/>
      <c r="H21" s="5"/>
      <c r="I21" s="5"/>
      <c r="J21" s="5"/>
      <c r="K21" s="5"/>
      <c r="L21" s="1"/>
      <c r="M21" s="11"/>
      <c r="N21" s="1"/>
      <c r="O21" s="2">
        <f t="shared" si="0"/>
        <v>0</v>
      </c>
      <c r="P21" s="3" t="e">
        <f>(O21*100)/($O$21)</f>
        <v>#DIV/0!</v>
      </c>
      <c r="Q21" s="6"/>
      <c r="R21" s="6"/>
      <c r="S21" s="6"/>
      <c r="T21" s="6"/>
      <c r="U21" s="6"/>
    </row>
    <row r="22" spans="1:21" ht="35.1" customHeight="1" x14ac:dyDescent="0.25">
      <c r="A22" s="4" t="s">
        <v>37</v>
      </c>
      <c r="B22" s="12" t="s">
        <v>38</v>
      </c>
      <c r="C22" s="25"/>
      <c r="D22" s="25"/>
      <c r="E22" s="25"/>
      <c r="F22" s="5"/>
      <c r="G22" s="5"/>
      <c r="H22" s="5"/>
      <c r="I22" s="5"/>
      <c r="J22" s="5"/>
      <c r="K22" s="5"/>
      <c r="L22" s="1"/>
      <c r="M22" s="11"/>
      <c r="N22" s="1"/>
      <c r="O22" s="2">
        <f t="shared" si="0"/>
        <v>0</v>
      </c>
      <c r="P22" s="3" t="e">
        <f>(O22*100)/($O$22)</f>
        <v>#DIV/0!</v>
      </c>
      <c r="Q22" s="6"/>
      <c r="R22" s="6"/>
      <c r="S22" s="6"/>
      <c r="T22" s="6"/>
      <c r="U22" s="6"/>
    </row>
    <row r="23" spans="1:21" ht="35.1" customHeight="1" x14ac:dyDescent="0.25">
      <c r="A23" s="4" t="s">
        <v>39</v>
      </c>
      <c r="B23" s="12" t="s">
        <v>53</v>
      </c>
      <c r="C23" s="25"/>
      <c r="D23" s="25"/>
      <c r="E23" s="25"/>
      <c r="F23" s="5"/>
      <c r="G23" s="5"/>
      <c r="H23" s="5"/>
      <c r="I23" s="5"/>
      <c r="J23" s="5"/>
      <c r="K23" s="5"/>
      <c r="L23" s="1"/>
      <c r="M23" s="11"/>
      <c r="N23" s="1"/>
      <c r="O23" s="2">
        <f t="shared" si="0"/>
        <v>0</v>
      </c>
      <c r="P23" s="3" t="e">
        <f>(O23*100)/($O$23)</f>
        <v>#DIV/0!</v>
      </c>
      <c r="Q23" s="6"/>
      <c r="R23" s="6"/>
      <c r="S23" s="6"/>
      <c r="T23" s="6"/>
      <c r="U23" s="6"/>
    </row>
    <row r="24" spans="1:21" ht="35.1" customHeight="1" x14ac:dyDescent="0.25">
      <c r="A24" s="4" t="s">
        <v>40</v>
      </c>
      <c r="B24" s="12" t="s">
        <v>54</v>
      </c>
      <c r="C24" s="25"/>
      <c r="D24" s="25"/>
      <c r="E24" s="25"/>
      <c r="F24" s="5"/>
      <c r="G24" s="5"/>
      <c r="H24" s="5"/>
      <c r="I24" s="5"/>
      <c r="J24" s="5"/>
      <c r="K24" s="5"/>
      <c r="L24" s="1"/>
      <c r="M24" s="11"/>
      <c r="N24" s="1"/>
      <c r="O24" s="2">
        <f t="shared" si="0"/>
        <v>0</v>
      </c>
      <c r="P24" s="3" t="e">
        <f>(O24*100)/($O$24)</f>
        <v>#DIV/0!</v>
      </c>
      <c r="Q24" s="6"/>
      <c r="R24" s="6"/>
      <c r="S24" s="6"/>
      <c r="T24" s="6"/>
      <c r="U24" s="6"/>
    </row>
    <row r="25" spans="1:21" ht="35.1" customHeight="1" x14ac:dyDescent="0.25">
      <c r="A25" s="4" t="s">
        <v>41</v>
      </c>
      <c r="B25" s="12" t="s">
        <v>42</v>
      </c>
      <c r="C25" s="25"/>
      <c r="D25" s="25"/>
      <c r="E25" s="25"/>
      <c r="F25" s="5"/>
      <c r="G25" s="5"/>
      <c r="H25" s="5"/>
      <c r="I25" s="5"/>
      <c r="J25" s="5"/>
      <c r="K25" s="5"/>
      <c r="L25" s="1"/>
      <c r="M25" s="11"/>
      <c r="N25" s="1"/>
      <c r="O25" s="2">
        <f t="shared" si="0"/>
        <v>0</v>
      </c>
      <c r="P25" s="3" t="e">
        <f>(O25*100)/($O$25)</f>
        <v>#DIV/0!</v>
      </c>
      <c r="Q25" s="6"/>
      <c r="R25" s="6"/>
      <c r="S25" s="6"/>
      <c r="T25" s="6"/>
      <c r="U25" s="6"/>
    </row>
    <row r="26" spans="1:21" ht="35.1" customHeight="1" x14ac:dyDescent="0.25">
      <c r="A26" s="4" t="s">
        <v>43</v>
      </c>
      <c r="B26" s="12" t="s">
        <v>44</v>
      </c>
      <c r="C26" s="25"/>
      <c r="D26" s="25"/>
      <c r="E26" s="25"/>
      <c r="F26" s="5"/>
      <c r="G26" s="5"/>
      <c r="H26" s="5"/>
      <c r="I26" s="5"/>
      <c r="J26" s="5"/>
      <c r="K26" s="5"/>
      <c r="L26" s="1"/>
      <c r="M26" s="11"/>
      <c r="N26" s="1"/>
      <c r="O26" s="2">
        <f t="shared" si="0"/>
        <v>0</v>
      </c>
      <c r="P26" s="3" t="e">
        <f>(O26*100)/($O$26)</f>
        <v>#DIV/0!</v>
      </c>
      <c r="Q26" s="6"/>
      <c r="R26" s="6"/>
      <c r="S26" s="6"/>
      <c r="T26" s="6"/>
      <c r="U26" s="6"/>
    </row>
    <row r="27" spans="1:21" ht="38.1" customHeight="1" x14ac:dyDescent="0.25">
      <c r="A27" s="4" t="s">
        <v>45</v>
      </c>
      <c r="B27" s="12" t="s">
        <v>46</v>
      </c>
      <c r="C27" s="25"/>
      <c r="D27" s="25"/>
      <c r="E27" s="25"/>
      <c r="F27" s="5"/>
      <c r="G27" s="5"/>
      <c r="H27" s="5"/>
      <c r="I27" s="5"/>
      <c r="J27" s="5"/>
      <c r="K27" s="5"/>
      <c r="L27" s="1"/>
      <c r="M27" s="11"/>
      <c r="N27" s="1"/>
      <c r="O27" s="2">
        <f t="shared" si="0"/>
        <v>0</v>
      </c>
      <c r="P27" s="3" t="e">
        <f>(O27*100)/($O$27)</f>
        <v>#DIV/0!</v>
      </c>
      <c r="Q27" s="6"/>
      <c r="R27" s="6"/>
      <c r="S27" s="6"/>
      <c r="T27" s="6"/>
      <c r="U27" s="6"/>
    </row>
    <row r="28" spans="1:21" ht="35.1" customHeight="1" x14ac:dyDescent="0.25">
      <c r="A28" s="4" t="s">
        <v>55</v>
      </c>
      <c r="B28" s="12" t="s">
        <v>56</v>
      </c>
      <c r="C28" s="25"/>
      <c r="D28" s="25"/>
      <c r="E28" s="25"/>
      <c r="F28" s="5"/>
      <c r="G28" s="5"/>
      <c r="H28" s="5"/>
      <c r="I28" s="5"/>
      <c r="J28" s="5"/>
      <c r="K28" s="5"/>
      <c r="L28" s="1"/>
      <c r="M28" s="11"/>
      <c r="N28" s="1"/>
      <c r="O28" s="2">
        <f t="shared" si="0"/>
        <v>0</v>
      </c>
      <c r="P28" s="3" t="e">
        <f>(O28*100)/($O$28)</f>
        <v>#DIV/0!</v>
      </c>
      <c r="Q28" s="6"/>
      <c r="R28" s="6"/>
      <c r="S28" s="6"/>
      <c r="T28" s="6"/>
      <c r="U28" s="6"/>
    </row>
    <row r="29" spans="1:21" ht="35.1" customHeight="1" x14ac:dyDescent="0.25">
      <c r="A29" s="4" t="s">
        <v>57</v>
      </c>
      <c r="B29" s="12" t="s">
        <v>58</v>
      </c>
      <c r="C29" s="25"/>
      <c r="D29" s="25"/>
      <c r="E29" s="25"/>
      <c r="F29" s="5"/>
      <c r="G29" s="5"/>
      <c r="H29" s="5"/>
      <c r="I29" s="5"/>
      <c r="J29" s="5"/>
      <c r="K29" s="5"/>
      <c r="L29" s="1"/>
      <c r="M29" s="11"/>
      <c r="N29" s="1"/>
      <c r="O29" s="2">
        <f t="shared" si="0"/>
        <v>0</v>
      </c>
      <c r="P29" s="3" t="e">
        <f>(O29*100)/($O$29)</f>
        <v>#DIV/0!</v>
      </c>
      <c r="Q29" s="6"/>
      <c r="R29" s="6"/>
      <c r="S29" s="6"/>
      <c r="T29" s="6"/>
      <c r="U29" s="6"/>
    </row>
    <row r="30" spans="1:21" ht="35.1" customHeight="1" x14ac:dyDescent="0.25">
      <c r="A30" s="4" t="s">
        <v>59</v>
      </c>
      <c r="B30" s="12" t="s">
        <v>60</v>
      </c>
      <c r="C30" s="26"/>
      <c r="D30" s="26"/>
      <c r="E30" s="26"/>
      <c r="F30" s="5"/>
      <c r="G30" s="5"/>
      <c r="H30" s="5"/>
      <c r="I30" s="5"/>
      <c r="J30" s="5"/>
      <c r="K30" s="5"/>
      <c r="L30" s="1"/>
      <c r="M30" s="11"/>
      <c r="N30" s="1"/>
      <c r="O30" s="2">
        <f t="shared" si="0"/>
        <v>0</v>
      </c>
      <c r="P30" s="3" t="e">
        <f>(O30*100)/($O$30)</f>
        <v>#DIV/0!</v>
      </c>
      <c r="Q30" s="6"/>
      <c r="R30" s="6"/>
      <c r="S30" s="6"/>
      <c r="T30" s="6"/>
      <c r="U30" s="6"/>
    </row>
    <row r="31" spans="1:21" ht="30" customHeight="1" x14ac:dyDescent="0.25">
      <c r="A31" s="13" t="s">
        <v>5</v>
      </c>
      <c r="B31" s="14"/>
      <c r="C31" s="10"/>
      <c r="D31" s="10"/>
      <c r="E31" s="10"/>
      <c r="F31" s="10"/>
      <c r="G31" s="10"/>
      <c r="H31" s="10"/>
      <c r="I31" s="10"/>
      <c r="J31" s="10"/>
      <c r="K31" s="10"/>
      <c r="L31" s="3" t="e">
        <f>AVERAGE(L6:L30)*100</f>
        <v>#DIV/0!</v>
      </c>
      <c r="M31" s="3"/>
      <c r="N31" s="3" t="e">
        <f>AVERAGE(N6:N30)*100</f>
        <v>#DIV/0!</v>
      </c>
      <c r="O31" s="2"/>
      <c r="P31" s="3"/>
      <c r="Q31" s="6"/>
      <c r="R31" s="6"/>
      <c r="S31" s="6"/>
      <c r="T31" s="6"/>
      <c r="U31" s="6"/>
    </row>
    <row r="32" spans="1:2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</sheetData>
  <mergeCells count="9">
    <mergeCell ref="A31:B31"/>
    <mergeCell ref="A1:P1"/>
    <mergeCell ref="A3:P3"/>
    <mergeCell ref="A4:B4"/>
    <mergeCell ref="A2:P2"/>
    <mergeCell ref="C4:P4"/>
    <mergeCell ref="C6:C30"/>
    <mergeCell ref="E6:E30"/>
    <mergeCell ref="D6:D30"/>
  </mergeCells>
  <hyperlinks>
    <hyperlink ref="C6:C30" r:id="rId1" display="Se informa que durante esté mes no sesionó"/>
    <hyperlink ref="D6:D29" r:id="rId2" display="Se informa que durante esté mes no sesionó"/>
    <hyperlink ref="E6:E30" r:id="rId3" display="Se informa que durante esté mes no sesionó"/>
  </hyperlinks>
  <pageMargins left="0.7" right="0.7" top="0.75" bottom="0.75" header="0.3" footer="0.3"/>
  <pageSetup orientation="portrait" r:id="rId4"/>
  <ignoredErrors>
    <ignoredError sqref="P7" formula="1"/>
    <ignoredError sqref="P8 P29 P24" evalError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2022-04-07T17:53:44Z</dcterms:modified>
</cp:coreProperties>
</file>