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Consejo Participación Social Educación\"/>
    </mc:Choice>
  </mc:AlternateContent>
  <bookViews>
    <workbookView xWindow="0" yWindow="0" windowWidth="24000" windowHeight="9735"/>
  </bookViews>
  <sheets>
    <sheet name="Estadística de Asistencia " sheetId="1" r:id="rId1"/>
  </sheets>
  <calcPr calcId="152511"/>
</workbook>
</file>

<file path=xl/calcChain.xml><?xml version="1.0" encoding="utf-8"?>
<calcChain xmlns="http://schemas.openxmlformats.org/spreadsheetml/2006/main">
  <c r="Q6" i="1" l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5" i="1"/>
  <c r="E28" i="1"/>
  <c r="F28" i="1"/>
  <c r="D28" i="1"/>
  <c r="O28" i="1" l="1"/>
  <c r="N28" i="1"/>
  <c r="M28" i="1"/>
  <c r="L28" i="1"/>
  <c r="K28" i="1"/>
  <c r="J28" i="1"/>
  <c r="I28" i="1"/>
  <c r="H28" i="1"/>
  <c r="G28" i="1"/>
  <c r="P28" i="1" l="1"/>
  <c r="Q28" i="1" s="1"/>
</calcChain>
</file>

<file path=xl/sharedStrings.xml><?xml version="1.0" encoding="utf-8"?>
<sst xmlns="http://schemas.openxmlformats.org/spreadsheetml/2006/main" count="70" uniqueCount="67">
  <si>
    <t>AYUNTAMIENTO DE ZAPOPAN, JALISCO</t>
  </si>
  <si>
    <t>Integrantes del Consejo o Comité</t>
  </si>
  <si>
    <t>Nombre (s)</t>
  </si>
  <si>
    <t>Cargo o de carácter ciudadano</t>
  </si>
  <si>
    <t>Total de asistencias</t>
  </si>
  <si>
    <t>Porcentaje de Asistencia por consejero</t>
  </si>
  <si>
    <t xml:space="preserve">Total </t>
  </si>
  <si>
    <t>Abril</t>
  </si>
  <si>
    <t>Mayo</t>
  </si>
  <si>
    <t xml:space="preserve">Junio </t>
  </si>
  <si>
    <t xml:space="preserve">Agosto </t>
  </si>
  <si>
    <t xml:space="preserve">Septiembre </t>
  </si>
  <si>
    <t xml:space="preserve">Noviembre </t>
  </si>
  <si>
    <t xml:space="preserve">Diciembre </t>
  </si>
  <si>
    <t xml:space="preserve">Octubre </t>
  </si>
  <si>
    <t>Febrero</t>
  </si>
  <si>
    <t>Marzo</t>
  </si>
  <si>
    <t>Julio</t>
  </si>
  <si>
    <t>REGISTRO DE ASISTENCIA</t>
  </si>
  <si>
    <t>ESTADISTICA DE ASISTENCIA 2022
CONSEJO MUNICIPAL DE PARTICIPACIÓN SOCIAL EN LA EDUCACIÓN</t>
  </si>
  <si>
    <t>Francisco Javier Silva Castillo</t>
  </si>
  <si>
    <t>Eva Odessa Parada Ornelas</t>
  </si>
  <si>
    <t>Norma Lorena Orozco Guillen</t>
  </si>
  <si>
    <t>Samantha Lizeth Navarro Velasco</t>
  </si>
  <si>
    <t>Representante de Supervisores Educación Preescolar</t>
  </si>
  <si>
    <t>Representante de Supervisores Educación Primaria</t>
  </si>
  <si>
    <t>Representante  de Supervisores Educación Secundaria</t>
  </si>
  <si>
    <t>David Gutierrez Castro</t>
  </si>
  <si>
    <t>Juaquin Raúl Cataneo Duarte</t>
  </si>
  <si>
    <t>Representante de Consejos Escolares de Participación Social nivel Primaria</t>
  </si>
  <si>
    <t>Marlen Ramírez Mendez</t>
  </si>
  <si>
    <t>Salvador Mesina Meza</t>
  </si>
  <si>
    <t>Representante de Consejos Escolares de Participación Social nivel Preescolar</t>
  </si>
  <si>
    <t>Luis Humberto Siordia Landeros</t>
  </si>
  <si>
    <t>Representante Sindical de la Sección 16 del Sindicato Nacional de Trabajadores de la Educación</t>
  </si>
  <si>
    <t>Representante Sindical de la Sección 47 del Sindicato Nacional de Trabajadores de la Educación</t>
  </si>
  <si>
    <t>Jose Alfredo Dau Farah</t>
  </si>
  <si>
    <t>Representate de organizaciones Sociales</t>
  </si>
  <si>
    <t>José Andrés Orendáin de Obeso</t>
  </si>
  <si>
    <t>Carlos Mario Samano Molgado</t>
  </si>
  <si>
    <t>Representante de ciudadanos con residencia en el Municipio de Zapopan interesados en la Educación.</t>
  </si>
  <si>
    <t xml:space="preserve">Consejera Presidenta </t>
  </si>
  <si>
    <t>Claudio Aberto de Angelis Martinez</t>
  </si>
  <si>
    <t>Dulce Sarahí Cortes Vite</t>
  </si>
  <si>
    <t>Magalli Pérez Lomeli</t>
  </si>
  <si>
    <t>Secretaria Tecnica</t>
  </si>
  <si>
    <t>Instalación 25/02/2022</t>
  </si>
  <si>
    <t>Gerardo David Silva Guerrero</t>
  </si>
  <si>
    <t>Carlos Francisco López de la Cruz</t>
  </si>
  <si>
    <t>Karla Azucena Díaz López</t>
  </si>
  <si>
    <t>Representante de Jefes de Sector Educación Primaria</t>
  </si>
  <si>
    <t>Representante de la Sociedad de Padres de Familia  nivel Preescolar</t>
  </si>
  <si>
    <t>Ramón Ernesto Gallardo López</t>
  </si>
  <si>
    <t>Ana Luisa Ramírez Ramírez</t>
  </si>
  <si>
    <t>José Pedro Kumamoto Aguilar</t>
  </si>
  <si>
    <t>María Eugenia  Villa Arce</t>
  </si>
  <si>
    <t>Carlos Gil García Galindo</t>
  </si>
  <si>
    <t>Enero</t>
  </si>
  <si>
    <t>Se informa que esté mes no sesionó</t>
  </si>
  <si>
    <t>Presidente de la Comisión Edilicia Colegiada y Permanete de Educación</t>
  </si>
  <si>
    <t>Presidente de la Comisión Edilicia Colegiada y Permanete de Deportes</t>
  </si>
  <si>
    <t>Presidenta de la Comisión Edilicia Colegiada y Permanete de Juventudes</t>
  </si>
  <si>
    <t>Presidenta de la Comisión Edilicia Colegiada y Permanete de Promoción Cultural</t>
  </si>
  <si>
    <t>Presidenta de la Comisión Edilicia Colegiada y Permanete de Salud</t>
  </si>
  <si>
    <t>Representante de Directores nivel Secundaria</t>
  </si>
  <si>
    <t>Representante de Directores nivel Primaria</t>
  </si>
  <si>
    <t>Representante de Directores nivel Preescolar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</si>
</sst>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8"/>
      <name val="Century Gothic"/>
      <family val="2"/>
    </font>
    <font>
      <b/>
      <sz val="9"/>
      <color theme="1"/>
      <name val="Century Gothic"/>
      <family val="2"/>
    </font>
    <font>
      <sz val="8"/>
      <color rgb="FF000000"/>
      <name val="Century Gothic"/>
      <family val="2"/>
    </font>
    <font>
      <b/>
      <sz val="12"/>
      <color theme="1"/>
      <name val="Century Gothic"/>
      <family val="2"/>
    </font>
    <font>
      <b/>
      <sz val="8"/>
      <color theme="1"/>
      <name val="Century Gothic"/>
      <family val="2"/>
    </font>
    <font>
      <u/>
      <sz val="8"/>
      <color theme="10"/>
      <name val="Century Gothic"/>
      <family val="2"/>
    </font>
    <font>
      <sz val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5" fillId="0" borderId="5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5" fillId="0" borderId="5" xfId="2" applyFont="1" applyFill="1" applyBorder="1" applyAlignment="1">
      <alignment vertical="center" wrapText="1"/>
    </xf>
    <xf numFmtId="0" fontId="10" fillId="0" borderId="5" xfId="2" applyFont="1" applyFill="1" applyBorder="1" applyAlignment="1">
      <alignment vertical="top" wrapText="1"/>
    </xf>
    <xf numFmtId="0" fontId="3" fillId="0" borderId="5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2" borderId="0" xfId="0" applyFill="1"/>
    <xf numFmtId="0" fontId="7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9" fillId="3" borderId="6" xfId="0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5" fillId="0" borderId="5" xfId="2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center" vertical="top" wrapText="1"/>
    </xf>
    <xf numFmtId="0" fontId="10" fillId="0" borderId="10" xfId="2" applyFont="1" applyFill="1" applyBorder="1" applyAlignment="1">
      <alignment horizontal="center" vertical="top" wrapText="1"/>
    </xf>
    <xf numFmtId="0" fontId="10" fillId="0" borderId="11" xfId="2" applyFont="1" applyFill="1" applyBorder="1" applyAlignment="1">
      <alignment horizontal="center" vertical="top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latin typeface="Century Gothic" pitchFamily="34" charset="0"/>
              </a:rPr>
              <a:t>PORCENTAJE DE ASISTENCIA POR INTEGRANTE</a:t>
            </a:r>
          </a:p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 baseline="0">
                <a:latin typeface="Century Gothic" pitchFamily="34" charset="0"/>
              </a:rPr>
              <a:t>CONSEJO MUNICIPAL DE PARTICIPACIÓN SOCIAL EN LA EDUCACIÓN</a:t>
            </a:r>
          </a:p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1.3969938107869261E-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37000"/>
                </a:schemeClr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5">
                  <a:shade val="45000"/>
                </a:schemeClr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5">
                  <a:shade val="53000"/>
                </a:schemeClr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5">
                  <a:shade val="61000"/>
                </a:schemeClr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>
                  <a:shade val="68000"/>
                </a:schemeClr>
              </a:solidFill>
              <a:ln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</c:dPt>
          <c:dPt>
            <c:idx val="6"/>
            <c:bubble3D val="0"/>
            <c:spPr>
              <a:solidFill>
                <a:schemeClr val="accent5">
                  <a:shade val="84000"/>
                </a:schemeClr>
              </a:solidFill>
              <a:ln>
                <a:noFill/>
              </a:ln>
              <a:effectLst/>
            </c:spPr>
          </c:dPt>
          <c:dPt>
            <c:idx val="7"/>
            <c:bubble3D val="0"/>
            <c:spPr>
              <a:solidFill>
                <a:schemeClr val="accent5">
                  <a:shade val="92000"/>
                </a:schemeClr>
              </a:solidFill>
              <a:ln>
                <a:noFill/>
              </a:ln>
              <a:effectLst/>
            </c:spPr>
          </c:dPt>
          <c:dPt>
            <c:idx val="8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9"/>
            <c:bubble3D val="0"/>
            <c:spPr>
              <a:solidFill>
                <a:schemeClr val="accent5">
                  <a:tint val="93000"/>
                </a:schemeClr>
              </a:solidFill>
              <a:ln>
                <a:noFill/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tint val="85000"/>
                </a:schemeClr>
              </a:solidFill>
              <a:ln>
                <a:noFill/>
              </a:ln>
              <a:effectLst/>
            </c:spPr>
          </c:dPt>
          <c:dPt>
            <c:idx val="11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</c:dPt>
          <c:dPt>
            <c:idx val="12"/>
            <c:bubble3D val="0"/>
            <c:spPr>
              <a:solidFill>
                <a:schemeClr val="accent5">
                  <a:tint val="69000"/>
                </a:schemeClr>
              </a:solidFill>
              <a:ln>
                <a:noFill/>
              </a:ln>
              <a:effectLst/>
            </c:spPr>
          </c:dPt>
          <c:dPt>
            <c:idx val="13"/>
            <c:bubble3D val="0"/>
            <c:spPr>
              <a:solidFill>
                <a:schemeClr val="accent5">
                  <a:tint val="62000"/>
                </a:schemeClr>
              </a:solidFill>
              <a:ln>
                <a:noFill/>
              </a:ln>
              <a:effectLst/>
            </c:spPr>
          </c:dPt>
          <c:dPt>
            <c:idx val="14"/>
            <c:bubble3D val="0"/>
            <c:spPr>
              <a:solidFill>
                <a:schemeClr val="accent5">
                  <a:tint val="54000"/>
                </a:schemeClr>
              </a:solidFill>
              <a:ln>
                <a:noFill/>
              </a:ln>
              <a:effectLst/>
            </c:spPr>
          </c:dPt>
          <c:dPt>
            <c:idx val="15"/>
            <c:bubble3D val="0"/>
            <c:spPr>
              <a:solidFill>
                <a:schemeClr val="accent5">
                  <a:tint val="46000"/>
                </a:schemeClr>
              </a:solidFill>
              <a:ln>
                <a:noFill/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tint val="38000"/>
                </a:schemeClr>
              </a:solidFill>
              <a:ln>
                <a:noFill/>
              </a:ln>
              <a:effectLst/>
            </c:spPr>
          </c:dPt>
          <c:cat>
            <c:strRef>
              <c:f>'Estadística de Asistencia '!$A$11:$A$27</c:f>
              <c:strCache>
                <c:ptCount val="17"/>
                <c:pt idx="0">
                  <c:v>Francisco Javier Silva Castillo</c:v>
                </c:pt>
                <c:pt idx="1">
                  <c:v>Carlos Gil García Galindo</c:v>
                </c:pt>
                <c:pt idx="2">
                  <c:v>Norma Lorena Orozco Guillen</c:v>
                </c:pt>
                <c:pt idx="3">
                  <c:v>Eva Odessa Parada Ornelas</c:v>
                </c:pt>
                <c:pt idx="4">
                  <c:v>Juaquin Raúl Cataneo Duarte</c:v>
                </c:pt>
                <c:pt idx="5">
                  <c:v>David Gutierrez Castro</c:v>
                </c:pt>
                <c:pt idx="6">
                  <c:v>Samantha Lizeth Navarro Velasco</c:v>
                </c:pt>
                <c:pt idx="7">
                  <c:v>Salvador Mesina Meza</c:v>
                </c:pt>
                <c:pt idx="8">
                  <c:v>Marlen Ramírez Mendez</c:v>
                </c:pt>
                <c:pt idx="9">
                  <c:v>Gerardo David Silva Guerrero</c:v>
                </c:pt>
                <c:pt idx="10">
                  <c:v>Luis Humberto Siordia Landeros</c:v>
                </c:pt>
                <c:pt idx="11">
                  <c:v>Ramón Ernesto Gallardo López</c:v>
                </c:pt>
                <c:pt idx="12">
                  <c:v>Jose Alfredo Dau Farah</c:v>
                </c:pt>
                <c:pt idx="13">
                  <c:v>José Andrés Orendáin de Obeso</c:v>
                </c:pt>
                <c:pt idx="14">
                  <c:v>Carlos Mario Samano Molgado</c:v>
                </c:pt>
                <c:pt idx="15">
                  <c:v>Carlos Francisco López de la Cruz</c:v>
                </c:pt>
                <c:pt idx="16">
                  <c:v>Magalli Pérez Lomeli</c:v>
                </c:pt>
              </c:strCache>
            </c:strRef>
          </c:cat>
          <c:val>
            <c:numRef>
              <c:f>'Estadística de Asistencia '!$P$11:$P$27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46-4174-9FB8-1D1D19327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628533003622451"/>
          <c:y val="4.1931935494781053E-2"/>
          <c:w val="0.28269538621721885"/>
          <c:h val="0.944196108621042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7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50">
                <a:latin typeface="Century Gothic" pitchFamily="34" charset="0"/>
              </a:rPr>
              <a:t>ASISTENCIA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r>
              <a:rPr lang="en-US" sz="1050" b="1" i="0" baseline="0">
                <a:effectLst/>
                <a:latin typeface="Century Gothic" pitchFamily="34" charset="0"/>
              </a:rPr>
              <a:t>CONSEJO MUNICIPAL DE PARTICIPACIÓN SOCIAL EN A EDUCACIÓN</a:t>
            </a:r>
            <a:endParaRPr lang="es-MX" sz="105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74432856988626195"/>
          <c:y val="2.76480085311941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5">
            <a:tint val="20000"/>
          </a:schemeClr>
        </a:solidFill>
        <a:ln w="6350" cap="flat" cmpd="sng" algn="ctr">
          <a:solidFill>
            <a:schemeClr val="dk1">
              <a:tint val="75000"/>
            </a:schemeClr>
          </a:solidFill>
          <a:prstDash val="solid"/>
          <a:round/>
        </a:ln>
        <a:effectLst/>
        <a:sp3d contourW="6350">
          <a:contourClr>
            <a:schemeClr val="dk1">
              <a:tint val="75000"/>
            </a:schemeClr>
          </a:contourClr>
        </a:sp3d>
      </c:spPr>
    </c:floor>
    <c:sideWall>
      <c:thickness val="0"/>
      <c:spPr>
        <a:solidFill>
          <a:schemeClr val="accent5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5">
            <a:tint val="20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 w="6350" cap="flat" cmpd="sng" algn="ctr">
              <a:solidFill>
                <a:schemeClr val="accent5">
                  <a:shade val="50000"/>
                </a:schemeClr>
              </a:solidFill>
              <a:prstDash val="solid"/>
              <a:round/>
            </a:ln>
            <a:effectLst/>
            <a:sp3d contourW="6350">
              <a:contourClr>
                <a:schemeClr val="accent5">
                  <a:shade val="50000"/>
                </a:schemeClr>
              </a:contourClr>
            </a:sp3d>
          </c:spPr>
          <c:invertIfNegative val="0"/>
          <c:cat>
            <c:strRef>
              <c:f>'Estadística de Asistencia '!$A$11:$A$27</c:f>
              <c:strCache>
                <c:ptCount val="17"/>
                <c:pt idx="0">
                  <c:v>Francisco Javier Silva Castillo</c:v>
                </c:pt>
                <c:pt idx="1">
                  <c:v>Carlos Gil García Galindo</c:v>
                </c:pt>
                <c:pt idx="2">
                  <c:v>Norma Lorena Orozco Guillen</c:v>
                </c:pt>
                <c:pt idx="3">
                  <c:v>Eva Odessa Parada Ornelas</c:v>
                </c:pt>
                <c:pt idx="4">
                  <c:v>Juaquin Raúl Cataneo Duarte</c:v>
                </c:pt>
                <c:pt idx="5">
                  <c:v>David Gutierrez Castro</c:v>
                </c:pt>
                <c:pt idx="6">
                  <c:v>Samantha Lizeth Navarro Velasco</c:v>
                </c:pt>
                <c:pt idx="7">
                  <c:v>Salvador Mesina Meza</c:v>
                </c:pt>
                <c:pt idx="8">
                  <c:v>Marlen Ramírez Mendez</c:v>
                </c:pt>
                <c:pt idx="9">
                  <c:v>Gerardo David Silva Guerrero</c:v>
                </c:pt>
                <c:pt idx="10">
                  <c:v>Luis Humberto Siordia Landeros</c:v>
                </c:pt>
                <c:pt idx="11">
                  <c:v>Ramón Ernesto Gallardo López</c:v>
                </c:pt>
                <c:pt idx="12">
                  <c:v>Jose Alfredo Dau Farah</c:v>
                </c:pt>
                <c:pt idx="13">
                  <c:v>José Andrés Orendáin de Obeso</c:v>
                </c:pt>
                <c:pt idx="14">
                  <c:v>Carlos Mario Samano Molgado</c:v>
                </c:pt>
                <c:pt idx="15">
                  <c:v>Carlos Francisco López de la Cruz</c:v>
                </c:pt>
                <c:pt idx="16">
                  <c:v>Magalli Pérez Lomeli</c:v>
                </c:pt>
              </c:strCache>
            </c:strRef>
          </c:cat>
          <c:val>
            <c:numRef>
              <c:f>'Estadística de Asistencia '!$P$11:$P$27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5822912"/>
        <c:axId val="175823304"/>
        <c:axId val="0"/>
      </c:bar3DChart>
      <c:catAx>
        <c:axId val="1758229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75823304"/>
        <c:crosses val="autoZero"/>
        <c:auto val="1"/>
        <c:lblAlgn val="ctr"/>
        <c:lblOffset val="100"/>
        <c:noMultiLvlLbl val="0"/>
      </c:catAx>
      <c:valAx>
        <c:axId val="175823304"/>
        <c:scaling>
          <c:orientation val="minMax"/>
          <c:max val="9"/>
        </c:scaling>
        <c:delete val="0"/>
        <c:axPos val="b"/>
        <c:majorGridlines>
          <c:spPr>
            <a:ln w="6350" cap="flat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5822912"/>
        <c:crosses val="autoZero"/>
        <c:crossBetween val="between"/>
        <c:majorUnit val="1"/>
        <c:minorUnit val="2.000000000000001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/>
              <a:t>PORCENTAJE DE ASISTENCIA POR REUNIÓN</a:t>
            </a:r>
          </a:p>
          <a:p>
            <a:pPr>
              <a:defRPr/>
            </a:pPr>
            <a:r>
              <a:rPr lang="es-MX"/>
              <a:t>CONSEJO MEJORA</a:t>
            </a:r>
            <a:r>
              <a:rPr lang="es-MX" baseline="0"/>
              <a:t> REGULATORIA</a:t>
            </a:r>
            <a:endParaRPr lang="es-MX"/>
          </a:p>
        </c:rich>
      </c:tx>
      <c:layout>
        <c:manualLayout>
          <c:xMode val="edge"/>
          <c:yMode val="edge"/>
          <c:x val="0.68184547840610898"/>
          <c:y val="2.39316226431591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7.7308246004701736E-2"/>
          <c:y val="0.10419828498831496"/>
          <c:w val="0.90319311553048531"/>
          <c:h val="0.845042743385544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65%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76%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65%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82%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76%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de Asistencia '!$D$4:$O$4</c:f>
              <c:strCache>
                <c:ptCount val="12"/>
                <c:pt idx="0">
                  <c:v>Instalación 25/02/2022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 </c:v>
                </c:pt>
                <c:pt idx="8">
                  <c:v>Septiembre </c:v>
                </c:pt>
                <c:pt idx="9">
                  <c:v>Octubre </c:v>
                </c:pt>
                <c:pt idx="10">
                  <c:v>Noviembre </c:v>
                </c:pt>
                <c:pt idx="11">
                  <c:v>Diciembre </c:v>
                </c:pt>
              </c:strCache>
            </c:strRef>
          </c:cat>
          <c:val>
            <c:numRef>
              <c:f>'Estadística de Asistencia '!$D$28:$O$28</c:f>
              <c:numCache>
                <c:formatCode>0</c:formatCode>
                <c:ptCount val="12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B2-4BEB-A708-8CCA7F3E3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447064"/>
        <c:axId val="175446280"/>
      </c:barChart>
      <c:catAx>
        <c:axId val="1754470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75446280"/>
        <c:crosses val="autoZero"/>
        <c:auto val="0"/>
        <c:lblAlgn val="ctr"/>
        <c:lblOffset val="100"/>
        <c:noMultiLvlLbl val="1"/>
      </c:catAx>
      <c:valAx>
        <c:axId val="175446280"/>
        <c:scaling>
          <c:orientation val="minMax"/>
          <c:max val="100"/>
          <c:min val="0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75447064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257173</xdr:colOff>
      <xdr:row>29</xdr:row>
      <xdr:rowOff>23812</xdr:rowOff>
    </xdr:from>
    <xdr:to>
      <xdr:col>7</xdr:col>
      <xdr:colOff>119061</xdr:colOff>
      <xdr:row>53</xdr:row>
      <xdr:rowOff>95249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1038223</xdr:colOff>
      <xdr:row>29</xdr:row>
      <xdr:rowOff>39460</xdr:rowOff>
    </xdr:from>
    <xdr:to>
      <xdr:col>18</xdr:col>
      <xdr:colOff>309562</xdr:colOff>
      <xdr:row>52</xdr:row>
      <xdr:rowOff>23812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2114550</xdr:colOff>
      <xdr:row>55</xdr:row>
      <xdr:rowOff>123825</xdr:rowOff>
    </xdr:from>
    <xdr:to>
      <xdr:col>16</xdr:col>
      <xdr:colOff>209550</xdr:colOff>
      <xdr:row>83</xdr:row>
      <xdr:rowOff>96611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2306410</xdr:colOff>
      <xdr:row>0</xdr:row>
      <xdr:rowOff>39463</xdr:rowOff>
    </xdr:from>
    <xdr:to>
      <xdr:col>2</xdr:col>
      <xdr:colOff>221795</xdr:colOff>
      <xdr:row>1</xdr:row>
      <xdr:rowOff>566433</xdr:rowOff>
    </xdr:to>
    <xdr:pic>
      <xdr:nvPicPr>
        <xdr:cNvPr id="8" name="Imagen 7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660" y="39463"/>
          <a:ext cx="830035" cy="907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658585</xdr:colOff>
      <xdr:row>0</xdr:row>
      <xdr:rowOff>14971</xdr:rowOff>
    </xdr:from>
    <xdr:to>
      <xdr:col>13</xdr:col>
      <xdr:colOff>447674</xdr:colOff>
      <xdr:row>1</xdr:row>
      <xdr:rowOff>541941</xdr:rowOff>
    </xdr:to>
    <xdr:pic>
      <xdr:nvPicPr>
        <xdr:cNvPr id="9" name="Imagen 8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4210" y="14971"/>
          <a:ext cx="836839" cy="907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22/04/Consejo_Participacion_Social_Educacion_Marzo_2022.pdf" TargetMode="External"/><Relationship Id="rId1" Type="http://schemas.openxmlformats.org/officeDocument/2006/relationships/hyperlink" Target="https://www.zapopan.gob.mx/wp-content/uploads/2022/02/Consejo_Participacion_Social_Educacion_Enero_2022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tabSelected="1" zoomScaleNormal="100" workbookViewId="0">
      <selection activeCell="A3" sqref="A3:B3"/>
    </sheetView>
  </sheetViews>
  <sheetFormatPr baseColWidth="10" defaultColWidth="11.42578125" defaultRowHeight="15" x14ac:dyDescent="0.25"/>
  <cols>
    <col min="1" max="1" width="35.7109375" style="12" customWidth="1"/>
    <col min="2" max="2" width="43.7109375" style="12" customWidth="1"/>
    <col min="3" max="15" width="15.7109375" style="12" customWidth="1"/>
    <col min="16" max="17" width="18.7109375" style="12" customWidth="1"/>
    <col min="18" max="16384" width="11.42578125" style="12"/>
  </cols>
  <sheetData>
    <row r="1" spans="1:23" ht="30" customHeight="1" x14ac:dyDescent="0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23" ht="45" customHeight="1" x14ac:dyDescent="0.25">
      <c r="A2" s="25" t="s">
        <v>19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23" ht="30" customHeight="1" x14ac:dyDescent="0.25">
      <c r="A3" s="27" t="s">
        <v>1</v>
      </c>
      <c r="B3" s="28"/>
      <c r="C3" s="29" t="s">
        <v>18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0"/>
    </row>
    <row r="4" spans="1:23" ht="39" customHeight="1" x14ac:dyDescent="0.25">
      <c r="A4" s="7" t="s">
        <v>2</v>
      </c>
      <c r="B4" s="7" t="s">
        <v>3</v>
      </c>
      <c r="C4" s="7" t="s">
        <v>57</v>
      </c>
      <c r="D4" s="8" t="s">
        <v>46</v>
      </c>
      <c r="E4" s="8" t="s">
        <v>15</v>
      </c>
      <c r="F4" s="8" t="s">
        <v>16</v>
      </c>
      <c r="G4" s="8" t="s">
        <v>7</v>
      </c>
      <c r="H4" s="8" t="s">
        <v>8</v>
      </c>
      <c r="I4" s="8" t="s">
        <v>9</v>
      </c>
      <c r="J4" s="8" t="s">
        <v>17</v>
      </c>
      <c r="K4" s="8" t="s">
        <v>10</v>
      </c>
      <c r="L4" s="8" t="s">
        <v>11</v>
      </c>
      <c r="M4" s="8" t="s">
        <v>14</v>
      </c>
      <c r="N4" s="8" t="s">
        <v>12</v>
      </c>
      <c r="O4" s="8" t="s">
        <v>13</v>
      </c>
      <c r="P4" s="9" t="s">
        <v>4</v>
      </c>
      <c r="Q4" s="9" t="s">
        <v>5</v>
      </c>
    </row>
    <row r="5" spans="1:23" s="17" customFormat="1" ht="35.1" customHeight="1" x14ac:dyDescent="0.25">
      <c r="A5" s="13" t="s">
        <v>55</v>
      </c>
      <c r="B5" s="14" t="s">
        <v>41</v>
      </c>
      <c r="C5" s="31" t="s">
        <v>58</v>
      </c>
      <c r="D5" s="19">
        <v>1</v>
      </c>
      <c r="E5" s="31" t="s">
        <v>58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3" t="e">
        <f>(P5*100)/($P$5)</f>
        <v>#DIV/0!</v>
      </c>
    </row>
    <row r="6" spans="1:23" s="17" customFormat="1" ht="35.1" customHeight="1" x14ac:dyDescent="0.25">
      <c r="A6" s="13" t="s">
        <v>54</v>
      </c>
      <c r="B6" s="14" t="s">
        <v>59</v>
      </c>
      <c r="C6" s="32"/>
      <c r="D6" s="19">
        <v>1</v>
      </c>
      <c r="E6" s="32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3" t="e">
        <f t="shared" ref="Q6:Q27" si="0">(P6*100)/($P$5)</f>
        <v>#DIV/0!</v>
      </c>
    </row>
    <row r="7" spans="1:23" s="17" customFormat="1" ht="35.1" customHeight="1" x14ac:dyDescent="0.25">
      <c r="A7" s="13" t="s">
        <v>42</v>
      </c>
      <c r="B7" s="14" t="s">
        <v>60</v>
      </c>
      <c r="C7" s="32"/>
      <c r="D7" s="19">
        <v>1</v>
      </c>
      <c r="E7" s="32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3" t="e">
        <f t="shared" si="0"/>
        <v>#DIV/0!</v>
      </c>
    </row>
    <row r="8" spans="1:23" s="17" customFormat="1" ht="35.1" customHeight="1" x14ac:dyDescent="0.25">
      <c r="A8" s="13" t="s">
        <v>43</v>
      </c>
      <c r="B8" s="14" t="s">
        <v>61</v>
      </c>
      <c r="C8" s="32"/>
      <c r="D8" s="19">
        <v>1</v>
      </c>
      <c r="E8" s="32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3" t="e">
        <f t="shared" si="0"/>
        <v>#DIV/0!</v>
      </c>
    </row>
    <row r="9" spans="1:23" s="17" customFormat="1" ht="35.1" customHeight="1" x14ac:dyDescent="0.25">
      <c r="A9" s="13" t="s">
        <v>53</v>
      </c>
      <c r="B9" s="14" t="s">
        <v>62</v>
      </c>
      <c r="C9" s="32"/>
      <c r="D9" s="19">
        <v>1</v>
      </c>
      <c r="E9" s="32"/>
      <c r="F9" s="15"/>
      <c r="G9" s="15"/>
      <c r="H9" s="15"/>
      <c r="I9" s="15"/>
      <c r="J9" s="15"/>
      <c r="K9" s="15"/>
      <c r="L9" s="15"/>
      <c r="M9" s="15"/>
      <c r="N9" s="15"/>
      <c r="O9" s="15"/>
      <c r="P9" s="16"/>
      <c r="Q9" s="3" t="e">
        <f t="shared" si="0"/>
        <v>#DIV/0!</v>
      </c>
    </row>
    <row r="10" spans="1:23" s="17" customFormat="1" ht="35.1" customHeight="1" x14ac:dyDescent="0.25">
      <c r="A10" s="13" t="s">
        <v>49</v>
      </c>
      <c r="B10" s="14" t="s">
        <v>63</v>
      </c>
      <c r="C10" s="32"/>
      <c r="D10" s="19">
        <v>1</v>
      </c>
      <c r="E10" s="32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3" t="e">
        <f t="shared" si="0"/>
        <v>#DIV/0!</v>
      </c>
    </row>
    <row r="11" spans="1:23" ht="35.1" customHeight="1" x14ac:dyDescent="0.25">
      <c r="A11" s="13" t="s">
        <v>20</v>
      </c>
      <c r="B11" s="14" t="s">
        <v>50</v>
      </c>
      <c r="C11" s="32"/>
      <c r="D11" s="20">
        <v>1</v>
      </c>
      <c r="E11" s="32"/>
      <c r="F11" s="5"/>
      <c r="G11" s="5"/>
      <c r="H11" s="5"/>
      <c r="I11" s="5"/>
      <c r="J11" s="1"/>
      <c r="K11" s="5"/>
      <c r="L11" s="5"/>
      <c r="M11" s="4"/>
      <c r="N11" s="4"/>
      <c r="O11" s="4"/>
      <c r="P11" s="2"/>
      <c r="Q11" s="3" t="e">
        <f t="shared" si="0"/>
        <v>#DIV/0!</v>
      </c>
    </row>
    <row r="12" spans="1:23" ht="35.1" customHeight="1" x14ac:dyDescent="0.25">
      <c r="A12" s="13" t="s">
        <v>56</v>
      </c>
      <c r="B12" s="14" t="s">
        <v>26</v>
      </c>
      <c r="C12" s="32"/>
      <c r="D12" s="20">
        <v>1</v>
      </c>
      <c r="E12" s="32"/>
      <c r="F12" s="5"/>
      <c r="G12" s="5"/>
      <c r="H12" s="5"/>
      <c r="I12" s="5"/>
      <c r="J12" s="1"/>
      <c r="K12" s="5"/>
      <c r="L12" s="5"/>
      <c r="M12" s="4"/>
      <c r="N12" s="4"/>
      <c r="O12" s="4"/>
      <c r="P12" s="2"/>
      <c r="Q12" s="3" t="e">
        <f t="shared" si="0"/>
        <v>#DIV/0!</v>
      </c>
    </row>
    <row r="13" spans="1:23" ht="35.1" customHeight="1" x14ac:dyDescent="0.25">
      <c r="A13" s="13" t="s">
        <v>22</v>
      </c>
      <c r="B13" s="14" t="s">
        <v>25</v>
      </c>
      <c r="C13" s="32"/>
      <c r="D13" s="20">
        <v>1</v>
      </c>
      <c r="E13" s="32"/>
      <c r="F13" s="5"/>
      <c r="G13" s="5"/>
      <c r="H13" s="5"/>
      <c r="I13" s="5"/>
      <c r="J13" s="6"/>
      <c r="K13" s="5"/>
      <c r="L13" s="5"/>
      <c r="M13" s="4"/>
      <c r="N13" s="4"/>
      <c r="O13" s="4"/>
      <c r="P13" s="2"/>
      <c r="Q13" s="3" t="e">
        <f t="shared" si="0"/>
        <v>#DIV/0!</v>
      </c>
    </row>
    <row r="14" spans="1:23" ht="35.1" customHeight="1" x14ac:dyDescent="0.25">
      <c r="A14" s="13" t="s">
        <v>21</v>
      </c>
      <c r="B14" s="14" t="s">
        <v>24</v>
      </c>
      <c r="C14" s="32"/>
      <c r="D14" s="20">
        <v>1</v>
      </c>
      <c r="E14" s="32"/>
      <c r="F14" s="5"/>
      <c r="G14" s="5"/>
      <c r="H14" s="5"/>
      <c r="I14" s="5"/>
      <c r="J14" s="1"/>
      <c r="K14" s="5"/>
      <c r="L14" s="5"/>
      <c r="M14" s="4"/>
      <c r="N14" s="4"/>
      <c r="O14" s="4"/>
      <c r="P14" s="2"/>
      <c r="Q14" s="3" t="e">
        <f t="shared" si="0"/>
        <v>#DIV/0!</v>
      </c>
    </row>
    <row r="15" spans="1:23" ht="35.1" customHeight="1" x14ac:dyDescent="0.25">
      <c r="A15" s="13" t="s">
        <v>28</v>
      </c>
      <c r="B15" s="14" t="s">
        <v>64</v>
      </c>
      <c r="C15" s="32"/>
      <c r="D15" s="20">
        <v>1</v>
      </c>
      <c r="E15" s="32"/>
      <c r="F15" s="5"/>
      <c r="G15" s="5"/>
      <c r="H15" s="5"/>
      <c r="I15" s="5"/>
      <c r="J15" s="1"/>
      <c r="K15" s="5"/>
      <c r="L15" s="5"/>
      <c r="M15" s="4"/>
      <c r="N15" s="4"/>
      <c r="O15" s="4"/>
      <c r="P15" s="2"/>
      <c r="Q15" s="3" t="e">
        <f t="shared" si="0"/>
        <v>#DIV/0!</v>
      </c>
      <c r="W15"/>
    </row>
    <row r="16" spans="1:23" ht="35.1" customHeight="1" x14ac:dyDescent="0.25">
      <c r="A16" s="13" t="s">
        <v>27</v>
      </c>
      <c r="B16" s="14" t="s">
        <v>65</v>
      </c>
      <c r="C16" s="32"/>
      <c r="D16" s="20">
        <v>1</v>
      </c>
      <c r="E16" s="32"/>
      <c r="F16" s="5"/>
      <c r="G16" s="5"/>
      <c r="H16" s="5"/>
      <c r="I16" s="5"/>
      <c r="J16" s="1"/>
      <c r="K16" s="5"/>
      <c r="L16" s="5"/>
      <c r="M16" s="4"/>
      <c r="N16" s="4"/>
      <c r="O16" s="4"/>
      <c r="P16" s="2"/>
      <c r="Q16" s="3" t="e">
        <f t="shared" si="0"/>
        <v>#DIV/0!</v>
      </c>
    </row>
    <row r="17" spans="1:17" ht="35.1" customHeight="1" x14ac:dyDescent="0.25">
      <c r="A17" s="13" t="s">
        <v>23</v>
      </c>
      <c r="B17" s="14" t="s">
        <v>66</v>
      </c>
      <c r="C17" s="32"/>
      <c r="D17" s="20">
        <v>1</v>
      </c>
      <c r="E17" s="32"/>
      <c r="F17" s="5"/>
      <c r="G17" s="5"/>
      <c r="H17" s="5"/>
      <c r="I17" s="5"/>
      <c r="J17" s="1"/>
      <c r="K17" s="5"/>
      <c r="L17" s="5"/>
      <c r="M17" s="4"/>
      <c r="N17" s="4"/>
      <c r="O17" s="4"/>
      <c r="P17" s="2"/>
      <c r="Q17" s="3" t="e">
        <f t="shared" si="0"/>
        <v>#DIV/0!</v>
      </c>
    </row>
    <row r="18" spans="1:17" ht="35.1" customHeight="1" x14ac:dyDescent="0.25">
      <c r="A18" s="13" t="s">
        <v>31</v>
      </c>
      <c r="B18" s="14" t="s">
        <v>29</v>
      </c>
      <c r="C18" s="32"/>
      <c r="D18" s="20">
        <v>1</v>
      </c>
      <c r="E18" s="32"/>
      <c r="F18" s="5"/>
      <c r="G18" s="5"/>
      <c r="H18" s="5"/>
      <c r="I18" s="5"/>
      <c r="J18" s="1"/>
      <c r="K18" s="5"/>
      <c r="L18" s="5"/>
      <c r="M18" s="4"/>
      <c r="N18" s="4"/>
      <c r="O18" s="4"/>
      <c r="P18" s="2"/>
      <c r="Q18" s="3" t="e">
        <f t="shared" si="0"/>
        <v>#DIV/0!</v>
      </c>
    </row>
    <row r="19" spans="1:17" ht="35.1" customHeight="1" x14ac:dyDescent="0.25">
      <c r="A19" s="13" t="s">
        <v>30</v>
      </c>
      <c r="B19" s="14" t="s">
        <v>32</v>
      </c>
      <c r="C19" s="32"/>
      <c r="D19" s="20">
        <v>1</v>
      </c>
      <c r="E19" s="32"/>
      <c r="F19" s="5"/>
      <c r="G19" s="5"/>
      <c r="H19" s="5"/>
      <c r="I19" s="5"/>
      <c r="J19" s="1"/>
      <c r="K19" s="5"/>
      <c r="L19" s="5"/>
      <c r="M19" s="4"/>
      <c r="N19" s="4"/>
      <c r="O19" s="4"/>
      <c r="P19" s="2"/>
      <c r="Q19" s="3" t="e">
        <f t="shared" si="0"/>
        <v>#DIV/0!</v>
      </c>
    </row>
    <row r="20" spans="1:17" ht="35.1" customHeight="1" x14ac:dyDescent="0.25">
      <c r="A20" s="13" t="s">
        <v>47</v>
      </c>
      <c r="B20" s="14" t="s">
        <v>51</v>
      </c>
      <c r="C20" s="32"/>
      <c r="D20" s="20">
        <v>1</v>
      </c>
      <c r="E20" s="32"/>
      <c r="F20" s="5"/>
      <c r="G20" s="5"/>
      <c r="H20" s="5"/>
      <c r="I20" s="5"/>
      <c r="J20" s="1"/>
      <c r="K20" s="5"/>
      <c r="L20" s="5"/>
      <c r="M20" s="4"/>
      <c r="N20" s="4"/>
      <c r="O20" s="4"/>
      <c r="P20" s="2"/>
      <c r="Q20" s="3" t="e">
        <f t="shared" si="0"/>
        <v>#DIV/0!</v>
      </c>
    </row>
    <row r="21" spans="1:17" ht="35.1" customHeight="1" x14ac:dyDescent="0.25">
      <c r="A21" s="13" t="s">
        <v>33</v>
      </c>
      <c r="B21" s="14" t="s">
        <v>34</v>
      </c>
      <c r="C21" s="32"/>
      <c r="D21" s="20">
        <v>1</v>
      </c>
      <c r="E21" s="32"/>
      <c r="F21" s="5"/>
      <c r="G21" s="5"/>
      <c r="H21" s="5"/>
      <c r="I21" s="5"/>
      <c r="J21" s="1"/>
      <c r="K21" s="5"/>
      <c r="L21" s="5"/>
      <c r="M21" s="4"/>
      <c r="N21" s="4"/>
      <c r="O21" s="4"/>
      <c r="P21" s="2"/>
      <c r="Q21" s="3" t="e">
        <f t="shared" si="0"/>
        <v>#DIV/0!</v>
      </c>
    </row>
    <row r="22" spans="1:17" ht="35.1" customHeight="1" x14ac:dyDescent="0.25">
      <c r="A22" s="13" t="s">
        <v>52</v>
      </c>
      <c r="B22" s="14" t="s">
        <v>35</v>
      </c>
      <c r="C22" s="32"/>
      <c r="D22" s="20">
        <v>1</v>
      </c>
      <c r="E22" s="32"/>
      <c r="F22" s="5"/>
      <c r="G22" s="5"/>
      <c r="H22" s="5"/>
      <c r="I22" s="5"/>
      <c r="J22" s="1"/>
      <c r="K22" s="5"/>
      <c r="L22" s="5"/>
      <c r="M22" s="4"/>
      <c r="N22" s="4"/>
      <c r="O22" s="4"/>
      <c r="P22" s="2"/>
      <c r="Q22" s="3" t="e">
        <f t="shared" si="0"/>
        <v>#DIV/0!</v>
      </c>
    </row>
    <row r="23" spans="1:17" ht="35.1" customHeight="1" x14ac:dyDescent="0.25">
      <c r="A23" s="13" t="s">
        <v>36</v>
      </c>
      <c r="B23" s="14" t="s">
        <v>37</v>
      </c>
      <c r="C23" s="32"/>
      <c r="D23" s="20">
        <v>1</v>
      </c>
      <c r="E23" s="32"/>
      <c r="F23" s="5"/>
      <c r="G23" s="5"/>
      <c r="H23" s="5"/>
      <c r="I23" s="5"/>
      <c r="J23" s="1"/>
      <c r="K23" s="5"/>
      <c r="L23" s="5"/>
      <c r="M23" s="4"/>
      <c r="N23" s="4"/>
      <c r="O23" s="4"/>
      <c r="P23" s="2"/>
      <c r="Q23" s="3" t="e">
        <f t="shared" si="0"/>
        <v>#DIV/0!</v>
      </c>
    </row>
    <row r="24" spans="1:17" ht="35.1" customHeight="1" x14ac:dyDescent="0.25">
      <c r="A24" s="13" t="s">
        <v>38</v>
      </c>
      <c r="B24" s="14" t="s">
        <v>37</v>
      </c>
      <c r="C24" s="32"/>
      <c r="D24" s="20">
        <v>1</v>
      </c>
      <c r="E24" s="32"/>
      <c r="F24" s="5"/>
      <c r="G24" s="5"/>
      <c r="H24" s="5"/>
      <c r="I24" s="5"/>
      <c r="J24" s="1"/>
      <c r="K24" s="5"/>
      <c r="L24" s="5"/>
      <c r="M24" s="4"/>
      <c r="N24" s="4"/>
      <c r="O24" s="4"/>
      <c r="P24" s="2"/>
      <c r="Q24" s="3" t="e">
        <f t="shared" si="0"/>
        <v>#DIV/0!</v>
      </c>
    </row>
    <row r="25" spans="1:17" ht="35.1" customHeight="1" x14ac:dyDescent="0.25">
      <c r="A25" s="13" t="s">
        <v>39</v>
      </c>
      <c r="B25" s="14" t="s">
        <v>40</v>
      </c>
      <c r="C25" s="32"/>
      <c r="D25" s="20">
        <v>1</v>
      </c>
      <c r="E25" s="32"/>
      <c r="F25" s="5"/>
      <c r="G25" s="5"/>
      <c r="H25" s="5"/>
      <c r="I25" s="5"/>
      <c r="J25" s="1"/>
      <c r="K25" s="5"/>
      <c r="L25" s="5"/>
      <c r="M25" s="4"/>
      <c r="N25" s="4"/>
      <c r="O25" s="4"/>
      <c r="P25" s="2"/>
      <c r="Q25" s="3" t="e">
        <f t="shared" si="0"/>
        <v>#DIV/0!</v>
      </c>
    </row>
    <row r="26" spans="1:17" ht="35.1" customHeight="1" x14ac:dyDescent="0.25">
      <c r="A26" s="13" t="s">
        <v>48</v>
      </c>
      <c r="B26" s="14" t="s">
        <v>40</v>
      </c>
      <c r="C26" s="32"/>
      <c r="D26" s="20">
        <v>1</v>
      </c>
      <c r="E26" s="32"/>
      <c r="F26" s="5"/>
      <c r="G26" s="5"/>
      <c r="H26" s="5"/>
      <c r="I26" s="5"/>
      <c r="J26" s="1"/>
      <c r="K26" s="5"/>
      <c r="L26" s="5"/>
      <c r="M26" s="4"/>
      <c r="N26" s="4"/>
      <c r="O26" s="4"/>
      <c r="P26" s="2"/>
      <c r="Q26" s="3" t="e">
        <f t="shared" si="0"/>
        <v>#DIV/0!</v>
      </c>
    </row>
    <row r="27" spans="1:17" ht="35.1" customHeight="1" x14ac:dyDescent="0.25">
      <c r="A27" s="13" t="s">
        <v>44</v>
      </c>
      <c r="B27" s="14" t="s">
        <v>45</v>
      </c>
      <c r="C27" s="33"/>
      <c r="D27" s="20">
        <v>1</v>
      </c>
      <c r="E27" s="33"/>
      <c r="F27" s="5"/>
      <c r="G27" s="5"/>
      <c r="H27" s="5"/>
      <c r="I27" s="5"/>
      <c r="J27" s="1"/>
      <c r="K27" s="5"/>
      <c r="L27" s="5"/>
      <c r="M27" s="4"/>
      <c r="N27" s="4"/>
      <c r="O27" s="4"/>
      <c r="P27" s="2"/>
      <c r="Q27" s="3" t="e">
        <f t="shared" si="0"/>
        <v>#DIV/0!</v>
      </c>
    </row>
    <row r="28" spans="1:17" ht="30" customHeight="1" x14ac:dyDescent="0.25">
      <c r="A28" s="21" t="s">
        <v>6</v>
      </c>
      <c r="B28" s="22"/>
      <c r="C28" s="18"/>
      <c r="D28" s="10">
        <f t="shared" ref="D28" si="1">AVERAGE(D11:D27)*100</f>
        <v>100</v>
      </c>
      <c r="E28" s="10" t="e">
        <f t="shared" ref="E28" si="2">AVERAGE(E11:E27)*100</f>
        <v>#DIV/0!</v>
      </c>
      <c r="F28" s="10" t="e">
        <f t="shared" ref="F28" si="3">AVERAGE(F11:F27)*100</f>
        <v>#DIV/0!</v>
      </c>
      <c r="G28" s="10" t="e">
        <f t="shared" ref="G28:O28" si="4">AVERAGE(G11:G27)*100</f>
        <v>#DIV/0!</v>
      </c>
      <c r="H28" s="10" t="e">
        <f t="shared" si="4"/>
        <v>#DIV/0!</v>
      </c>
      <c r="I28" s="10" t="e">
        <f t="shared" si="4"/>
        <v>#DIV/0!</v>
      </c>
      <c r="J28" s="10" t="e">
        <f t="shared" si="4"/>
        <v>#DIV/0!</v>
      </c>
      <c r="K28" s="10" t="e">
        <f t="shared" si="4"/>
        <v>#DIV/0!</v>
      </c>
      <c r="L28" s="10" t="e">
        <f t="shared" si="4"/>
        <v>#DIV/0!</v>
      </c>
      <c r="M28" s="10" t="e">
        <f t="shared" si="4"/>
        <v>#DIV/0!</v>
      </c>
      <c r="N28" s="10" t="e">
        <f t="shared" si="4"/>
        <v>#DIV/0!</v>
      </c>
      <c r="O28" s="10" t="e">
        <f t="shared" si="4"/>
        <v>#DIV/0!</v>
      </c>
      <c r="P28" s="11" t="e">
        <f t="shared" ref="P28" si="5">SUM(D28:O28)</f>
        <v>#DIV/0!</v>
      </c>
      <c r="Q28" s="10" t="e">
        <f t="shared" ref="Q28" si="6">(P28*100)/($P$11)</f>
        <v>#DIV/0!</v>
      </c>
    </row>
  </sheetData>
  <mergeCells count="7">
    <mergeCell ref="A28:B28"/>
    <mergeCell ref="A1:Q1"/>
    <mergeCell ref="A2:Q2"/>
    <mergeCell ref="A3:B3"/>
    <mergeCell ref="C3:Q3"/>
    <mergeCell ref="C5:C27"/>
    <mergeCell ref="E5:E27"/>
  </mergeCells>
  <hyperlinks>
    <hyperlink ref="C5" r:id="rId1"/>
    <hyperlink ref="E5:E27" r:id="rId2" display="Se informa que esté mes no sesionó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 Asistencia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cp:lastPrinted>2022-03-07T15:37:58Z</cp:lastPrinted>
  <dcterms:created xsi:type="dcterms:W3CDTF">2017-04-05T16:57:23Z</dcterms:created>
  <dcterms:modified xsi:type="dcterms:W3CDTF">2022-04-04T14:33:19Z</dcterms:modified>
</cp:coreProperties>
</file>