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300" windowWidth="20730" windowHeight="1074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</workbook>
</file>

<file path=xl/calcChain.xml><?xml version="1.0" encoding="utf-8"?>
<calcChain xmlns="http://schemas.openxmlformats.org/spreadsheetml/2006/main">
  <c r="G26" i="1" l="1"/>
  <c r="O26" i="1"/>
  <c r="N26" i="1"/>
  <c r="M26" i="1"/>
  <c r="L26" i="1"/>
  <c r="K26" i="1"/>
  <c r="I26" i="1"/>
  <c r="H26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7" i="1"/>
  <c r="J26" i="1" l="1"/>
  <c r="D26" i="1"/>
  <c r="E26" i="1"/>
  <c r="F26" i="1"/>
  <c r="Q23" i="1" l="1"/>
  <c r="Q14" i="1"/>
  <c r="Q19" i="1"/>
  <c r="Q16" i="1"/>
  <c r="Q13" i="1"/>
  <c r="Q8" i="1"/>
  <c r="Q11" i="1"/>
  <c r="Q25" i="1"/>
  <c r="Q21" i="1"/>
  <c r="Q20" i="1"/>
  <c r="Q10" i="1"/>
  <c r="Q9" i="1"/>
  <c r="Q18" i="1"/>
  <c r="Q12" i="1"/>
  <c r="Q15" i="1"/>
  <c r="Q17" i="1"/>
  <c r="Q24" i="1"/>
  <c r="Q22" i="1"/>
  <c r="Q7" i="1"/>
  <c r="Q26" i="1" l="1"/>
</calcChain>
</file>

<file path=xl/comments1.xml><?xml version="1.0" encoding="utf-8"?>
<comments xmlns="http://schemas.openxmlformats.org/spreadsheetml/2006/main">
  <authors>
    <author>smarquez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<sst xmlns="http://schemas.openxmlformats.org/spreadsheetml/2006/main" count="63" uniqueCount="50">
  <si>
    <t>AYUNTAMIENTO DE ZAPOPAN, JALISCO</t>
  </si>
  <si>
    <t>NOMBRE DEL REGIDOR</t>
  </si>
  <si>
    <t>FRACCIÓN PARTIDISTA</t>
  </si>
  <si>
    <t>Total de asistencias</t>
  </si>
  <si>
    <t>PAN</t>
  </si>
  <si>
    <t>PRI</t>
  </si>
  <si>
    <t>% TOTAL DE ASISTENCIA POR SESIÓN</t>
  </si>
  <si>
    <t xml:space="preserve"> </t>
  </si>
  <si>
    <t>MC</t>
  </si>
  <si>
    <t xml:space="preserve">MORENA </t>
  </si>
  <si>
    <t>ESTADÍSTICA DE ASISTENCIA DEL PLENO DEL AYUNTAMIENTO</t>
  </si>
  <si>
    <t xml:space="preserve">Fabian Aceves Dávalos </t>
  </si>
  <si>
    <t>Melina Alatorre Nuñez</t>
  </si>
  <si>
    <t xml:space="preserve">Cindy Blanco Ochoa </t>
  </si>
  <si>
    <t xml:space="preserve">Sandra Graciela Vizcaíno Meza </t>
  </si>
  <si>
    <t xml:space="preserve">Ivan Ricardo Chavez Gomez </t>
  </si>
  <si>
    <t xml:space="preserve">Claudio Alberto De Angelis Martínez </t>
  </si>
  <si>
    <t xml:space="preserve">Gabriela Alejandra Magaña Enríquez </t>
  </si>
  <si>
    <t xml:space="preserve">Nancy Naraly Gonzalez Ramírez </t>
  </si>
  <si>
    <t xml:space="preserve">Estefanía Juárez Limón </t>
  </si>
  <si>
    <t xml:space="preserve">José Miguel Santos Meza </t>
  </si>
  <si>
    <t xml:space="preserve">Dulce Sarahí Córtes Vite </t>
  </si>
  <si>
    <t xml:space="preserve">Omar Antonio Borboa Becerra </t>
  </si>
  <si>
    <t xml:space="preserve">Ana Luisa Ramírez Ramírez </t>
  </si>
  <si>
    <t xml:space="preserve">FUTURO </t>
  </si>
  <si>
    <t xml:space="preserve">José Pedro Kumamoto Aguilar  </t>
  </si>
  <si>
    <t>FUTURO</t>
  </si>
  <si>
    <t xml:space="preserve">Karla Azucena Díaz López </t>
  </si>
  <si>
    <t xml:space="preserve">Emmanuel Alejandro Puerto Covarrubias  </t>
  </si>
  <si>
    <t xml:space="preserve">Alberto Uribe Camacho </t>
  </si>
  <si>
    <t>Sesión 02/02/2022 10:00am</t>
  </si>
  <si>
    <t>Sesión 
02/02/2022 12:30pm</t>
  </si>
  <si>
    <t xml:space="preserve">Juan Jose Frangie Saade </t>
  </si>
  <si>
    <t>REGISTRO DE ASISTENCIA</t>
  </si>
  <si>
    <t>Sesión 
02/03/2022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</si>
  <si>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</si>
  <si>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</si>
  <si>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</si>
  <si>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</si>
  <si>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</si>
  <si>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</si>
  <si>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</si>
  <si>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</si>
  <si>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de Asistencia</t>
  </si>
  <si>
    <t xml:space="preserve">Manuel RodrÍgo Escoto Leal </t>
  </si>
  <si>
    <t>ENERO</t>
  </si>
  <si>
    <t>Sesión pospuesta con motivo de la emergencia sanitaria por COVID-19</t>
  </si>
  <si>
    <t>DIRECCIÓN DE TRANSPARENCIA Y BUENAS PRÁCTICAS</t>
  </si>
  <si>
    <t>Sesión
28/04/2022</t>
  </si>
  <si>
    <t>ENERO-ABRIL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</si>
</sst>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6" fillId="3" borderId="1" xfId="0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ASISTENCIA 2022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'!$P$7:$P$25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55136"/>
        <c:axId val="121756672"/>
        <c:axId val="0"/>
      </c:bar3DChart>
      <c:catAx>
        <c:axId val="12175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21756672"/>
        <c:crosses val="autoZero"/>
        <c:auto val="1"/>
        <c:lblAlgn val="ctr"/>
        <c:lblOffset val="100"/>
        <c:tickLblSkip val="1"/>
        <c:noMultiLvlLbl val="0"/>
      </c:catAx>
      <c:valAx>
        <c:axId val="121756672"/>
        <c:scaling>
          <c:orientation val="minMax"/>
          <c:max val="1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21755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8815688791252E-2"/>
          <c:y val="0.24579501140977977"/>
          <c:w val="0.90465949201490992"/>
          <c:h val="0.3188244578003393"/>
        </c:manualLayout>
      </c:layout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'!$P$7:$P$25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97472"/>
        <c:axId val="123099392"/>
      </c:lineChart>
      <c:catAx>
        <c:axId val="1230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3099392"/>
        <c:crosses val="autoZero"/>
        <c:auto val="1"/>
        <c:lblAlgn val="ctr"/>
        <c:lblOffset val="100"/>
        <c:noMultiLvlLbl val="0"/>
      </c:catAx>
      <c:valAx>
        <c:axId val="123099392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3097472"/>
        <c:crosses val="autoZero"/>
        <c:crossBetween val="between"/>
      </c:valAx>
    </c:plotArea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34054562558796E-2"/>
                  <c:y val="-1.829874941735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776105362182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94857322044527E-2"/>
                  <c:y val="-1.28091245921503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'!$D$6:$K$6</c:f>
              <c:strCache>
                <c:ptCount val="8"/>
                <c:pt idx="0">
                  <c:v>Sesión 02/02/2022 10:00am</c:v>
                </c:pt>
                <c:pt idx="1">
                  <c:v>Sesión 
02/02/2022 12:30pm</c:v>
                </c:pt>
                <c:pt idx="2">
                  <c:v>Sesión 
02/03/2022</c:v>
                </c:pt>
                <c:pt idx="3">
                  <c:v>Sesión
28/04/2022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'Estadistica de Asistencia '!$D$26:$K$26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94.73684210526315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B7-4A63-896F-C0754563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2825344"/>
        <c:axId val="122855808"/>
        <c:axId val="0"/>
      </c:bar3DChart>
      <c:catAx>
        <c:axId val="12282534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2855808"/>
        <c:crosses val="autoZero"/>
        <c:auto val="1"/>
        <c:lblAlgn val="ctr"/>
        <c:lblOffset val="100"/>
        <c:noMultiLvlLbl val="1"/>
      </c:catAx>
      <c:valAx>
        <c:axId val="122855808"/>
        <c:scaling>
          <c:orientation val="minMax"/>
          <c:max val="100"/>
          <c:min val="50"/>
        </c:scaling>
        <c:delete val="1"/>
        <c:axPos val="t"/>
        <c:numFmt formatCode="0" sourceLinked="1"/>
        <c:majorTickMark val="out"/>
        <c:minorTickMark val="none"/>
        <c:tickLblPos val="nextTo"/>
        <c:crossAx val="122825344"/>
        <c:crosses val="max"/>
        <c:crossBetween val="between"/>
        <c:majorUnit val="10"/>
        <c:minorUnit val="0.2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482069</xdr:colOff>
      <xdr:row>0</xdr:row>
      <xdr:rowOff>130175</xdr:rowOff>
    </xdr:from>
    <xdr:ext cx="1071563" cy="1162647"/>
    <xdr:pic>
      <xdr:nvPicPr>
        <xdr:cNvPr id="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069" y="130175"/>
          <a:ext cx="1071563" cy="116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496886</xdr:colOff>
      <xdr:row>0</xdr:row>
      <xdr:rowOff>187325</xdr:rowOff>
    </xdr:from>
    <xdr:ext cx="1071563" cy="1162647"/>
    <xdr:pic>
      <xdr:nvPicPr>
        <xdr:cNvPr id="6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1803" y="187325"/>
          <a:ext cx="1071563" cy="116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171450</xdr:rowOff>
    </xdr:from>
    <xdr:to>
      <xdr:col>16</xdr:col>
      <xdr:colOff>733425</xdr:colOff>
      <xdr:row>41</xdr:row>
      <xdr:rowOff>57150</xdr:rowOff>
    </xdr:to>
    <xdr:graphicFrame macro="">
      <xdr:nvGraphicFramePr>
        <xdr:cNvPr id="2313" name="1 Gráfico">
          <a:extLst>
            <a:ext uri="{FF2B5EF4-FFF2-40B4-BE49-F238E27FC236}">
              <a16:creationId xmlns="" xmlns:a16="http://schemas.microsoft.com/office/drawing/2014/main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0.7495</cdr:x>
      <cdr:y>0.00811</cdr:y>
    </cdr:from>
    <cdr:to>
      <cdr:x>0.78654</cdr:x>
      <cdr:y>0.07416</cdr:y>
    </cdr:to>
    <cdr:pic>
      <cdr:nvPicPr>
        <cdr:cNvPr id="2" name="1 Imagen" descr="https://www.zapopan.gob.mx/wp-content/uploads/2021/10/escudo202124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480550" y="66675"/>
          <a:ext cx="468501" cy="5429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133350</xdr:rowOff>
    </xdr:from>
    <xdr:to>
      <xdr:col>16</xdr:col>
      <xdr:colOff>390525</xdr:colOff>
      <xdr:row>57</xdr:row>
      <xdr:rowOff>38100</xdr:rowOff>
    </xdr:to>
    <xdr:graphicFrame macro="">
      <xdr:nvGraphicFramePr>
        <xdr:cNvPr id="4229" name="1 Gráfico">
          <a:extLst>
            <a:ext uri="{FF2B5EF4-FFF2-40B4-BE49-F238E27FC236}">
              <a16:creationId xmlns="" xmlns:a16="http://schemas.microsoft.com/office/drawing/2014/main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0.4253</cdr:x>
      <cdr:y>0.08043</cdr:y>
    </cdr:from>
    <cdr:to>
      <cdr:x>0.52937</cdr:x>
      <cdr:y>0.20803</cdr:y>
    </cdr:to>
    <cdr:pic>
      <cdr:nvPicPr>
        <cdr:cNvPr id="3" name="2 Imagen" descr="https://www.zapopan.gob.mx/wp-content/uploads/2021/10/escudo202124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73134" y="865716"/>
          <a:ext cx="1265766" cy="137335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0</xdr:row>
      <xdr:rowOff>108135</xdr:rowOff>
    </xdr:from>
    <xdr:to>
      <xdr:col>13</xdr:col>
      <xdr:colOff>969869</xdr:colOff>
      <xdr:row>29</xdr:row>
      <xdr:rowOff>1524000</xdr:rowOff>
    </xdr:to>
    <xdr:graphicFrame macro="">
      <xdr:nvGraphicFramePr>
        <xdr:cNvPr id="6277" name="2 Gráfico">
          <a:extLst>
            <a:ext uri="{FF2B5EF4-FFF2-40B4-BE49-F238E27FC236}">
              <a16:creationId xmlns="" xmlns:a16="http://schemas.microsoft.com/office/drawing/2014/main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0.05593</cdr:x>
      <cdr:y>0.03638</cdr:y>
    </cdr:from>
    <cdr:to>
      <cdr:x>0.13656</cdr:x>
      <cdr:y>0.16402</cdr:y>
    </cdr:to>
    <cdr:pic>
      <cdr:nvPicPr>
        <cdr:cNvPr id="3" name="2 Imagen" descr="https://www.zapopan.gob.mx/wp-content/uploads/2021/10/escudo202124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6270" y="252506"/>
          <a:ext cx="816428" cy="8858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1/Sesiones_canceladas_-31_enero_y_01_febrero_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49.5703125" style="1" customWidth="1"/>
    <col min="2" max="2" width="15.140625" style="1" customWidth="1"/>
    <col min="3" max="3" width="16.7109375" style="1" customWidth="1"/>
    <col min="4" max="15" width="15.7109375" style="1" customWidth="1"/>
    <col min="16" max="17" width="20.7109375" style="1" customWidth="1"/>
    <col min="18" max="16384" width="11.42578125" style="1"/>
  </cols>
  <sheetData>
    <row r="1" spans="1:17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30" customHeight="1" x14ac:dyDescent="0.25">
      <c r="A2" s="29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ht="30" customHeight="1" x14ac:dyDescent="0.25">
      <c r="A3" s="32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ht="30" customHeight="1" x14ac:dyDescent="0.25">
      <c r="A4" s="33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1:17" ht="32.25" customHeight="1" x14ac:dyDescent="0.25">
      <c r="A5" s="36" t="s">
        <v>1</v>
      </c>
      <c r="B5" s="37" t="s">
        <v>2</v>
      </c>
      <c r="C5" s="8"/>
      <c r="D5" s="37" t="s">
        <v>33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50.1" customHeight="1" x14ac:dyDescent="0.25">
      <c r="A6" s="36"/>
      <c r="B6" s="37"/>
      <c r="C6" s="8" t="s">
        <v>45</v>
      </c>
      <c r="D6" s="9" t="s">
        <v>30</v>
      </c>
      <c r="E6" s="9" t="s">
        <v>31</v>
      </c>
      <c r="F6" s="9" t="s">
        <v>34</v>
      </c>
      <c r="G6" s="9" t="s">
        <v>48</v>
      </c>
      <c r="H6" s="9" t="s">
        <v>35</v>
      </c>
      <c r="I6" s="9" t="s">
        <v>36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8" t="s">
        <v>3</v>
      </c>
      <c r="Q6" s="8" t="s">
        <v>43</v>
      </c>
    </row>
    <row r="7" spans="1:17" ht="35.1" customHeight="1" x14ac:dyDescent="0.25">
      <c r="A7" s="10" t="s">
        <v>32</v>
      </c>
      <c r="B7" s="11" t="s">
        <v>8</v>
      </c>
      <c r="C7" s="38" t="s">
        <v>46</v>
      </c>
      <c r="D7" s="12">
        <v>1</v>
      </c>
      <c r="E7" s="12">
        <v>1</v>
      </c>
      <c r="F7" s="12">
        <v>1</v>
      </c>
      <c r="G7" s="12">
        <v>1</v>
      </c>
      <c r="H7" s="12"/>
      <c r="I7" s="12"/>
      <c r="J7" s="12"/>
      <c r="K7" s="12"/>
      <c r="L7" s="12"/>
      <c r="M7" s="12"/>
      <c r="N7" s="12"/>
      <c r="O7" s="12"/>
      <c r="P7" s="12">
        <f>SUM(D7:O7)</f>
        <v>4</v>
      </c>
      <c r="Q7" s="13">
        <f t="shared" ref="Q7:Q25" si="0">(P7*100)/($P$7)</f>
        <v>100</v>
      </c>
    </row>
    <row r="8" spans="1:17" ht="35.1" customHeight="1" x14ac:dyDescent="0.25">
      <c r="A8" s="10" t="s">
        <v>44</v>
      </c>
      <c r="B8" s="11" t="s">
        <v>8</v>
      </c>
      <c r="C8" s="39"/>
      <c r="D8" s="12">
        <v>1</v>
      </c>
      <c r="E8" s="12">
        <v>1</v>
      </c>
      <c r="F8" s="12">
        <v>1</v>
      </c>
      <c r="G8" s="12">
        <v>1</v>
      </c>
      <c r="H8" s="12"/>
      <c r="I8" s="12"/>
      <c r="J8" s="12"/>
      <c r="K8" s="12"/>
      <c r="L8" s="12"/>
      <c r="M8" s="12"/>
      <c r="N8" s="12"/>
      <c r="O8" s="12"/>
      <c r="P8" s="12">
        <f t="shared" ref="P8:P25" si="1">SUM(D8:O8)</f>
        <v>4</v>
      </c>
      <c r="Q8" s="13">
        <f t="shared" si="0"/>
        <v>100</v>
      </c>
    </row>
    <row r="9" spans="1:17" ht="35.1" customHeight="1" x14ac:dyDescent="0.25">
      <c r="A9" s="10" t="s">
        <v>11</v>
      </c>
      <c r="B9" s="11" t="s">
        <v>8</v>
      </c>
      <c r="C9" s="39"/>
      <c r="D9" s="12">
        <v>1</v>
      </c>
      <c r="E9" s="12">
        <v>1</v>
      </c>
      <c r="F9" s="12">
        <v>1</v>
      </c>
      <c r="G9" s="12">
        <v>1</v>
      </c>
      <c r="H9" s="12"/>
      <c r="I9" s="12"/>
      <c r="J9" s="12"/>
      <c r="K9" s="12"/>
      <c r="L9" s="12"/>
      <c r="M9" s="12"/>
      <c r="N9" s="12"/>
      <c r="O9" s="12"/>
      <c r="P9" s="12">
        <f t="shared" si="1"/>
        <v>4</v>
      </c>
      <c r="Q9" s="13">
        <f t="shared" si="0"/>
        <v>100</v>
      </c>
    </row>
    <row r="10" spans="1:17" ht="35.1" customHeight="1" x14ac:dyDescent="0.25">
      <c r="A10" s="10" t="s">
        <v>12</v>
      </c>
      <c r="B10" s="11" t="s">
        <v>8</v>
      </c>
      <c r="C10" s="39"/>
      <c r="D10" s="12">
        <v>1</v>
      </c>
      <c r="E10" s="12">
        <v>1</v>
      </c>
      <c r="F10" s="12">
        <v>1</v>
      </c>
      <c r="G10" s="12">
        <v>1</v>
      </c>
      <c r="H10" s="12"/>
      <c r="I10" s="12"/>
      <c r="J10" s="12"/>
      <c r="K10" s="12"/>
      <c r="L10" s="12"/>
      <c r="M10" s="12"/>
      <c r="N10" s="12"/>
      <c r="O10" s="12"/>
      <c r="P10" s="12">
        <f t="shared" si="1"/>
        <v>4</v>
      </c>
      <c r="Q10" s="13">
        <f t="shared" si="0"/>
        <v>100</v>
      </c>
    </row>
    <row r="11" spans="1:17" ht="35.1" customHeight="1" x14ac:dyDescent="0.25">
      <c r="A11" s="10" t="s">
        <v>13</v>
      </c>
      <c r="B11" s="11" t="s">
        <v>8</v>
      </c>
      <c r="C11" s="39"/>
      <c r="D11" s="12">
        <v>1</v>
      </c>
      <c r="E11" s="12">
        <v>1</v>
      </c>
      <c r="F11" s="12">
        <v>1</v>
      </c>
      <c r="G11" s="12">
        <v>1</v>
      </c>
      <c r="H11" s="12"/>
      <c r="I11" s="12"/>
      <c r="J11" s="12"/>
      <c r="K11" s="12"/>
      <c r="L11" s="12"/>
      <c r="M11" s="12"/>
      <c r="N11" s="12"/>
      <c r="O11" s="12"/>
      <c r="P11" s="12">
        <f t="shared" si="1"/>
        <v>4</v>
      </c>
      <c r="Q11" s="13">
        <f t="shared" si="0"/>
        <v>100</v>
      </c>
    </row>
    <row r="12" spans="1:17" ht="35.1" customHeight="1" x14ac:dyDescent="0.25">
      <c r="A12" s="14" t="s">
        <v>14</v>
      </c>
      <c r="B12" s="11" t="s">
        <v>8</v>
      </c>
      <c r="C12" s="39"/>
      <c r="D12" s="12">
        <v>1</v>
      </c>
      <c r="E12" s="12">
        <v>1</v>
      </c>
      <c r="F12" s="12">
        <v>1</v>
      </c>
      <c r="G12" s="12">
        <v>1</v>
      </c>
      <c r="H12" s="12"/>
      <c r="I12" s="12"/>
      <c r="J12" s="12"/>
      <c r="K12" s="12"/>
      <c r="L12" s="12"/>
      <c r="M12" s="12"/>
      <c r="N12" s="12"/>
      <c r="O12" s="12"/>
      <c r="P12" s="12">
        <f t="shared" si="1"/>
        <v>4</v>
      </c>
      <c r="Q12" s="13">
        <f t="shared" si="0"/>
        <v>100</v>
      </c>
    </row>
    <row r="13" spans="1:17" ht="35.1" customHeight="1" x14ac:dyDescent="0.25">
      <c r="A13" s="10" t="s">
        <v>15</v>
      </c>
      <c r="B13" s="15" t="s">
        <v>8</v>
      </c>
      <c r="C13" s="39"/>
      <c r="D13" s="12">
        <v>1</v>
      </c>
      <c r="E13" s="12">
        <v>1</v>
      </c>
      <c r="F13" s="12">
        <v>1</v>
      </c>
      <c r="G13" s="12">
        <v>1</v>
      </c>
      <c r="H13" s="12"/>
      <c r="I13" s="12"/>
      <c r="J13" s="12"/>
      <c r="K13" s="12"/>
      <c r="L13" s="12"/>
      <c r="M13" s="12"/>
      <c r="N13" s="12"/>
      <c r="O13" s="12"/>
      <c r="P13" s="12">
        <f t="shared" si="1"/>
        <v>4</v>
      </c>
      <c r="Q13" s="13">
        <f t="shared" si="0"/>
        <v>100</v>
      </c>
    </row>
    <row r="14" spans="1:17" ht="35.1" customHeight="1" x14ac:dyDescent="0.25">
      <c r="A14" s="10" t="s">
        <v>16</v>
      </c>
      <c r="B14" s="15" t="s">
        <v>8</v>
      </c>
      <c r="C14" s="39"/>
      <c r="D14" s="12">
        <v>1</v>
      </c>
      <c r="E14" s="12">
        <v>1</v>
      </c>
      <c r="F14" s="12">
        <v>1</v>
      </c>
      <c r="G14" s="12">
        <v>1</v>
      </c>
      <c r="H14" s="12"/>
      <c r="I14" s="12"/>
      <c r="J14" s="12"/>
      <c r="K14" s="12"/>
      <c r="L14" s="12"/>
      <c r="M14" s="12"/>
      <c r="N14" s="12"/>
      <c r="O14" s="12"/>
      <c r="P14" s="12">
        <f t="shared" si="1"/>
        <v>4</v>
      </c>
      <c r="Q14" s="13">
        <f t="shared" si="0"/>
        <v>100</v>
      </c>
    </row>
    <row r="15" spans="1:17" ht="35.1" customHeight="1" x14ac:dyDescent="0.25">
      <c r="A15" s="14" t="s">
        <v>17</v>
      </c>
      <c r="B15" s="11" t="s">
        <v>8</v>
      </c>
      <c r="C15" s="39"/>
      <c r="D15" s="12">
        <v>1</v>
      </c>
      <c r="E15" s="12">
        <v>1</v>
      </c>
      <c r="F15" s="12">
        <v>1</v>
      </c>
      <c r="G15" s="12">
        <v>1</v>
      </c>
      <c r="H15" s="12"/>
      <c r="I15" s="12"/>
      <c r="J15" s="12"/>
      <c r="K15" s="12"/>
      <c r="L15" s="12"/>
      <c r="M15" s="12"/>
      <c r="N15" s="12"/>
      <c r="O15" s="12"/>
      <c r="P15" s="12">
        <f t="shared" si="1"/>
        <v>4</v>
      </c>
      <c r="Q15" s="13">
        <f t="shared" si="0"/>
        <v>100</v>
      </c>
    </row>
    <row r="16" spans="1:17" ht="35.1" customHeight="1" x14ac:dyDescent="0.25">
      <c r="A16" s="16" t="s">
        <v>18</v>
      </c>
      <c r="B16" s="15" t="s">
        <v>8</v>
      </c>
      <c r="C16" s="39"/>
      <c r="D16" s="12">
        <v>1</v>
      </c>
      <c r="E16" s="12">
        <v>1</v>
      </c>
      <c r="F16" s="12">
        <v>1</v>
      </c>
      <c r="G16" s="12">
        <v>1</v>
      </c>
      <c r="H16" s="12"/>
      <c r="I16" s="12"/>
      <c r="J16" s="12"/>
      <c r="K16" s="12"/>
      <c r="L16" s="12"/>
      <c r="M16" s="12"/>
      <c r="N16" s="12"/>
      <c r="O16" s="12"/>
      <c r="P16" s="12">
        <f t="shared" si="1"/>
        <v>4</v>
      </c>
      <c r="Q16" s="13">
        <f t="shared" si="0"/>
        <v>100</v>
      </c>
    </row>
    <row r="17" spans="1:17" ht="35.1" customHeight="1" x14ac:dyDescent="0.25">
      <c r="A17" s="14" t="s">
        <v>19</v>
      </c>
      <c r="B17" s="15" t="s">
        <v>8</v>
      </c>
      <c r="C17" s="39"/>
      <c r="D17" s="12">
        <v>1</v>
      </c>
      <c r="E17" s="12">
        <v>1</v>
      </c>
      <c r="F17" s="12">
        <v>1</v>
      </c>
      <c r="G17" s="12">
        <v>1</v>
      </c>
      <c r="H17" s="12"/>
      <c r="I17" s="12"/>
      <c r="J17" s="12"/>
      <c r="K17" s="12"/>
      <c r="L17" s="12"/>
      <c r="M17" s="12"/>
      <c r="N17" s="12"/>
      <c r="O17" s="12"/>
      <c r="P17" s="12">
        <f t="shared" si="1"/>
        <v>4</v>
      </c>
      <c r="Q17" s="13">
        <f t="shared" si="0"/>
        <v>100</v>
      </c>
    </row>
    <row r="18" spans="1:17" ht="35.1" customHeight="1" x14ac:dyDescent="0.25">
      <c r="A18" s="16" t="s">
        <v>20</v>
      </c>
      <c r="B18" s="15" t="s">
        <v>8</v>
      </c>
      <c r="C18" s="39"/>
      <c r="D18" s="12">
        <v>1</v>
      </c>
      <c r="E18" s="12">
        <v>1</v>
      </c>
      <c r="F18" s="12">
        <v>1</v>
      </c>
      <c r="G18" s="12">
        <v>1</v>
      </c>
      <c r="H18" s="12"/>
      <c r="I18" s="12"/>
      <c r="J18" s="12"/>
      <c r="K18" s="12"/>
      <c r="L18" s="12"/>
      <c r="M18" s="12"/>
      <c r="N18" s="12"/>
      <c r="O18" s="12"/>
      <c r="P18" s="12">
        <f t="shared" si="1"/>
        <v>4</v>
      </c>
      <c r="Q18" s="13">
        <f t="shared" si="0"/>
        <v>100</v>
      </c>
    </row>
    <row r="19" spans="1:17" ht="35.1" customHeight="1" x14ac:dyDescent="0.25">
      <c r="A19" s="17" t="s">
        <v>21</v>
      </c>
      <c r="B19" s="15" t="s">
        <v>5</v>
      </c>
      <c r="C19" s="39"/>
      <c r="D19" s="12">
        <v>1</v>
      </c>
      <c r="E19" s="12">
        <v>1</v>
      </c>
      <c r="F19" s="12">
        <v>0</v>
      </c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>
        <f t="shared" si="1"/>
        <v>3</v>
      </c>
      <c r="Q19" s="13">
        <f t="shared" si="0"/>
        <v>75</v>
      </c>
    </row>
    <row r="20" spans="1:17" ht="35.1" customHeight="1" x14ac:dyDescent="0.25">
      <c r="A20" s="14" t="s">
        <v>22</v>
      </c>
      <c r="B20" s="15" t="s">
        <v>4</v>
      </c>
      <c r="C20" s="39"/>
      <c r="D20" s="12">
        <v>1</v>
      </c>
      <c r="E20" s="12">
        <v>1</v>
      </c>
      <c r="F20" s="12">
        <v>1</v>
      </c>
      <c r="G20" s="12">
        <v>1</v>
      </c>
      <c r="H20" s="12"/>
      <c r="I20" s="12"/>
      <c r="J20" s="12"/>
      <c r="K20" s="12"/>
      <c r="L20" s="12"/>
      <c r="M20" s="12"/>
      <c r="N20" s="12"/>
      <c r="O20" s="12"/>
      <c r="P20" s="12">
        <f t="shared" si="1"/>
        <v>4</v>
      </c>
      <c r="Q20" s="13">
        <f t="shared" si="0"/>
        <v>100</v>
      </c>
    </row>
    <row r="21" spans="1:17" ht="35.1" customHeight="1" x14ac:dyDescent="0.25">
      <c r="A21" s="10" t="s">
        <v>23</v>
      </c>
      <c r="B21" s="15" t="s">
        <v>24</v>
      </c>
      <c r="C21" s="39"/>
      <c r="D21" s="12">
        <v>1</v>
      </c>
      <c r="E21" s="12">
        <v>1</v>
      </c>
      <c r="F21" s="12">
        <v>1</v>
      </c>
      <c r="G21" s="12">
        <v>1</v>
      </c>
      <c r="H21" s="12"/>
      <c r="I21" s="12"/>
      <c r="J21" s="12"/>
      <c r="K21" s="12"/>
      <c r="L21" s="12"/>
      <c r="M21" s="12"/>
      <c r="N21" s="12"/>
      <c r="O21" s="12"/>
      <c r="P21" s="12">
        <f t="shared" si="1"/>
        <v>4</v>
      </c>
      <c r="Q21" s="13">
        <f t="shared" si="0"/>
        <v>100</v>
      </c>
    </row>
    <row r="22" spans="1:17" ht="35.1" customHeight="1" x14ac:dyDescent="0.25">
      <c r="A22" s="17" t="s">
        <v>25</v>
      </c>
      <c r="B22" s="15" t="s">
        <v>26</v>
      </c>
      <c r="C22" s="39"/>
      <c r="D22" s="12">
        <v>1</v>
      </c>
      <c r="E22" s="12">
        <v>1</v>
      </c>
      <c r="F22" s="12">
        <v>1</v>
      </c>
      <c r="G22" s="12">
        <v>1</v>
      </c>
      <c r="H22" s="12"/>
      <c r="I22" s="12"/>
      <c r="J22" s="12"/>
      <c r="K22" s="12"/>
      <c r="L22" s="12"/>
      <c r="M22" s="12"/>
      <c r="N22" s="12"/>
      <c r="O22" s="12"/>
      <c r="P22" s="12">
        <f t="shared" si="1"/>
        <v>4</v>
      </c>
      <c r="Q22" s="13">
        <f t="shared" si="0"/>
        <v>100</v>
      </c>
    </row>
    <row r="23" spans="1:17" ht="35.1" customHeight="1" x14ac:dyDescent="0.25">
      <c r="A23" s="14" t="s">
        <v>27</v>
      </c>
      <c r="B23" s="15" t="s">
        <v>9</v>
      </c>
      <c r="C23" s="39"/>
      <c r="D23" s="12">
        <v>1</v>
      </c>
      <c r="E23" s="12">
        <v>1</v>
      </c>
      <c r="F23" s="12">
        <v>1</v>
      </c>
      <c r="G23" s="12">
        <v>1</v>
      </c>
      <c r="H23" s="12"/>
      <c r="I23" s="12"/>
      <c r="J23" s="12"/>
      <c r="K23" s="12"/>
      <c r="L23" s="12"/>
      <c r="M23" s="12"/>
      <c r="N23" s="12"/>
      <c r="O23" s="12"/>
      <c r="P23" s="12">
        <f t="shared" si="1"/>
        <v>4</v>
      </c>
      <c r="Q23" s="13">
        <f t="shared" si="0"/>
        <v>100</v>
      </c>
    </row>
    <row r="24" spans="1:17" ht="35.1" customHeight="1" x14ac:dyDescent="0.25">
      <c r="A24" s="10" t="s">
        <v>28</v>
      </c>
      <c r="B24" s="15" t="s">
        <v>9</v>
      </c>
      <c r="C24" s="39"/>
      <c r="D24" s="12">
        <v>1</v>
      </c>
      <c r="E24" s="12">
        <v>1</v>
      </c>
      <c r="F24" s="12">
        <v>1</v>
      </c>
      <c r="G24" s="12">
        <v>1</v>
      </c>
      <c r="H24" s="12"/>
      <c r="I24" s="12"/>
      <c r="J24" s="12"/>
      <c r="K24" s="12"/>
      <c r="L24" s="12"/>
      <c r="M24" s="12"/>
      <c r="N24" s="12"/>
      <c r="O24" s="12"/>
      <c r="P24" s="12">
        <f t="shared" si="1"/>
        <v>4</v>
      </c>
      <c r="Q24" s="13">
        <f t="shared" si="0"/>
        <v>100</v>
      </c>
    </row>
    <row r="25" spans="1:17" ht="35.1" customHeight="1" x14ac:dyDescent="0.25">
      <c r="A25" s="10" t="s">
        <v>29</v>
      </c>
      <c r="B25" s="15" t="s">
        <v>9</v>
      </c>
      <c r="C25" s="40"/>
      <c r="D25" s="12">
        <v>1</v>
      </c>
      <c r="E25" s="12">
        <v>1</v>
      </c>
      <c r="F25" s="12">
        <v>1</v>
      </c>
      <c r="G25" s="12">
        <v>1</v>
      </c>
      <c r="H25" s="12"/>
      <c r="I25" s="12"/>
      <c r="J25" s="12"/>
      <c r="K25" s="12"/>
      <c r="L25" s="12"/>
      <c r="M25" s="12"/>
      <c r="N25" s="12"/>
      <c r="O25" s="12"/>
      <c r="P25" s="12">
        <f t="shared" si="1"/>
        <v>4</v>
      </c>
      <c r="Q25" s="13">
        <f t="shared" si="0"/>
        <v>100</v>
      </c>
    </row>
    <row r="26" spans="1:17" ht="27.75" customHeight="1" x14ac:dyDescent="0.25">
      <c r="A26" s="24" t="s">
        <v>6</v>
      </c>
      <c r="B26" s="25"/>
      <c r="C26" s="23"/>
      <c r="D26" s="18">
        <f t="shared" ref="D26:O26" si="2">SUM(D7:D25)/19*100</f>
        <v>100</v>
      </c>
      <c r="E26" s="18">
        <f t="shared" si="2"/>
        <v>100</v>
      </c>
      <c r="F26" s="18">
        <f t="shared" si="2"/>
        <v>94.73684210526315</v>
      </c>
      <c r="G26" s="18">
        <f>SUM(G7:G25)/19*100</f>
        <v>100</v>
      </c>
      <c r="H26" s="18">
        <f t="shared" si="2"/>
        <v>0</v>
      </c>
      <c r="I26" s="18">
        <f t="shared" si="2"/>
        <v>0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  <c r="N26" s="18">
        <f t="shared" si="2"/>
        <v>0</v>
      </c>
      <c r="O26" s="18">
        <f t="shared" si="2"/>
        <v>0</v>
      </c>
      <c r="P26" s="18"/>
      <c r="Q26" s="18">
        <f>AVERAGE(Q7:Q25)</f>
        <v>98.684210526315795</v>
      </c>
    </row>
    <row r="28" spans="1:17" x14ac:dyDescent="0.25">
      <c r="A28" s="19" t="s">
        <v>7</v>
      </c>
    </row>
    <row r="33" spans="1:1" x14ac:dyDescent="0.25">
      <c r="A33" s="20"/>
    </row>
    <row r="34" spans="1:1" x14ac:dyDescent="0.25">
      <c r="A34" s="21"/>
    </row>
    <row r="35" spans="1:1" x14ac:dyDescent="0.25">
      <c r="A35" s="20"/>
    </row>
    <row r="36" spans="1:1" ht="15.75" x14ac:dyDescent="0.3">
      <c r="A36" s="22"/>
    </row>
  </sheetData>
  <mergeCells count="9">
    <mergeCell ref="A26:B26"/>
    <mergeCell ref="A1:Q1"/>
    <mergeCell ref="A2:Q2"/>
    <mergeCell ref="A3:Q3"/>
    <mergeCell ref="A4:Q4"/>
    <mergeCell ref="A5:A6"/>
    <mergeCell ref="B5:B6"/>
    <mergeCell ref="D5:Q5"/>
    <mergeCell ref="C7:C25"/>
  </mergeCells>
  <hyperlinks>
    <hyperlink ref="C7:C25" r:id="rId1" display="Sesión pospuesta con motivo de la emergencia sanitaria por COVID-19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S10" sqref="S10"/>
    </sheetView>
  </sheetViews>
  <sheetFormatPr baseColWidth="10" defaultRowHeight="15" x14ac:dyDescent="0.25"/>
  <cols>
    <col min="1" max="14" width="11.42578125" style="1" customWidth="1"/>
    <col min="15" max="15" width="11.42578125" style="5" customWidth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7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3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90" zoomScaleNormal="90" workbookViewId="0">
      <selection activeCell="A63" sqref="A63:IV65536"/>
    </sheetView>
  </sheetViews>
  <sheetFormatPr baseColWidth="10" defaultColWidth="0" defaultRowHeight="15" zeroHeight="1" x14ac:dyDescent="0.25"/>
  <cols>
    <col min="1" max="17" width="11.42578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N24" sqref="N24"/>
    </sheetView>
  </sheetViews>
  <sheetFormatPr baseColWidth="10" defaultColWidth="0" defaultRowHeight="15" zeroHeight="1" x14ac:dyDescent="0.25"/>
  <cols>
    <col min="1" max="13" width="11.42578125" style="1" customWidth="1"/>
    <col min="14" max="14" width="35.140625" style="1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2022-04-28T19:46:03Z</dcterms:modified>
</cp:coreProperties>
</file>