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Mensual\"/>
    </mc:Choice>
  </mc:AlternateContent>
  <bookViews>
    <workbookView xWindow="0" yWindow="0" windowWidth="20460" windowHeight="6780"/>
  </bookViews>
  <sheets>
    <sheet name="EVHP" sheetId="4" r:id="rId1"/>
  </sheets>
  <calcPr calcId="152511"/>
</workbook>
</file>

<file path=xl/calcChain.xml><?xml version="1.0" encoding="utf-8"?>
<calcChain xmlns="http://schemas.openxmlformats.org/spreadsheetml/2006/main">
  <c r="H38" i="4" l="1"/>
  <c r="H36" i="4"/>
  <c r="H35" i="4"/>
  <c r="F34" i="4" l="1"/>
  <c r="G34" i="4"/>
  <c r="H43" i="4"/>
  <c r="H42" i="4"/>
  <c r="H32" i="4"/>
  <c r="H23" i="4"/>
  <c r="H24" i="4"/>
  <c r="H12" i="4"/>
  <c r="H10" i="4"/>
  <c r="H11" i="4"/>
  <c r="H41" i="4" l="1"/>
  <c r="G41" i="4" l="1"/>
  <c r="E14" i="4" l="1"/>
  <c r="E26" i="4" s="1"/>
  <c r="H17" i="4"/>
  <c r="H18" i="4"/>
  <c r="H19" i="4"/>
  <c r="F14" i="4"/>
  <c r="F26" i="4" s="1"/>
  <c r="G14" i="4"/>
  <c r="D14" i="4"/>
  <c r="E34" i="4"/>
  <c r="D34" i="4"/>
  <c r="F45" i="4" l="1"/>
  <c r="E45" i="4"/>
  <c r="G28" i="4"/>
  <c r="G45" i="4" s="1"/>
  <c r="E9" i="4"/>
  <c r="F9" i="4"/>
  <c r="G9" i="4"/>
  <c r="H16" i="4"/>
  <c r="H15" i="4"/>
  <c r="F28" i="4"/>
  <c r="E28" i="4"/>
  <c r="D28" i="4"/>
  <c r="H31" i="4"/>
  <c r="H37" i="4"/>
  <c r="H39" i="4"/>
  <c r="H34" i="4" l="1"/>
  <c r="H14" i="4"/>
  <c r="G21" i="4" l="1"/>
  <c r="H21" i="4" s="1"/>
  <c r="D9" i="4"/>
  <c r="D26" i="4" s="1"/>
  <c r="H30" i="4"/>
  <c r="H9" i="4" l="1"/>
  <c r="H26" i="4" s="1"/>
  <c r="D45" i="4"/>
  <c r="H28" i="4"/>
  <c r="H45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<sst xmlns="http://schemas.openxmlformats.org/spreadsheetml/2006/main" count="40" uniqueCount="32">
  <si>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</si>
  <si>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</si>
  <si>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</si>
  <si>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</si>
  <si>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</si>
  <si>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</si>
  <si>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</si>
  <si>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</si>
  <si>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</si>
  <si>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</si>
  <si>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</si>
  <si>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</si>
  <si>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</si>
  <si>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</si>
  <si>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</si>
  <si>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</si>
  <si>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</si>
  <si>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</si>
  <si>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</si>
  <si>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</si>
  <si>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</si>
  <si>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 xml:space="preserve">Resultado por Tenencia de Activos no Monetarios 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</si>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</sst>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showGridLines="0" tabSelected="1" zoomScaleNormal="100" workbookViewId="0">
      <selection activeCell="H28" sqref="H28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46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3" customFormat="1" ht="12" x14ac:dyDescent="0.2">
      <c r="A1" s="10"/>
      <c r="B1" s="11"/>
      <c r="C1" s="41"/>
      <c r="D1" s="11"/>
      <c r="E1" s="12"/>
    </row>
    <row r="2" spans="1:11" s="14" customFormat="1" ht="15" x14ac:dyDescent="0.25">
      <c r="A2" s="10"/>
      <c r="B2" s="47"/>
      <c r="C2" s="99" t="s">
        <v>28</v>
      </c>
      <c r="D2" s="99"/>
      <c r="E2" s="99"/>
      <c r="F2" s="99"/>
      <c r="G2" s="99"/>
      <c r="H2" s="100"/>
      <c r="I2" s="15"/>
      <c r="J2" s="16"/>
    </row>
    <row r="3" spans="1:11" s="17" customFormat="1" ht="21" customHeight="1" x14ac:dyDescent="0.25">
      <c r="A3" s="10"/>
      <c r="B3" s="48"/>
      <c r="C3" s="101" t="s">
        <v>0</v>
      </c>
      <c r="D3" s="101"/>
      <c r="E3" s="101"/>
      <c r="F3" s="101"/>
      <c r="G3" s="101"/>
      <c r="H3" s="102"/>
    </row>
    <row r="4" spans="1:11" s="14" customFormat="1" ht="20.25" customHeight="1" x14ac:dyDescent="0.25">
      <c r="A4" s="10"/>
      <c r="B4" s="49"/>
      <c r="C4" s="101" t="s">
        <v>31</v>
      </c>
      <c r="D4" s="101"/>
      <c r="E4" s="101"/>
      <c r="F4" s="101"/>
      <c r="G4" s="101"/>
      <c r="H4" s="102"/>
      <c r="I4" s="18"/>
      <c r="J4" s="19"/>
      <c r="K4" s="19"/>
    </row>
    <row r="5" spans="1:11" s="14" customFormat="1" ht="18" customHeight="1" x14ac:dyDescent="0.25">
      <c r="A5" s="20"/>
      <c r="B5" s="50"/>
      <c r="C5" s="103" t="s">
        <v>29</v>
      </c>
      <c r="D5" s="103"/>
      <c r="E5" s="103"/>
      <c r="F5" s="103"/>
      <c r="G5" s="103"/>
      <c r="H5" s="104"/>
      <c r="I5" s="18"/>
      <c r="J5" s="21"/>
      <c r="K5" s="21"/>
    </row>
    <row r="6" spans="1:11" s="22" customFormat="1" ht="18" customHeight="1" x14ac:dyDescent="0.2">
      <c r="A6" s="10"/>
      <c r="B6" s="10"/>
      <c r="C6" s="42" t="s">
        <v>1</v>
      </c>
      <c r="I6" s="10"/>
      <c r="J6" s="10"/>
    </row>
    <row r="7" spans="1:11" ht="85.5" customHeight="1" x14ac:dyDescent="0.25">
      <c r="B7" s="105" t="s">
        <v>2</v>
      </c>
      <c r="C7" s="106"/>
      <c r="D7" s="39" t="s">
        <v>12</v>
      </c>
      <c r="E7" s="40" t="s">
        <v>13</v>
      </c>
      <c r="F7" s="39" t="s">
        <v>14</v>
      </c>
      <c r="G7" s="40" t="s">
        <v>17</v>
      </c>
      <c r="H7" s="34" t="s">
        <v>3</v>
      </c>
    </row>
    <row r="8" spans="1:11" ht="15" x14ac:dyDescent="0.25">
      <c r="B8" s="35"/>
      <c r="C8" s="2"/>
      <c r="D8" s="51"/>
      <c r="E8" s="52"/>
      <c r="F8" s="53"/>
      <c r="G8" s="54"/>
      <c r="H8" s="51"/>
    </row>
    <row r="9" spans="1:11" ht="26.25" customHeight="1" x14ac:dyDescent="0.25">
      <c r="B9" s="81" t="s">
        <v>18</v>
      </c>
      <c r="C9" s="82"/>
      <c r="D9" s="55">
        <f>SUM(D10:D12)</f>
        <v>1654534979.96</v>
      </c>
      <c r="E9" s="56">
        <f t="shared" ref="E9:G9" si="0">SUM(E10:E12)</f>
        <v>0</v>
      </c>
      <c r="F9" s="55">
        <f t="shared" si="0"/>
        <v>0</v>
      </c>
      <c r="G9" s="56">
        <f t="shared" si="0"/>
        <v>0</v>
      </c>
      <c r="H9" s="55">
        <f>SUM(D9:G9)</f>
        <v>1654534979.96</v>
      </c>
    </row>
    <row r="10" spans="1:11" ht="15" x14ac:dyDescent="0.25">
      <c r="B10" s="83" t="s">
        <v>5</v>
      </c>
      <c r="C10" s="84"/>
      <c r="D10" s="57">
        <v>0</v>
      </c>
      <c r="E10" s="58">
        <v>0</v>
      </c>
      <c r="F10" s="57">
        <v>0</v>
      </c>
      <c r="G10" s="58">
        <v>0</v>
      </c>
      <c r="H10" s="57">
        <f t="shared" ref="H10:H11" si="1">SUM(D10:G10)</f>
        <v>0</v>
      </c>
    </row>
    <row r="11" spans="1:11" ht="15" x14ac:dyDescent="0.25">
      <c r="B11" s="83" t="s">
        <v>6</v>
      </c>
      <c r="C11" s="84"/>
      <c r="D11" s="59">
        <v>1654534979.96</v>
      </c>
      <c r="E11" s="58">
        <v>0</v>
      </c>
      <c r="F11" s="57">
        <v>0</v>
      </c>
      <c r="G11" s="58">
        <v>0</v>
      </c>
      <c r="H11" s="57">
        <f t="shared" si="1"/>
        <v>1654534979.96</v>
      </c>
    </row>
    <row r="12" spans="1:11" ht="15" x14ac:dyDescent="0.25">
      <c r="B12" s="83" t="s">
        <v>7</v>
      </c>
      <c r="C12" s="84"/>
      <c r="D12" s="57">
        <v>0</v>
      </c>
      <c r="E12" s="60">
        <v>0</v>
      </c>
      <c r="F12" s="61">
        <v>0</v>
      </c>
      <c r="G12" s="62">
        <v>0</v>
      </c>
      <c r="H12" s="63">
        <f>SUM(D12:G12)</f>
        <v>0</v>
      </c>
    </row>
    <row r="13" spans="1:11" ht="15" x14ac:dyDescent="0.25">
      <c r="B13" s="35"/>
      <c r="C13" s="2"/>
      <c r="D13" s="63"/>
      <c r="E13" s="60"/>
      <c r="F13" s="61"/>
      <c r="G13" s="62"/>
      <c r="H13" s="63"/>
    </row>
    <row r="14" spans="1:11" ht="24.75" customHeight="1" x14ac:dyDescent="0.25">
      <c r="B14" s="81" t="s">
        <v>19</v>
      </c>
      <c r="C14" s="82"/>
      <c r="D14" s="55">
        <f>SUM(D15:D19)</f>
        <v>0</v>
      </c>
      <c r="E14" s="56">
        <f>SUM(E15:E19)</f>
        <v>37032297199.359993</v>
      </c>
      <c r="F14" s="55">
        <f t="shared" ref="F14:H14" si="2">SUM(F15:F19)</f>
        <v>242556375.75</v>
      </c>
      <c r="G14" s="56">
        <f t="shared" si="2"/>
        <v>0</v>
      </c>
      <c r="H14" s="55">
        <f t="shared" si="2"/>
        <v>37274853575.109993</v>
      </c>
    </row>
    <row r="15" spans="1:11" ht="15" x14ac:dyDescent="0.25">
      <c r="B15" s="83" t="s">
        <v>8</v>
      </c>
      <c r="C15" s="84"/>
      <c r="D15" s="57">
        <v>0</v>
      </c>
      <c r="E15" s="58">
        <v>0</v>
      </c>
      <c r="F15" s="59">
        <v>242556375.75</v>
      </c>
      <c r="G15" s="58">
        <v>0</v>
      </c>
      <c r="H15" s="57">
        <f>SUM(D15:G15)</f>
        <v>242556375.75</v>
      </c>
      <c r="I15" s="23"/>
    </row>
    <row r="16" spans="1:11" ht="15" x14ac:dyDescent="0.25">
      <c r="B16" s="83" t="s">
        <v>9</v>
      </c>
      <c r="C16" s="84"/>
      <c r="D16" s="57">
        <v>0</v>
      </c>
      <c r="E16" s="64">
        <v>3311850489.4499998</v>
      </c>
      <c r="F16" s="57">
        <v>0</v>
      </c>
      <c r="G16" s="58">
        <v>0</v>
      </c>
      <c r="H16" s="57">
        <f>SUM(D16:G16)</f>
        <v>3311850489.4499998</v>
      </c>
    </row>
    <row r="17" spans="2:8" ht="15" x14ac:dyDescent="0.25">
      <c r="B17" s="83" t="s">
        <v>10</v>
      </c>
      <c r="C17" s="84"/>
      <c r="D17" s="57">
        <v>0</v>
      </c>
      <c r="E17" s="64">
        <v>31820266692.419998</v>
      </c>
      <c r="F17" s="61">
        <v>0</v>
      </c>
      <c r="G17" s="58">
        <v>0</v>
      </c>
      <c r="H17" s="57">
        <f t="shared" ref="H17:H19" si="3">SUM(D17:G17)</f>
        <v>31820266692.419998</v>
      </c>
    </row>
    <row r="18" spans="2:8" ht="15" x14ac:dyDescent="0.25">
      <c r="B18" s="83" t="s">
        <v>11</v>
      </c>
      <c r="C18" s="84"/>
      <c r="D18" s="57">
        <v>0</v>
      </c>
      <c r="E18" s="64">
        <v>106781875.98999999</v>
      </c>
      <c r="F18" s="61">
        <v>0</v>
      </c>
      <c r="G18" s="58">
        <v>0</v>
      </c>
      <c r="H18" s="57">
        <f t="shared" si="3"/>
        <v>106781875.98999999</v>
      </c>
    </row>
    <row r="19" spans="2:8" ht="25.5" customHeight="1" x14ac:dyDescent="0.25">
      <c r="B19" s="83" t="s">
        <v>4</v>
      </c>
      <c r="C19" s="84"/>
      <c r="D19" s="57">
        <v>0</v>
      </c>
      <c r="E19" s="64">
        <v>1793398141.5</v>
      </c>
      <c r="F19" s="57">
        <v>0</v>
      </c>
      <c r="G19" s="58">
        <v>0</v>
      </c>
      <c r="H19" s="57">
        <f t="shared" si="3"/>
        <v>1793398141.5</v>
      </c>
    </row>
    <row r="20" spans="2:8" ht="15" x14ac:dyDescent="0.25">
      <c r="B20" s="36"/>
      <c r="C20" s="24"/>
      <c r="D20" s="63"/>
      <c r="E20" s="60"/>
      <c r="F20" s="61"/>
      <c r="G20" s="62"/>
      <c r="H20" s="57"/>
    </row>
    <row r="21" spans="2:8" ht="15" customHeight="1" x14ac:dyDescent="0.25">
      <c r="B21" s="96" t="s">
        <v>20</v>
      </c>
      <c r="C21" s="97"/>
      <c r="D21" s="93">
        <v>0</v>
      </c>
      <c r="E21" s="94">
        <v>0</v>
      </c>
      <c r="F21" s="93">
        <v>0</v>
      </c>
      <c r="G21" s="95">
        <f>SUM(G23:G24)</f>
        <v>0</v>
      </c>
      <c r="H21" s="95">
        <f>SUM(G21)</f>
        <v>0</v>
      </c>
    </row>
    <row r="22" spans="2:8" ht="10.5" customHeight="1" x14ac:dyDescent="0.25">
      <c r="B22" s="96"/>
      <c r="C22" s="97"/>
      <c r="D22" s="93"/>
      <c r="E22" s="94"/>
      <c r="F22" s="93"/>
      <c r="G22" s="95"/>
      <c r="H22" s="95"/>
    </row>
    <row r="23" spans="2:8" ht="15" x14ac:dyDescent="0.25">
      <c r="B23" s="83" t="s">
        <v>15</v>
      </c>
      <c r="C23" s="84"/>
      <c r="D23" s="63">
        <v>0</v>
      </c>
      <c r="E23" s="60">
        <v>0</v>
      </c>
      <c r="F23" s="61">
        <v>0</v>
      </c>
      <c r="G23" s="58">
        <v>0</v>
      </c>
      <c r="H23" s="57">
        <f t="shared" ref="H23:H24" si="4">SUM(G23)</f>
        <v>0</v>
      </c>
    </row>
    <row r="24" spans="2:8" ht="27.75" customHeight="1" x14ac:dyDescent="0.25">
      <c r="B24" s="83" t="s">
        <v>21</v>
      </c>
      <c r="C24" s="84"/>
      <c r="D24" s="63">
        <v>0</v>
      </c>
      <c r="E24" s="60">
        <v>0</v>
      </c>
      <c r="F24" s="61">
        <v>0</v>
      </c>
      <c r="G24" s="58">
        <v>0</v>
      </c>
      <c r="H24" s="57">
        <f t="shared" si="4"/>
        <v>0</v>
      </c>
    </row>
    <row r="25" spans="2:8" ht="15" x14ac:dyDescent="0.25">
      <c r="B25" s="35"/>
      <c r="C25" s="2"/>
      <c r="D25" s="55"/>
      <c r="E25" s="65"/>
      <c r="F25" s="66"/>
      <c r="G25" s="65"/>
      <c r="H25" s="66"/>
    </row>
    <row r="26" spans="2:8" ht="26.25" customHeight="1" thickBot="1" x14ac:dyDescent="0.3">
      <c r="B26" s="91" t="s">
        <v>22</v>
      </c>
      <c r="C26" s="92"/>
      <c r="D26" s="55">
        <f>SUM(D9)</f>
        <v>1654534979.96</v>
      </c>
      <c r="E26" s="56">
        <f>SUM(E14)</f>
        <v>37032297199.359993</v>
      </c>
      <c r="F26" s="55">
        <f>SUM(F14)</f>
        <v>242556375.75</v>
      </c>
      <c r="G26" s="56">
        <v>0</v>
      </c>
      <c r="H26" s="55">
        <f>SUM(H14+H9)</f>
        <v>38929388555.069992</v>
      </c>
    </row>
    <row r="27" spans="2:8" ht="21.75" customHeight="1" x14ac:dyDescent="0.25">
      <c r="B27" s="37"/>
      <c r="C27" s="3"/>
      <c r="D27" s="67"/>
      <c r="E27" s="68"/>
      <c r="F27" s="67"/>
      <c r="G27" s="68"/>
      <c r="H27" s="67"/>
    </row>
    <row r="28" spans="2:8" ht="15" customHeight="1" x14ac:dyDescent="0.25">
      <c r="B28" s="81" t="s">
        <v>23</v>
      </c>
      <c r="C28" s="82"/>
      <c r="D28" s="55">
        <f>SUM(D30:D32)</f>
        <v>31432206.399999999</v>
      </c>
      <c r="E28" s="68">
        <f>SUM(E30:E32)</f>
        <v>0</v>
      </c>
      <c r="F28" s="67">
        <f>SUM(F30:F32)</f>
        <v>0</v>
      </c>
      <c r="G28" s="68">
        <f>SUM(G30:G32)</f>
        <v>0</v>
      </c>
      <c r="H28" s="55">
        <f>SUM(D28)</f>
        <v>31432206.399999999</v>
      </c>
    </row>
    <row r="29" spans="2:8" ht="9.75" customHeight="1" x14ac:dyDescent="0.25">
      <c r="B29" s="81"/>
      <c r="C29" s="82"/>
      <c r="D29" s="55"/>
      <c r="E29" s="56"/>
      <c r="F29" s="55"/>
      <c r="G29" s="68"/>
      <c r="H29" s="55"/>
    </row>
    <row r="30" spans="2:8" ht="15" x14ac:dyDescent="0.25">
      <c r="B30" s="83" t="s">
        <v>5</v>
      </c>
      <c r="C30" s="84"/>
      <c r="D30" s="69">
        <v>0</v>
      </c>
      <c r="E30" s="70">
        <v>0</v>
      </c>
      <c r="F30" s="69">
        <v>0</v>
      </c>
      <c r="G30" s="70">
        <v>0</v>
      </c>
      <c r="H30" s="71">
        <f>SUM(D30:G30)</f>
        <v>0</v>
      </c>
    </row>
    <row r="31" spans="2:8" ht="15" x14ac:dyDescent="0.25">
      <c r="B31" s="83" t="s">
        <v>6</v>
      </c>
      <c r="C31" s="84"/>
      <c r="D31" s="59">
        <v>31432206.399999999</v>
      </c>
      <c r="E31" s="70">
        <v>0</v>
      </c>
      <c r="F31" s="69">
        <v>0</v>
      </c>
      <c r="G31" s="70">
        <v>0</v>
      </c>
      <c r="H31" s="57">
        <f>SUM(D31)</f>
        <v>31432206.399999999</v>
      </c>
    </row>
    <row r="32" spans="2:8" ht="15" x14ac:dyDescent="0.25">
      <c r="B32" s="83" t="s">
        <v>7</v>
      </c>
      <c r="C32" s="84"/>
      <c r="D32" s="69">
        <v>0</v>
      </c>
      <c r="E32" s="70">
        <v>0</v>
      </c>
      <c r="F32" s="69">
        <v>0</v>
      </c>
      <c r="G32" s="70">
        <v>0</v>
      </c>
      <c r="H32" s="69">
        <f>SUM(D32)</f>
        <v>0</v>
      </c>
    </row>
    <row r="33" spans="1:8" ht="15" x14ac:dyDescent="0.25">
      <c r="B33" s="35"/>
      <c r="C33" s="2"/>
      <c r="D33" s="69"/>
      <c r="E33" s="60"/>
      <c r="F33" s="61"/>
      <c r="G33" s="70"/>
      <c r="H33" s="69"/>
    </row>
    <row r="34" spans="1:8" s="33" customFormat="1" ht="28.5" customHeight="1" x14ac:dyDescent="0.25">
      <c r="A34" s="32"/>
      <c r="B34" s="81" t="s">
        <v>24</v>
      </c>
      <c r="C34" s="82"/>
      <c r="D34" s="55">
        <f>SUM(D35:D39)</f>
        <v>0</v>
      </c>
      <c r="E34" s="56">
        <f>SUM(E35:E39)</f>
        <v>243567999.59999999</v>
      </c>
      <c r="F34" s="55">
        <f t="shared" ref="F34:G34" si="5">SUM(F35:F39)</f>
        <v>1371857808.6299999</v>
      </c>
      <c r="G34" s="56">
        <f t="shared" si="5"/>
        <v>0</v>
      </c>
      <c r="H34" s="55">
        <f>SUM(H35:H39)</f>
        <v>1615425808.2299998</v>
      </c>
    </row>
    <row r="35" spans="1:8" ht="15" x14ac:dyDescent="0.25">
      <c r="B35" s="83" t="s">
        <v>8</v>
      </c>
      <c r="C35" s="84"/>
      <c r="D35" s="69">
        <v>0</v>
      </c>
      <c r="E35" s="70">
        <v>0</v>
      </c>
      <c r="F35" s="59">
        <v>1629654678.8399999</v>
      </c>
      <c r="G35" s="70">
        <v>0</v>
      </c>
      <c r="H35" s="57">
        <f>SUM(F35:G35)</f>
        <v>1629654678.8399999</v>
      </c>
    </row>
    <row r="36" spans="1:8" ht="15" x14ac:dyDescent="0.25">
      <c r="B36" s="83" t="s">
        <v>9</v>
      </c>
      <c r="C36" s="84"/>
      <c r="D36" s="69">
        <v>0</v>
      </c>
      <c r="E36" s="64">
        <v>243567999.59999999</v>
      </c>
      <c r="F36" s="59">
        <v>-242556375.75</v>
      </c>
      <c r="G36" s="70">
        <v>0</v>
      </c>
      <c r="H36" s="57">
        <f>SUM(D36:F36)</f>
        <v>1011623.849999994</v>
      </c>
    </row>
    <row r="37" spans="1:8" ht="15" x14ac:dyDescent="0.25">
      <c r="B37" s="83" t="s">
        <v>10</v>
      </c>
      <c r="C37" s="84"/>
      <c r="D37" s="69">
        <v>0</v>
      </c>
      <c r="E37" s="70">
        <v>0</v>
      </c>
      <c r="F37" s="63">
        <v>0</v>
      </c>
      <c r="G37" s="70">
        <v>0</v>
      </c>
      <c r="H37" s="57">
        <f>SUM(F37:G37)</f>
        <v>0</v>
      </c>
    </row>
    <row r="38" spans="1:8" ht="15" x14ac:dyDescent="0.25">
      <c r="B38" s="83" t="s">
        <v>11</v>
      </c>
      <c r="C38" s="84"/>
      <c r="D38" s="69">
        <v>0</v>
      </c>
      <c r="E38" s="60">
        <v>0</v>
      </c>
      <c r="F38" s="59">
        <v>-15240494.460000001</v>
      </c>
      <c r="G38" s="70">
        <v>0</v>
      </c>
      <c r="H38" s="57">
        <f>SUM(D38:G38)</f>
        <v>-15240494.460000001</v>
      </c>
    </row>
    <row r="39" spans="1:8" ht="24.75" customHeight="1" x14ac:dyDescent="0.25">
      <c r="B39" s="85" t="s">
        <v>4</v>
      </c>
      <c r="C39" s="86"/>
      <c r="D39" s="69">
        <v>0</v>
      </c>
      <c r="E39" s="70">
        <v>0</v>
      </c>
      <c r="F39" s="61">
        <v>0</v>
      </c>
      <c r="G39" s="70">
        <v>0</v>
      </c>
      <c r="H39" s="57">
        <f>SUM(F39:G39)</f>
        <v>0</v>
      </c>
    </row>
    <row r="40" spans="1:8" ht="12.75" customHeight="1" x14ac:dyDescent="0.25">
      <c r="B40" s="38"/>
      <c r="C40" s="43"/>
      <c r="D40" s="69"/>
      <c r="E40" s="60"/>
      <c r="F40" s="61"/>
      <c r="G40" s="70"/>
      <c r="H40" s="69"/>
    </row>
    <row r="41" spans="1:8" ht="40.5" customHeight="1" x14ac:dyDescent="0.25">
      <c r="B41" s="81" t="s">
        <v>25</v>
      </c>
      <c r="C41" s="82"/>
      <c r="D41" s="78">
        <v>0</v>
      </c>
      <c r="E41" s="65">
        <v>0</v>
      </c>
      <c r="F41" s="66">
        <v>0</v>
      </c>
      <c r="G41" s="68">
        <f>SUM(G42:G44)</f>
        <v>0</v>
      </c>
      <c r="H41" s="67">
        <f>SUM(H42:H43)</f>
        <v>0</v>
      </c>
    </row>
    <row r="42" spans="1:8" ht="12.75" customHeight="1" x14ac:dyDescent="0.25">
      <c r="B42" s="85" t="s">
        <v>26</v>
      </c>
      <c r="C42" s="86"/>
      <c r="D42" s="69">
        <v>0</v>
      </c>
      <c r="E42" s="60">
        <v>0</v>
      </c>
      <c r="F42" s="61">
        <v>0</v>
      </c>
      <c r="G42" s="70">
        <v>0</v>
      </c>
      <c r="H42" s="67">
        <f>SUM(D42:G42)</f>
        <v>0</v>
      </c>
    </row>
    <row r="43" spans="1:8" ht="15" x14ac:dyDescent="0.25">
      <c r="B43" s="85" t="s">
        <v>16</v>
      </c>
      <c r="C43" s="86"/>
      <c r="D43" s="69">
        <v>0</v>
      </c>
      <c r="E43" s="60">
        <v>0</v>
      </c>
      <c r="F43" s="61">
        <v>0</v>
      </c>
      <c r="G43" s="60">
        <v>0</v>
      </c>
      <c r="H43" s="67">
        <f>SUM(D43:G43)</f>
        <v>0</v>
      </c>
    </row>
    <row r="44" spans="1:8" ht="12.75" customHeight="1" x14ac:dyDescent="0.25">
      <c r="B44" s="87"/>
      <c r="C44" s="88"/>
      <c r="D44" s="72"/>
      <c r="E44" s="73"/>
      <c r="F44" s="74"/>
      <c r="G44" s="75"/>
      <c r="H44" s="72"/>
    </row>
    <row r="45" spans="1:8" ht="33" customHeight="1" x14ac:dyDescent="0.25">
      <c r="B45" s="89" t="s">
        <v>27</v>
      </c>
      <c r="C45" s="90"/>
      <c r="D45" s="76">
        <f>SUM(D26+D28)</f>
        <v>1685967186.3600001</v>
      </c>
      <c r="E45" s="77">
        <f>SUM(E26+E34)</f>
        <v>37275865198.959991</v>
      </c>
      <c r="F45" s="76">
        <f>SUM(F26+F34)</f>
        <v>1614414184.3799999</v>
      </c>
      <c r="G45" s="77">
        <f>SUM(G26+G28)</f>
        <v>0</v>
      </c>
      <c r="H45" s="76">
        <f>SUM(H26+H28+H34)</f>
        <v>40576246569.699997</v>
      </c>
    </row>
    <row r="46" spans="1:8" ht="15" x14ac:dyDescent="0.25">
      <c r="B46" s="6"/>
      <c r="C46" s="44"/>
      <c r="D46" s="9"/>
      <c r="E46" s="7"/>
      <c r="F46" s="7"/>
      <c r="G46" s="9"/>
      <c r="H46" s="30"/>
    </row>
    <row r="47" spans="1:8" ht="15" x14ac:dyDescent="0.25">
      <c r="B47" s="24" t="s">
        <v>30</v>
      </c>
      <c r="C47" s="24"/>
      <c r="D47" s="24"/>
      <c r="E47" s="24"/>
      <c r="F47" s="24"/>
      <c r="G47" s="24"/>
      <c r="H47" s="24"/>
    </row>
    <row r="48" spans="1:8" ht="15" x14ac:dyDescent="0.25">
      <c r="B48" s="3"/>
      <c r="C48" s="25"/>
      <c r="D48" s="25"/>
      <c r="E48" s="4"/>
      <c r="F48" s="1"/>
      <c r="G48" s="79"/>
      <c r="H48" s="80"/>
    </row>
    <row r="49" spans="2:8" ht="15" hidden="1" x14ac:dyDescent="0.25">
      <c r="B49" s="5"/>
      <c r="C49" s="31"/>
      <c r="D49" s="27"/>
      <c r="E49" s="28"/>
      <c r="F49" s="29"/>
      <c r="G49" s="29"/>
      <c r="H49" s="29"/>
    </row>
    <row r="50" spans="2:8" ht="15" hidden="1" x14ac:dyDescent="0.25">
      <c r="B50" s="6"/>
      <c r="C50" s="45"/>
      <c r="D50" s="26"/>
      <c r="E50" s="98"/>
      <c r="F50" s="98"/>
      <c r="G50" s="98"/>
      <c r="H50" s="98"/>
    </row>
    <row r="51" spans="2:8" ht="0" hidden="1" customHeight="1" x14ac:dyDescent="0.25">
      <c r="B51" s="6"/>
      <c r="C51" s="44"/>
      <c r="D51" s="9"/>
      <c r="E51" s="7"/>
      <c r="F51" s="7"/>
      <c r="G51" s="9"/>
      <c r="H51" s="9"/>
    </row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  <row r="56" spans="2:8" ht="0" hidden="1" customHeight="1" x14ac:dyDescent="0.25"/>
    <row r="57" spans="2:8" ht="0" hidden="1" customHeight="1" x14ac:dyDescent="0.25"/>
  </sheetData>
  <mergeCells count="41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G21:G22"/>
    <mergeCell ref="B30:C30"/>
    <mergeCell ref="B31:C31"/>
    <mergeCell ref="B32:C32"/>
    <mergeCell ref="B28:C29"/>
    <mergeCell ref="B21:C22"/>
    <mergeCell ref="B23:C23"/>
    <mergeCell ref="B24:C24"/>
    <mergeCell ref="B19:C19"/>
    <mergeCell ref="B26:C26"/>
    <mergeCell ref="D21:D22"/>
    <mergeCell ref="E21:E22"/>
    <mergeCell ref="F21:F22"/>
    <mergeCell ref="G48:H48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2022-04-13T19:33:43Z</cp:lastPrinted>
  <dcterms:created xsi:type="dcterms:W3CDTF">2014-09-04T19:19:04Z</dcterms:created>
  <dcterms:modified xsi:type="dcterms:W3CDTF">2022-04-13T19:33:58Z</dcterms:modified>
</cp:coreProperties>
</file>