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igonzalezr\Downloads\"/>
    </mc:Choice>
  </mc:AlternateContent>
  <bookViews>
    <workbookView xWindow="0" yWindow="0" windowWidth="24000" windowHeight="9735" tabRatio="597"/>
  </bookViews>
  <sheets>
    <sheet name="Contratos de Obra Pública" sheetId="1" r:id="rId1"/>
  </sheets>
  <definedNames>
    <definedName name="_xlnm._FilterDatabase" localSheetId="0" hidden="1">'Contratos de Obra Pública'!$A$10:$AR$10</definedName>
    <definedName name="Hidden_13">#REF!</definedName>
    <definedName name="Hidden_28">#REF!</definedName>
    <definedName name="Hidden_322">#REF!</definedName>
  </definedNames>
  <calcPr calcId="152511"/>
</workbook>
</file>

<file path=xl/calcChain.xml><?xml version="1.0" encoding="utf-8"?>
<calcChain xmlns="http://schemas.openxmlformats.org/spreadsheetml/2006/main">
  <c r="S39" i="1" l="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alcChain>
</file>

<file path=xl/sharedStrings.xml><?xml version="1.0" encoding="utf-8"?>
<sst xmlns="http://schemas.openxmlformats.org/spreadsheetml/2006/main" count="441" uniqueCount="143">
  <si>
    <t>46378</t>
  </si>
  <si>
    <t>AYUNTAMIENTO DE ZAPOPAN, JALISCO</t>
  </si>
  <si>
    <t>VI. La información de la gestión pública</t>
  </si>
  <si>
    <t>TÍTULO</t>
  </si>
  <si>
    <t>NOMBRE CORTO</t>
  </si>
  <si>
    <t>DESCRIPCIÓN</t>
  </si>
  <si>
    <t>Las concesiones, contratos, convenios, permisos, licencias o autorizaciones otorgadas-Normatividad</t>
  </si>
  <si>
    <t>LTAIPEJM15_FXIII</t>
  </si>
  <si>
    <t>1</t>
  </si>
  <si>
    <t>4</t>
  </si>
  <si>
    <t>9</t>
  </si>
  <si>
    <t>2</t>
  </si>
  <si>
    <t>7</t>
  </si>
  <si>
    <t>6</t>
  </si>
  <si>
    <t>13</t>
  </si>
  <si>
    <t>14</t>
  </si>
  <si>
    <t>390098</t>
  </si>
  <si>
    <t>390111</t>
  </si>
  <si>
    <t>390112</t>
  </si>
  <si>
    <t>390088</t>
  </si>
  <si>
    <t>390099</t>
  </si>
  <si>
    <t>390100</t>
  </si>
  <si>
    <t>390092</t>
  </si>
  <si>
    <t>390110</t>
  </si>
  <si>
    <t>390093</t>
  </si>
  <si>
    <t>390094</t>
  </si>
  <si>
    <t>390095</t>
  </si>
  <si>
    <t>390096</t>
  </si>
  <si>
    <t>390102</t>
  </si>
  <si>
    <t>390103</t>
  </si>
  <si>
    <t>390097</t>
  </si>
  <si>
    <t>390108</t>
  </si>
  <si>
    <t>390101</t>
  </si>
  <si>
    <t>390114</t>
  </si>
  <si>
    <t>390106</t>
  </si>
  <si>
    <t>390105</t>
  </si>
  <si>
    <t>390107</t>
  </si>
  <si>
    <t>390115</t>
  </si>
  <si>
    <t>390091</t>
  </si>
  <si>
    <t>390089</t>
  </si>
  <si>
    <t>390104</t>
  </si>
  <si>
    <t>390109</t>
  </si>
  <si>
    <t>390090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</si>
  <si>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</si>
  <si>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</si>
  <si>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</si>
  <si>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</si>
  <si>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</si>
  <si>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</si>
  <si>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</si>
  <si>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</si>
  <si>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</si>
  <si>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</si>
  <si>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</si>
  <si>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</si>
  <si>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</si>
  <si>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</si>
  <si>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</si>
  <si>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</si>
  <si>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</si>
  <si>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</si>
  <si>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</si>
  <si>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</si>
  <si>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</si>
  <si>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</si>
  <si>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</si>
  <si>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</si>
  <si>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</si>
  <si>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</si>
  <si>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</si>
  <si>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</si>
  <si>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Revisar nota</t>
  </si>
  <si>
    <t>No</t>
  </si>
  <si>
    <t>Dirección de Obras Públicas e Infrestructura</t>
  </si>
  <si>
    <t xml:space="preserve">No se agrega información sobre el Hipervínculo documento donde se desglose el gasto, el hipervínculo al informe sobre el monto total erogado y el Hipervínculo al contrato plurianual modificado debido a que no se trata de contratos plurianuales. 
Asimismo no se adjunta información sobre el Domicilio o datos de ubicación debido a que no es una licencia o giro relacionada con un bien inmueble ni se adjuntan datos sobre la contraprestación pactada pues no se trata de un Contrato de Concesión. 
No son aplicables los aspectos relacionados con convenios, al tratatarse de contratos de obra pública. </t>
  </si>
  <si>
    <t>Contrato</t>
  </si>
  <si>
    <t>A la fecha no se han realizado</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</si>
  <si>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</si>
  <si>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Hipervínculo al contrato plurianual modificado, 
en su caso</t>
  </si>
  <si>
    <t>DOPI-MUN-PROY-AD-001-2022</t>
  </si>
  <si>
    <t>Diagnóstico, diseño y proyectos de infraestructura eléctrica 2022, frente 1 municipio de Zapopan, Jalisco.</t>
  </si>
  <si>
    <t>https://www.zapopan.gob.mx/wp-content/uploads/2022/03/Contrato_CO_001_2022_VP.pdf</t>
  </si>
  <si>
    <t>DOPI-MUN-RM-SERV-AD-002-2022</t>
  </si>
  <si>
    <t>DOPI-MUN-RM-SERV-AD-003-2022</t>
  </si>
  <si>
    <t>DOPI-MUN-RM-IE-LP-005-2022</t>
  </si>
  <si>
    <t>DOPI-MUN-RM-IE-LP-006-2022</t>
  </si>
  <si>
    <t>DOPI-MUN-RM-IE-LP-007-2022</t>
  </si>
  <si>
    <t>DOPI-MUN-RM-PAV-LP-012-2022</t>
  </si>
  <si>
    <t>DOPI-MUN-RM-PAV-LP-013-2022</t>
  </si>
  <si>
    <t>DOPI-MUN-PP-PAV-LP-014-2022</t>
  </si>
  <si>
    <t>DOPI-MUN-PP-PAV-LP-015-2022</t>
  </si>
  <si>
    <t>DOPI-MUN-PP-PAV-LP-016-2022</t>
  </si>
  <si>
    <t>DOPI-MUN-PP-PAV-LP-017-2022</t>
  </si>
  <si>
    <t>DOPI-MUN-PP-PAV-LP-018-2022</t>
  </si>
  <si>
    <t>DOPI-MUN-PP-PAV-LP-021-2022</t>
  </si>
  <si>
    <t>DOPI-MUN-PP-PAV-LP-022-2022</t>
  </si>
  <si>
    <t>DOPI-MUN-RM-SERV-AD-046-2022</t>
  </si>
  <si>
    <t>DOPI-MUN-RM-SERV-AD-047-2022</t>
  </si>
  <si>
    <t>Estudios de mecánica de suelos y diseño de pavimentos de diferentes obras 2022, frente 1, municipio de Zapopan, Jalisco</t>
  </si>
  <si>
    <t>Estudios básicos topográficos para diferentes proyectos 2022, frente 1, municipio de Zapopan, Jalisco</t>
  </si>
  <si>
    <t>Estructuras con lonaria, rehabilitación de cancha de usos múltiples, patio cívico, accesibilidad universal, banquetas, cruces peatonales y obras complementarias en la Primaria Hilario T. Rocha (T/M), clave 14DPR0242X, (T/V), clave 14DPR1392K, calle Aquiles Serdán, colonia Atemajac del Valle, y preescolar Rosaura Zapata, clave 14DJN0709U, calle Chapala, colonia Lomas del Refugio, Municipio de Zapopan, Jalisco.</t>
  </si>
  <si>
    <t>Estructuras con lonaria, rehabilitación de cancha de usos múltiples, patio cívico, accesibilidad universal, banquetas y obras complementarias en la Secundaria Técnica 116, clave 14DST0048E, Av. Industria Textil, colonia Villas de Zapopan, y Primaria Adolfo López Mateos, clave 14DPR4070W, calle Carpinteros, colonia Nuevo Vergel, Municipio de Zapopan, Jalisco.</t>
  </si>
  <si>
    <t>Estructuras con lonaria, rehabilitación de cancha de usos múltiples, patio cívico, accesibilidad universal, banquetas o aceras y obras complementarias en la Primaria Narciso Bassols (T/M), clave 14EPR0934G, Primaria Mariano Otero (T/V), clave 14EPR0932I , Av. Tesistán, colonia la Tuzanía, y Primaria Salvador Varela Reséndiz (T/M), clave 14DPR0763E, Primaria 1 de Mayo (T/V), clave 14DPR3184R, calle Elote, colonia Mesa Colorada Oriente, Municipio de Zapopan, Jalisco.</t>
  </si>
  <si>
    <t>Pavimentación con concreto hidráulico de la calle Granaditos,  (etapa 02), de la calle Reforma a la calle Ramón Corona, incluye: alcantarillado sanitario, agua potable, banquetas, cruces peatonales, accesibilidad universal , señaletica horizontal - vertical  y obras complementarias, colonia Atemajac del Valle, Municipio Zapopan, Jalisco.</t>
  </si>
  <si>
    <t>Pavimentación con concreto hidráulico de la Av. Dr. Mateo del Régil (etapa 02), de la calle Santa Úrsula al Anillo Periférico Manuel Gómez Morín, incluye: alcantarillado sanitario, infraestructura pluvial, agua potable, banquetas, cruces peatonales, accesibilidad universal, señaletica horizontal - vertical y obras complementarias, colonia Mariano Otero y colonia el Briseño, Municipio de Zapopan, Jalisco.</t>
  </si>
  <si>
    <t>Pavimentación con concreto hidráulico de la Av. Santa Esther (etapa 02), del Anillo Periférico Manuel Gómez Morín a la Av. de las Torres, incluye: alcantarillado sanitario, agua potable, banquetas, cruces peatonales, accesibilidad universal, señaletica horizontal - vertical y obras complementarias, colonia Santa Margarita Primera Sección, Municipio de Zapopan, Jalisco.</t>
  </si>
  <si>
    <t>Pavimentación con concreto hidráulico de la Av. de las Palmeras (etapa 02), de Av. Tuzanía/Av. Jesús a la Av. Tesistán, incluye: alcantarillado sanitario, agua potable, banquetas, cruces peatonales, accesibilidad universal, señaletica horizontal - vertical y obras complementarias, colonia la Tuzanía Ejidal y colonia la Tuzanía, Municipio de Zapopan, Jalisco.</t>
  </si>
  <si>
    <t>Pavimentación con concreto hidráulico de la calle Melchor Ocampo/Puente Chico (frente 01), incluye: alcantarillado sanitario, agua potable, banquetas, cruces peatonales, accesibilidad universal, señaletica horizontal - vertical y obras complementarias, San Francisco Tesistán, Municipio de Zapopan, Jalisco.</t>
  </si>
  <si>
    <t>Pavimentación con concreto hidráulico de la calle Melchor Ocampo/Puente Chico (frente 02), incluye: alcantarillado sanitario, agua potable, banquetas, cruces peatonales, accesibilidad universal, señaletica horizontal - vertical y obras complementarias, San Francisco Tesistán, Municipio de Zapopan, Jalisco.</t>
  </si>
  <si>
    <t>Pavimentación con concreto hidráulico de la calle Melchor Ocampo/Puente Chico (frente 03), incluye: alcantarillado sanitario, agua potable, banquetas, cruces peatonales, accesibilidad universal, señaletica horizontal - vertical y obras complementarias, San Francisco Tesistán, Municipio de Zapopan, Jalisco.</t>
  </si>
  <si>
    <t>Pavimentación con concreto hidráulico de la Av. Juan Manuel Ruvalcaba (frente 01), incluye: alcantarillado sanitario y pluvial, agua potable, banquetas, cruces peatonales, accesibilidad universal, señaletica horizontal - vertical y obras complementarias, San Francisco Tesistán, Municipio de Zapopan, Jalisco.</t>
  </si>
  <si>
    <t>Pavimentación con concreto hidráulico de la Av. Juan Manuel Ruvalcaba (frente 02), incluye: alcantarillado sanitario y pluvial, agua potable, banquetas, cruces peatonales, accesibilidad universal, señaletica horizontal - vertical y obras complementarias, San Francisco Tesistán, Municipio de Zapopan, Jalisco.</t>
  </si>
  <si>
    <t>Control de calidad de diferentes obras 2022, frente 1, municipio de Zapopan, Jalisco.</t>
  </si>
  <si>
    <t>Estudios de mecánica de suelos y diseño de pavimentos de diferentes obras 2022, frente 2, municipio de Zapopan, Jalisco.</t>
  </si>
  <si>
    <t>Contrato en proceso de elaboración</t>
  </si>
  <si>
    <t>Convenios y Contratos para la realización de Obra Pública 
Enero-Abril 2022</t>
  </si>
  <si>
    <t>DOPI-MUN-RM-IE-LP-008-2022</t>
  </si>
  <si>
    <t>DOPI-MUN-RM-BAN-LP-009-2022</t>
  </si>
  <si>
    <t>DOPI-MUN-RM-BAN-LP-010-2022</t>
  </si>
  <si>
    <t>DOPI-MUN-RM-BAN-LP-011-2022</t>
  </si>
  <si>
    <t>DOPI-MUN-PP-PAV-LP-019-2022</t>
  </si>
  <si>
    <t>DOPI-MUN-PP-PAV-LP-020-2022</t>
  </si>
  <si>
    <t>DOPI-MUN-PP-PAV-LP-023-2022</t>
  </si>
  <si>
    <t>DOPI-MUN-PP-PAV-LP-024-2022</t>
  </si>
  <si>
    <t>DOPI-MUN-R33-PAV-CI-037-2022</t>
  </si>
  <si>
    <t>DOPI-MUN-RM-CONT-CI-042-2022</t>
  </si>
  <si>
    <t>DOPI-MUN-RM-IH-CI-049-2022</t>
  </si>
  <si>
    <t>DOPI-MUN-RM-IH-CI-050-2022</t>
  </si>
  <si>
    <t>Estructuras con lonaria, rehabilitación de cancha de usos múltiples, patio cívico, accesibilidad universal, banquetas, cruces peatonales y obras complementarias, en la Secundaría Técnica 51 Emiliano Zapata, clave 14DST0118J, calle Emiliano Zapata, Santa María del Pueblito, y Secundaria 71 Cuauhtémoc, clave 14DES0044Q, calle Muralla, colonia la Experiencia, Municipio de Zapopan, Jalisco .</t>
  </si>
  <si>
    <t>Rehabilitación y construcción de banquetas o aceras peatonales, accesibilidad universal, señaletica horizontal - vertical y obras complementarias, frente 01, Municipio de Zapopan, Jalisco.</t>
  </si>
  <si>
    <t>Rehabilitación y construcción de banquetas o aceras peatonales, accesibilidad universal, señaletica horizontal - vertical y obras complementarias, frente 02, Municipio de Zapopan, Jalisco.</t>
  </si>
  <si>
    <t>Rehabilitación y construcción de banquetas o aceras peatonales, accesibilidad universal, señaletica horizontal - vertical y obras complementarias, frente 03, Municipio de Zapopan, Jalisco.</t>
  </si>
  <si>
    <t>Pavimentación y obras complementarias de la calle Lucio Blanco (frente 01), San Francisco Tesistán, Municipio de Zapopan, Jalisco.</t>
  </si>
  <si>
    <t>Pavimentación y obras complementarias de la calle Lucio Blanco (frente 02), San Francisco Tesistán, Municipio de Zapopan, Jalisco.</t>
  </si>
  <si>
    <t>Pavimentación con concreto hidráulico de la calle Elote, incluye: alcantarillado sanitario, agua potable, banquetas, cruces peatonales, accesibilidad universal, señaletica horizontal - vertical y obras complementarias, colonia Villas de la Loma y colonia Marcelino García Barragán, Municipio de Zapopan, Jalisco.</t>
  </si>
  <si>
    <t xml:space="preserve">Pavimentación con concreto hidráulico de la calle Río Amazonas, incluye: alcantarillado sanitario, infraestructura pluvial, agua potable, banquetas, cruces peatonales, accesibilidad universal, señalética horizontal - vertical y obras complementarias, Santa Lucía, Municipio de Zapopan, Jalisco. </t>
  </si>
  <si>
    <t xml:space="preserve">Pavimentación con concreto hidráulico, sustitución de líneas de agua potable y red de drenaje en la calle Jesús Gil Aguilar en la colonia Agua Fría, primera etapa, municipio de Zapopan, Jalisco. </t>
  </si>
  <si>
    <t>Reconstrucción y reforzamiento de la estructura de control de escurrimientos pluviales a base de mamposteo, concreto armado y gaviones estructurales, conocido como gavión 02, ubicado en el Arroyo Seco en la colonia Lomas de la Primavera en el municipio de Zapopan, Jalisco.</t>
  </si>
  <si>
    <t>Equipamiento, línea de conducción, adecuaciones al entorno y obra complementaria del pozo profundo ubicado en el fraccionamiento Valle de los Molinos, Municipio de Zapopan, Jalisco.</t>
  </si>
  <si>
    <t>Construcción de línea de conducción de agua potable "La Vinatera - Tanque Los Molinos" y obra complementaria, ubicada en las localidades de la Vinatera, Ejido Copalita y fraccionamiento Los Molinos, Municipio de Zapopan, Jalisco.</t>
  </si>
  <si>
    <t>Artículos 7, 10, 11, 12, 16, 17, 20, 21, 22, 23, 24, 25, 26, 27, 28, 29, 30, 31, 32, 33, 34, 35, 36, 37, 37, 38, 39, 40, 41, 42, 43, 44, 48, 49, 59, 64, 65,66   del Reglamento de Asignación y Contratación de Obras Públicas y Servicios Relacionados con las Mismas para el Municipio de Zapopan, Jalisco.</t>
  </si>
  <si>
    <t>https://www.zapopan.gob.mx/wp-content/uploads/2022/05/Contrato_CO_037_2022_VP.pdf</t>
  </si>
  <si>
    <t>https://www.zapopan.gob.mx/wp-content/uploads/2022/05/Contrato_CO_042_2022_VP.pdf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</si>
</sst>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3" x14ac:knownFonts="1">
    <font>
      <sz val="11"/>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4"/>
      <color theme="1"/>
      <name val="Century Gothic"/>
      <family val="2"/>
    </font>
    <font>
      <sz val="11"/>
      <name val="Arial"/>
      <family val="2"/>
    </font>
    <font>
      <sz val="11"/>
      <color rgb="FF000000"/>
      <name val="Calibri"/>
      <family val="2"/>
    </font>
    <font>
      <b/>
      <sz val="9"/>
      <color rgb="FFFFFFFF"/>
      <name val="Century Gothic"/>
      <family val="2"/>
    </font>
    <font>
      <b/>
      <sz val="9"/>
      <color rgb="FF000000"/>
      <name val="Century Gothic"/>
      <family val="2"/>
    </font>
    <font>
      <sz val="10"/>
      <color rgb="FF000000"/>
      <name val="Century Gothic"/>
      <family val="2"/>
    </font>
    <font>
      <b/>
      <sz val="9"/>
      <color rgb="FF000000"/>
      <name val="Calibri"/>
      <family val="2"/>
    </font>
    <font>
      <b/>
      <sz val="9"/>
      <color rgb="FFFFFFFF"/>
      <name val="Arial"/>
      <family val="2"/>
    </font>
    <font>
      <sz val="8"/>
      <color rgb="FF000000"/>
      <name val="Century Gothic"/>
      <family val="2"/>
    </font>
    <font>
      <sz val="8"/>
      <color theme="1"/>
      <name val="Century Gothic"/>
      <family val="2"/>
    </font>
    <font>
      <sz val="8"/>
      <name val="Century Gothic"/>
      <family val="2"/>
    </font>
    <font>
      <sz val="8"/>
      <name val="Arial"/>
      <family val="2"/>
    </font>
    <font>
      <sz val="8"/>
      <color indexed="8"/>
      <name val="Century Gothic"/>
      <family val="2"/>
    </font>
    <font>
      <sz val="11"/>
      <color indexed="8"/>
      <name val="Calibri"/>
      <family val="2"/>
      <scheme val="minor"/>
    </font>
    <font>
      <sz val="10"/>
      <name val="Arial"/>
      <family val="2"/>
    </font>
    <font>
      <u/>
      <sz val="11"/>
      <color theme="10"/>
      <name val="Calibri"/>
      <family val="2"/>
      <scheme val="minor"/>
    </font>
    <font>
      <u/>
      <sz val="8"/>
      <color theme="10"/>
      <name val="Century Gothic"/>
      <family val="2"/>
    </font>
    <font>
      <sz val="11"/>
      <color rgb="FF000000"/>
      <name val="Arial"/>
    </font>
  </fonts>
  <fills count="7">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
      <patternFill patternType="solid">
        <fgColor theme="0" tint="-0.14999847407452621"/>
        <bgColor rgb="FFE1E1E1"/>
      </patternFill>
    </fill>
    <fill>
      <patternFill patternType="solid">
        <fgColor theme="0" tint="-0.14999847407452621"/>
        <bgColor indexed="64"/>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0" fontId="18" fillId="0" borderId="7"/>
    <xf numFmtId="0" fontId="3" fillId="0" borderId="7"/>
    <xf numFmtId="0" fontId="19" fillId="0" borderId="7"/>
    <xf numFmtId="0" fontId="2" fillId="0" borderId="7"/>
    <xf numFmtId="0" fontId="20" fillId="0" borderId="7" applyNumberFormat="0" applyFill="0" applyBorder="0" applyAlignment="0" applyProtection="0"/>
    <xf numFmtId="0" fontId="20" fillId="0" borderId="7" applyNumberFormat="0" applyFill="0" applyBorder="0" applyAlignment="0" applyProtection="0"/>
    <xf numFmtId="44" fontId="22" fillId="0" borderId="0" applyFont="0" applyFill="0" applyBorder="0" applyAlignment="0" applyProtection="0"/>
    <xf numFmtId="44" fontId="1" fillId="0" borderId="7" applyFont="0" applyFill="0" applyBorder="0" applyAlignment="0" applyProtection="0"/>
  </cellStyleXfs>
  <cellXfs count="46">
    <xf numFmtId="0" fontId="0" fillId="0" borderId="0" xfId="0" applyFont="1" applyAlignment="1"/>
    <xf numFmtId="0" fontId="4" fillId="0" borderId="0" xfId="0" applyFont="1"/>
    <xf numFmtId="0" fontId="7" fillId="0" borderId="0" xfId="0" applyFont="1"/>
    <xf numFmtId="0" fontId="10" fillId="0" borderId="0" xfId="0" applyFont="1" applyAlignment="1">
      <alignment vertical="center"/>
    </xf>
    <xf numFmtId="0" fontId="11" fillId="0" borderId="0" xfId="0" applyFont="1"/>
    <xf numFmtId="0" fontId="9" fillId="0" borderId="0" xfId="0" applyFont="1" applyAlignment="1">
      <alignment vertical="center"/>
    </xf>
    <xf numFmtId="0" fontId="13" fillId="0" borderId="10" xfId="0" applyFont="1" applyFill="1" applyBorder="1" applyAlignment="1">
      <alignment horizontal="center" vertical="center" wrapText="1"/>
    </xf>
    <xf numFmtId="0" fontId="9" fillId="0" borderId="0" xfId="0" applyFont="1" applyFill="1" applyAlignment="1">
      <alignment vertical="center"/>
    </xf>
    <xf numFmtId="0" fontId="0" fillId="0" borderId="0" xfId="0" applyFont="1" applyFill="1" applyAlignment="1"/>
    <xf numFmtId="14" fontId="13" fillId="0" borderId="10" xfId="0" applyNumberFormat="1" applyFont="1" applyFill="1" applyBorder="1" applyAlignment="1">
      <alignment horizontal="center" vertical="center" wrapText="1"/>
    </xf>
    <xf numFmtId="0" fontId="13" fillId="0" borderId="10" xfId="0" applyFont="1" applyFill="1" applyBorder="1" applyAlignment="1">
      <alignment horizontal="center" vertical="center"/>
    </xf>
    <xf numFmtId="14" fontId="15" fillId="0" borderId="10" xfId="0" applyNumberFormat="1" applyFont="1" applyFill="1" applyBorder="1" applyAlignment="1">
      <alignment horizontal="center" vertical="center"/>
    </xf>
    <xf numFmtId="0" fontId="17" fillId="0" borderId="10" xfId="0" applyFont="1" applyFill="1" applyBorder="1" applyAlignment="1">
      <alignment horizontal="center" vertical="center" wrapText="1"/>
    </xf>
    <xf numFmtId="0" fontId="9" fillId="4" borderId="10" xfId="0" applyFont="1" applyFill="1" applyBorder="1" applyAlignment="1">
      <alignment horizontal="center" vertical="center" wrapText="1"/>
    </xf>
    <xf numFmtId="44" fontId="14" fillId="0" borderId="10" xfId="0" applyNumberFormat="1" applyFont="1" applyFill="1" applyBorder="1" applyAlignment="1">
      <alignment horizontal="center" vertical="center"/>
    </xf>
    <xf numFmtId="0" fontId="21" fillId="0" borderId="10" xfId="5" applyFont="1" applyFill="1" applyBorder="1" applyAlignment="1">
      <alignment horizontal="center" vertical="center" wrapText="1"/>
    </xf>
    <xf numFmtId="0" fontId="13" fillId="0" borderId="10" xfId="0" applyFont="1" applyFill="1" applyBorder="1" applyAlignment="1">
      <alignment horizontal="center" vertical="top" wrapText="1"/>
    </xf>
    <xf numFmtId="44" fontId="14" fillId="0" borderId="10" xfId="7" applyFont="1" applyFill="1" applyBorder="1" applyAlignment="1">
      <alignment horizontal="center" vertical="center"/>
    </xf>
    <xf numFmtId="0" fontId="14" fillId="0" borderId="10" xfId="0" applyFont="1" applyFill="1" applyBorder="1" applyAlignment="1">
      <alignment horizontal="center" vertical="center" wrapText="1"/>
    </xf>
    <xf numFmtId="0" fontId="8" fillId="3" borderId="10" xfId="0" applyFont="1" applyFill="1" applyBorder="1" applyAlignment="1">
      <alignment horizontal="center" vertical="center"/>
    </xf>
    <xf numFmtId="0" fontId="9" fillId="5" borderId="10" xfId="0" applyFont="1" applyFill="1" applyBorder="1" applyAlignment="1">
      <alignment horizontal="center" vertical="center"/>
    </xf>
    <xf numFmtId="0" fontId="17" fillId="0" borderId="10" xfId="0" applyFont="1" applyFill="1" applyBorder="1" applyAlignment="1">
      <alignment horizontal="center" vertical="top" wrapText="1"/>
    </xf>
    <xf numFmtId="0" fontId="5" fillId="2" borderId="1" xfId="0" applyFont="1" applyFill="1" applyBorder="1" applyAlignment="1">
      <alignment horizontal="center" vertical="center"/>
    </xf>
    <xf numFmtId="0" fontId="6" fillId="0" borderId="2" xfId="0" applyFont="1" applyBorder="1"/>
    <xf numFmtId="0" fontId="6" fillId="0" borderId="8" xfId="0" applyFont="1" applyBorder="1"/>
    <xf numFmtId="0" fontId="6" fillId="0" borderId="3" xfId="0" applyFont="1" applyBorder="1"/>
    <xf numFmtId="0" fontId="5" fillId="2" borderId="4" xfId="0" applyFont="1" applyFill="1" applyBorder="1" applyAlignment="1">
      <alignment horizontal="center" vertical="center" wrapText="1"/>
    </xf>
    <xf numFmtId="0" fontId="6" fillId="0" borderId="5" xfId="0" applyFont="1" applyBorder="1"/>
    <xf numFmtId="0" fontId="6" fillId="0" borderId="7" xfId="0" applyFont="1" applyBorder="1"/>
    <xf numFmtId="0" fontId="6" fillId="0" borderId="6" xfId="0" applyFont="1" applyBorder="1"/>
    <xf numFmtId="0" fontId="12" fillId="3" borderId="1" xfId="0" applyFont="1" applyFill="1" applyBorder="1" applyAlignment="1">
      <alignment horizontal="center"/>
    </xf>
    <xf numFmtId="0" fontId="6" fillId="0" borderId="9" xfId="0" applyFont="1" applyBorder="1"/>
    <xf numFmtId="0" fontId="8" fillId="3" borderId="10" xfId="0" applyFont="1" applyFill="1" applyBorder="1" applyAlignment="1">
      <alignment horizontal="center" vertical="center"/>
    </xf>
    <xf numFmtId="0" fontId="6" fillId="0" borderId="10" xfId="0" applyFont="1" applyBorder="1"/>
    <xf numFmtId="0" fontId="9" fillId="5" borderId="10" xfId="0" applyFont="1" applyFill="1" applyBorder="1" applyAlignment="1">
      <alignment horizontal="center" vertical="center" wrapText="1"/>
    </xf>
    <xf numFmtId="0" fontId="6" fillId="6" borderId="10" xfId="0" applyFont="1" applyFill="1" applyBorder="1"/>
    <xf numFmtId="0" fontId="9" fillId="5" borderId="10" xfId="0" applyFont="1" applyFill="1" applyBorder="1" applyAlignment="1">
      <alignment horizontal="center" vertical="top" wrapText="1"/>
    </xf>
    <xf numFmtId="0" fontId="6" fillId="0" borderId="11"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14" fontId="17" fillId="0" borderId="10" xfId="0" applyNumberFormat="1" applyFont="1" applyFill="1" applyBorder="1" applyAlignment="1">
      <alignment horizontal="center" vertical="center" wrapText="1"/>
    </xf>
    <xf numFmtId="0" fontId="14" fillId="0" borderId="10" xfId="2" applyFont="1" applyFill="1" applyBorder="1" applyAlignment="1">
      <alignment horizontal="center" vertical="top" wrapText="1"/>
    </xf>
    <xf numFmtId="0" fontId="14" fillId="0" borderId="10" xfId="2" applyFont="1" applyFill="1" applyBorder="1" applyAlignment="1">
      <alignment horizontal="center" vertical="center" wrapText="1"/>
    </xf>
  </cellXfs>
  <cellStyles count="9">
    <cellStyle name="Hipervínculo" xfId="5" builtinId="8"/>
    <cellStyle name="Hipervínculo 2 2" xfId="6"/>
    <cellStyle name="Moneda" xfId="7" builtinId="4"/>
    <cellStyle name="Moneda 10 3" xfId="8"/>
    <cellStyle name="Normal" xfId="0" builtinId="0"/>
    <cellStyle name="Normal 15" xfId="4"/>
    <cellStyle name="Normal 15 2" xfId="2"/>
    <cellStyle name="Normal 2" xfId="1"/>
    <cellStyle name="Normal 8" xfId="3"/>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ndense val="0"/>
        <extend val="0"/>
        <color indexed="16"/>
      </font>
      <fill>
        <patternFill>
          <bgColor indexed="43"/>
        </patternFill>
      </fill>
    </dxf>
    <dxf>
      <font>
        <b/>
        <i val="0"/>
        <condense val="0"/>
        <extend val="0"/>
        <color indexed="16"/>
      </font>
      <fill>
        <patternFill>
          <bgColor indexed="43"/>
        </patternFill>
      </fill>
    </dxf>
    <dxf>
      <font>
        <color rgb="FF9C0006"/>
      </font>
      <fill>
        <patternFill>
          <bgColor rgb="FFFFC7CE"/>
        </patternFill>
      </fill>
    </dxf>
    <dxf>
      <font>
        <b/>
        <i val="0"/>
        <condense val="0"/>
        <extend val="0"/>
        <color indexed="16"/>
      </font>
      <fill>
        <patternFill>
          <bgColor indexed="4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ndense val="0"/>
        <extend val="0"/>
        <color indexed="16"/>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1238250</xdr:colOff>
      <xdr:row>0</xdr:row>
      <xdr:rowOff>0</xdr:rowOff>
    </xdr:from>
    <xdr:to>
      <xdr:col>5</xdr:col>
      <xdr:colOff>2245178</xdr:colOff>
      <xdr:row>3</xdr:row>
      <xdr:rowOff>460494</xdr:rowOff>
    </xdr:to>
    <xdr:pic>
      <xdr:nvPicPr>
        <xdr:cNvPr id="6" name="Imagen 5"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0" y="0"/>
          <a:ext cx="1006928" cy="1086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615043</xdr:colOff>
      <xdr:row>1</xdr:row>
      <xdr:rowOff>29935</xdr:rowOff>
    </xdr:from>
    <xdr:to>
      <xdr:col>23</xdr:col>
      <xdr:colOff>1621971</xdr:colOff>
      <xdr:row>3</xdr:row>
      <xdr:rowOff>490429</xdr:rowOff>
    </xdr:to>
    <xdr:pic>
      <xdr:nvPicPr>
        <xdr:cNvPr id="7" name="Imagen 6"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0579" y="29935"/>
          <a:ext cx="1006928" cy="1086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zapopan.gob.mx/wp-content/uploads/2022/05/Contrato_CO_042_2022_VP.pdf" TargetMode="External"/><Relationship Id="rId2" Type="http://schemas.openxmlformats.org/officeDocument/2006/relationships/hyperlink" Target="https://www.zapopan.gob.mx/wp-content/uploads/2022/05/Contrato_CO_037_2022_VP.pdf" TargetMode="External"/><Relationship Id="rId1" Type="http://schemas.openxmlformats.org/officeDocument/2006/relationships/hyperlink" Target="https://www.zapopan.gob.mx/wp-content/uploads/2022/03/Contrato_CO_001_2022_VP.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9"/>
  <sheetViews>
    <sheetView tabSelected="1" topLeftCell="A2" zoomScaleNormal="100" workbookViewId="0">
      <selection activeCell="A5" sqref="A5:B5"/>
    </sheetView>
  </sheetViews>
  <sheetFormatPr baseColWidth="10" defaultColWidth="12.625" defaultRowHeight="15" customHeight="1" x14ac:dyDescent="0.2"/>
  <cols>
    <col min="1" max="1" width="12.625" customWidth="1"/>
    <col min="2" max="4" width="20.625" customWidth="1"/>
    <col min="5" max="5" width="30.625" customWidth="1"/>
    <col min="6" max="6" width="45.625" customWidth="1"/>
    <col min="7" max="7" width="40.625" customWidth="1"/>
    <col min="8" max="8" width="35.625" hidden="1" customWidth="1"/>
    <col min="9" max="12" width="25.625" hidden="1" customWidth="1"/>
    <col min="13" max="13" width="35.625" hidden="1" customWidth="1"/>
    <col min="14" max="15" width="20.625" hidden="1" customWidth="1"/>
    <col min="16" max="16" width="30.625" hidden="1" customWidth="1"/>
    <col min="17" max="17" width="31.625" customWidth="1"/>
    <col min="18" max="19" width="20.625" customWidth="1"/>
    <col min="20" max="22" width="23.625" customWidth="1"/>
    <col min="23" max="23" width="18.625" customWidth="1"/>
    <col min="24" max="25" width="28.625" customWidth="1"/>
    <col min="26" max="27" width="15.625" customWidth="1"/>
    <col min="28" max="28" width="60.625" customWidth="1"/>
    <col min="29" max="44" width="8" customWidth="1"/>
  </cols>
  <sheetData>
    <row r="1" spans="1:44" hidden="1" x14ac:dyDescent="0.25">
      <c r="A1" s="1" t="s">
        <v>0</v>
      </c>
    </row>
    <row r="2" spans="1:44" ht="24.95" customHeight="1" x14ac:dyDescent="0.25">
      <c r="A2" s="22" t="s">
        <v>1</v>
      </c>
      <c r="B2" s="23"/>
      <c r="C2" s="23"/>
      <c r="D2" s="23"/>
      <c r="E2" s="24"/>
      <c r="F2" s="23"/>
      <c r="G2" s="23"/>
      <c r="H2" s="23"/>
      <c r="I2" s="23"/>
      <c r="J2" s="23"/>
      <c r="K2" s="23"/>
      <c r="L2" s="23"/>
      <c r="M2" s="23"/>
      <c r="N2" s="23"/>
      <c r="O2" s="23"/>
      <c r="P2" s="23"/>
      <c r="Q2" s="23"/>
      <c r="R2" s="23"/>
      <c r="S2" s="23"/>
      <c r="T2" s="23"/>
      <c r="U2" s="23"/>
      <c r="V2" s="23"/>
      <c r="W2" s="23"/>
      <c r="X2" s="23"/>
      <c r="Y2" s="23"/>
      <c r="Z2" s="23"/>
      <c r="AA2" s="23"/>
      <c r="AB2" s="25"/>
      <c r="AC2" s="2"/>
      <c r="AD2" s="2"/>
      <c r="AE2" s="2"/>
      <c r="AF2" s="2"/>
      <c r="AG2" s="2"/>
      <c r="AH2" s="2"/>
      <c r="AI2" s="2"/>
      <c r="AJ2" s="2"/>
      <c r="AK2" s="2"/>
      <c r="AL2" s="2"/>
      <c r="AM2" s="2"/>
      <c r="AN2" s="2"/>
      <c r="AO2" s="2"/>
      <c r="AP2" s="2"/>
      <c r="AQ2" s="2"/>
      <c r="AR2" s="2"/>
    </row>
    <row r="3" spans="1:44" ht="24.95" customHeight="1" x14ac:dyDescent="0.25">
      <c r="A3" s="26" t="s">
        <v>2</v>
      </c>
      <c r="B3" s="27"/>
      <c r="C3" s="27"/>
      <c r="D3" s="27"/>
      <c r="E3" s="28"/>
      <c r="F3" s="27"/>
      <c r="G3" s="27"/>
      <c r="H3" s="27"/>
      <c r="I3" s="27"/>
      <c r="J3" s="27"/>
      <c r="K3" s="27"/>
      <c r="L3" s="27"/>
      <c r="M3" s="27"/>
      <c r="N3" s="27"/>
      <c r="O3" s="27"/>
      <c r="P3" s="27"/>
      <c r="Q3" s="27"/>
      <c r="R3" s="27"/>
      <c r="S3" s="27"/>
      <c r="T3" s="27"/>
      <c r="U3" s="27"/>
      <c r="V3" s="27"/>
      <c r="W3" s="27"/>
      <c r="X3" s="27"/>
      <c r="Y3" s="27"/>
      <c r="Z3" s="27"/>
      <c r="AA3" s="27"/>
      <c r="AB3" s="29"/>
      <c r="AC3" s="2"/>
      <c r="AD3" s="2"/>
      <c r="AE3" s="2"/>
      <c r="AF3" s="2"/>
      <c r="AG3" s="2"/>
      <c r="AH3" s="2"/>
      <c r="AI3" s="2"/>
      <c r="AJ3" s="2"/>
      <c r="AK3" s="2"/>
      <c r="AL3" s="2"/>
      <c r="AM3" s="2"/>
      <c r="AN3" s="2"/>
      <c r="AO3" s="2"/>
      <c r="AP3" s="2"/>
      <c r="AQ3" s="2"/>
      <c r="AR3" s="2"/>
    </row>
    <row r="4" spans="1:44" ht="39.950000000000003" customHeight="1" x14ac:dyDescent="0.25">
      <c r="A4" s="26" t="s">
        <v>115</v>
      </c>
      <c r="B4" s="27"/>
      <c r="C4" s="27"/>
      <c r="D4" s="27"/>
      <c r="E4" s="28"/>
      <c r="F4" s="27"/>
      <c r="G4" s="27"/>
      <c r="H4" s="27"/>
      <c r="I4" s="27"/>
      <c r="J4" s="27"/>
      <c r="K4" s="27"/>
      <c r="L4" s="27"/>
      <c r="M4" s="27"/>
      <c r="N4" s="27"/>
      <c r="O4" s="27"/>
      <c r="P4" s="27"/>
      <c r="Q4" s="27"/>
      <c r="R4" s="27"/>
      <c r="S4" s="27"/>
      <c r="T4" s="27"/>
      <c r="U4" s="27"/>
      <c r="V4" s="27"/>
      <c r="W4" s="27"/>
      <c r="X4" s="27"/>
      <c r="Y4" s="27"/>
      <c r="Z4" s="27"/>
      <c r="AA4" s="27"/>
      <c r="AB4" s="29"/>
      <c r="AC4" s="2"/>
      <c r="AD4" s="2"/>
      <c r="AE4" s="2"/>
      <c r="AF4" s="2"/>
      <c r="AG4" s="2"/>
      <c r="AH4" s="2"/>
      <c r="AI4" s="2"/>
      <c r="AJ4" s="2"/>
      <c r="AK4" s="2"/>
      <c r="AL4" s="2"/>
      <c r="AM4" s="2"/>
      <c r="AN4" s="2"/>
      <c r="AO4" s="2"/>
      <c r="AP4" s="2"/>
      <c r="AQ4" s="2"/>
      <c r="AR4" s="2"/>
    </row>
    <row r="5" spans="1:44" ht="20.100000000000001" customHeight="1" x14ac:dyDescent="0.2">
      <c r="A5" s="32" t="s">
        <v>3</v>
      </c>
      <c r="B5" s="33"/>
      <c r="C5" s="19" t="s">
        <v>4</v>
      </c>
      <c r="D5" s="32" t="s">
        <v>5</v>
      </c>
      <c r="E5" s="32"/>
      <c r="F5" s="37"/>
      <c r="G5" s="38"/>
      <c r="H5" s="38"/>
      <c r="I5" s="38"/>
      <c r="J5" s="38"/>
      <c r="K5" s="38"/>
      <c r="L5" s="38"/>
      <c r="M5" s="38"/>
      <c r="N5" s="38"/>
      <c r="O5" s="38"/>
      <c r="P5" s="38"/>
      <c r="Q5" s="38"/>
      <c r="R5" s="38"/>
      <c r="S5" s="38"/>
      <c r="T5" s="38"/>
      <c r="U5" s="38"/>
      <c r="V5" s="38"/>
      <c r="W5" s="38"/>
      <c r="X5" s="38"/>
      <c r="Y5" s="38"/>
      <c r="Z5" s="38"/>
      <c r="AA5" s="38"/>
      <c r="AB5" s="39"/>
      <c r="AC5" s="3"/>
      <c r="AD5" s="3"/>
      <c r="AE5" s="3"/>
      <c r="AF5" s="3"/>
      <c r="AG5" s="3"/>
      <c r="AH5" s="3"/>
      <c r="AI5" s="3"/>
      <c r="AJ5" s="3"/>
      <c r="AK5" s="3"/>
      <c r="AL5" s="3"/>
      <c r="AM5" s="3"/>
      <c r="AN5" s="3"/>
      <c r="AO5" s="3"/>
      <c r="AP5" s="3"/>
      <c r="AQ5" s="3"/>
      <c r="AR5" s="3"/>
    </row>
    <row r="6" spans="1:44" ht="54.95" customHeight="1" x14ac:dyDescent="0.2">
      <c r="A6" s="34" t="s">
        <v>6</v>
      </c>
      <c r="B6" s="35"/>
      <c r="C6" s="20" t="s">
        <v>7</v>
      </c>
      <c r="D6" s="36" t="s">
        <v>77</v>
      </c>
      <c r="E6" s="36"/>
      <c r="F6" s="40"/>
      <c r="G6" s="41"/>
      <c r="H6" s="41"/>
      <c r="I6" s="41"/>
      <c r="J6" s="41"/>
      <c r="K6" s="41"/>
      <c r="L6" s="41"/>
      <c r="M6" s="41"/>
      <c r="N6" s="41"/>
      <c r="O6" s="41"/>
      <c r="P6" s="41"/>
      <c r="Q6" s="41"/>
      <c r="R6" s="41"/>
      <c r="S6" s="41"/>
      <c r="T6" s="41"/>
      <c r="U6" s="41"/>
      <c r="V6" s="41"/>
      <c r="W6" s="41"/>
      <c r="X6" s="41"/>
      <c r="Y6" s="41"/>
      <c r="Z6" s="41"/>
      <c r="AA6" s="41"/>
      <c r="AB6" s="42"/>
      <c r="AC6" s="3"/>
      <c r="AD6" s="3"/>
      <c r="AE6" s="3"/>
      <c r="AF6" s="3"/>
      <c r="AG6" s="3"/>
      <c r="AH6" s="3"/>
      <c r="AI6" s="3"/>
      <c r="AJ6" s="3"/>
      <c r="AK6" s="3"/>
      <c r="AL6" s="3"/>
      <c r="AM6" s="3"/>
      <c r="AN6" s="3"/>
      <c r="AO6" s="3"/>
      <c r="AP6" s="3"/>
      <c r="AQ6" s="3"/>
      <c r="AR6" s="3"/>
    </row>
    <row r="7" spans="1:44" ht="14.25" hidden="1" x14ac:dyDescent="0.2">
      <c r="A7" s="4" t="s">
        <v>8</v>
      </c>
      <c r="B7" s="4" t="s">
        <v>9</v>
      </c>
      <c r="C7" s="4" t="s">
        <v>9</v>
      </c>
      <c r="D7" s="4" t="s">
        <v>10</v>
      </c>
      <c r="E7" s="4"/>
      <c r="F7" s="4" t="s">
        <v>11</v>
      </c>
      <c r="G7" s="4" t="s">
        <v>11</v>
      </c>
      <c r="H7" s="4" t="s">
        <v>8</v>
      </c>
      <c r="I7" s="4" t="s">
        <v>10</v>
      </c>
      <c r="J7" s="4" t="s">
        <v>8</v>
      </c>
      <c r="K7" s="4" t="s">
        <v>8</v>
      </c>
      <c r="L7" s="4" t="s">
        <v>8</v>
      </c>
      <c r="M7" s="4" t="s">
        <v>8</v>
      </c>
      <c r="N7" s="4" t="s">
        <v>9</v>
      </c>
      <c r="O7" s="4" t="s">
        <v>9</v>
      </c>
      <c r="P7" s="4" t="s">
        <v>8</v>
      </c>
      <c r="Q7" s="4" t="s">
        <v>12</v>
      </c>
      <c r="R7" s="4" t="s">
        <v>11</v>
      </c>
      <c r="S7" s="4" t="s">
        <v>13</v>
      </c>
      <c r="T7" s="4" t="s">
        <v>12</v>
      </c>
      <c r="U7" s="4" t="s">
        <v>12</v>
      </c>
      <c r="V7" s="4" t="s">
        <v>12</v>
      </c>
      <c r="W7" s="4" t="s">
        <v>10</v>
      </c>
      <c r="X7" s="4" t="s">
        <v>12</v>
      </c>
      <c r="Y7" s="4" t="s">
        <v>11</v>
      </c>
      <c r="Z7" s="4" t="s">
        <v>9</v>
      </c>
      <c r="AA7" s="4" t="s">
        <v>14</v>
      </c>
      <c r="AB7" s="4" t="s">
        <v>15</v>
      </c>
    </row>
    <row r="8" spans="1:44" ht="14.25" hidden="1" x14ac:dyDescent="0.2">
      <c r="A8" s="4" t="s">
        <v>16</v>
      </c>
      <c r="B8" s="4" t="s">
        <v>17</v>
      </c>
      <c r="C8" s="4" t="s">
        <v>18</v>
      </c>
      <c r="D8" s="4" t="s">
        <v>19</v>
      </c>
      <c r="E8" s="4"/>
      <c r="F8" s="4" t="s">
        <v>20</v>
      </c>
      <c r="G8" s="4" t="s">
        <v>21</v>
      </c>
      <c r="H8" s="4" t="s">
        <v>22</v>
      </c>
      <c r="I8" s="4" t="s">
        <v>23</v>
      </c>
      <c r="J8" s="4" t="s">
        <v>24</v>
      </c>
      <c r="K8" s="4" t="s">
        <v>25</v>
      </c>
      <c r="L8" s="4" t="s">
        <v>26</v>
      </c>
      <c r="M8" s="4" t="s">
        <v>27</v>
      </c>
      <c r="N8" s="4" t="s">
        <v>28</v>
      </c>
      <c r="O8" s="4" t="s">
        <v>29</v>
      </c>
      <c r="P8" s="4" t="s">
        <v>30</v>
      </c>
      <c r="Q8" s="4" t="s">
        <v>31</v>
      </c>
      <c r="R8" s="4" t="s">
        <v>32</v>
      </c>
      <c r="S8" s="4" t="s">
        <v>33</v>
      </c>
      <c r="T8" s="4" t="s">
        <v>34</v>
      </c>
      <c r="U8" s="4" t="s">
        <v>35</v>
      </c>
      <c r="V8" s="4" t="s">
        <v>36</v>
      </c>
      <c r="W8" s="4" t="s">
        <v>37</v>
      </c>
      <c r="X8" s="4" t="s">
        <v>38</v>
      </c>
      <c r="Y8" s="4" t="s">
        <v>39</v>
      </c>
      <c r="Z8" s="4" t="s">
        <v>40</v>
      </c>
      <c r="AA8" s="4" t="s">
        <v>41</v>
      </c>
      <c r="AB8" s="4" t="s">
        <v>42</v>
      </c>
    </row>
    <row r="9" spans="1:44" ht="20.100000000000001" customHeight="1" x14ac:dyDescent="0.2">
      <c r="A9" s="30" t="s">
        <v>43</v>
      </c>
      <c r="B9" s="24"/>
      <c r="C9" s="24"/>
      <c r="D9" s="24"/>
      <c r="E9" s="24"/>
      <c r="F9" s="24"/>
      <c r="G9" s="24"/>
      <c r="H9" s="24"/>
      <c r="I9" s="24"/>
      <c r="J9" s="24"/>
      <c r="K9" s="24"/>
      <c r="L9" s="24"/>
      <c r="M9" s="24"/>
      <c r="N9" s="24"/>
      <c r="O9" s="24"/>
      <c r="P9" s="24"/>
      <c r="Q9" s="24"/>
      <c r="R9" s="24"/>
      <c r="S9" s="24"/>
      <c r="T9" s="24"/>
      <c r="U9" s="24"/>
      <c r="V9" s="24"/>
      <c r="W9" s="24"/>
      <c r="X9" s="24"/>
      <c r="Y9" s="24"/>
      <c r="Z9" s="24"/>
      <c r="AA9" s="24"/>
      <c r="AB9" s="31"/>
    </row>
    <row r="10" spans="1:44" ht="54.95" customHeight="1" x14ac:dyDescent="0.2">
      <c r="A10" s="13" t="s">
        <v>44</v>
      </c>
      <c r="B10" s="13" t="s">
        <v>45</v>
      </c>
      <c r="C10" s="13" t="s">
        <v>46</v>
      </c>
      <c r="D10" s="13" t="s">
        <v>47</v>
      </c>
      <c r="E10" s="13" t="s">
        <v>48</v>
      </c>
      <c r="F10" s="13" t="s">
        <v>49</v>
      </c>
      <c r="G10" s="13" t="s">
        <v>50</v>
      </c>
      <c r="H10" s="13" t="s">
        <v>51</v>
      </c>
      <c r="I10" s="13" t="s">
        <v>52</v>
      </c>
      <c r="J10" s="13" t="s">
        <v>53</v>
      </c>
      <c r="K10" s="13" t="s">
        <v>54</v>
      </c>
      <c r="L10" s="13" t="s">
        <v>55</v>
      </c>
      <c r="M10" s="13" t="s">
        <v>56</v>
      </c>
      <c r="N10" s="13" t="s">
        <v>57</v>
      </c>
      <c r="O10" s="13" t="s">
        <v>58</v>
      </c>
      <c r="P10" s="13" t="s">
        <v>59</v>
      </c>
      <c r="Q10" s="13" t="s">
        <v>60</v>
      </c>
      <c r="R10" s="13" t="s">
        <v>61</v>
      </c>
      <c r="S10" s="13" t="s">
        <v>62</v>
      </c>
      <c r="T10" s="13" t="s">
        <v>63</v>
      </c>
      <c r="U10" s="13" t="s">
        <v>64</v>
      </c>
      <c r="V10" s="13" t="s">
        <v>78</v>
      </c>
      <c r="W10" s="13" t="s">
        <v>65</v>
      </c>
      <c r="X10" s="13" t="s">
        <v>66</v>
      </c>
      <c r="Y10" s="13" t="s">
        <v>67</v>
      </c>
      <c r="Z10" s="13" t="s">
        <v>68</v>
      </c>
      <c r="AA10" s="13" t="s">
        <v>69</v>
      </c>
      <c r="AB10" s="13" t="s">
        <v>70</v>
      </c>
      <c r="AC10" s="5"/>
      <c r="AD10" s="5"/>
      <c r="AE10" s="5"/>
      <c r="AF10" s="5"/>
      <c r="AG10" s="5"/>
      <c r="AH10" s="5"/>
      <c r="AI10" s="5"/>
      <c r="AJ10" s="5"/>
      <c r="AK10" s="5"/>
      <c r="AL10" s="5"/>
      <c r="AM10" s="5"/>
      <c r="AN10" s="5"/>
      <c r="AO10" s="5"/>
      <c r="AP10" s="5"/>
      <c r="AQ10" s="5"/>
      <c r="AR10" s="5"/>
    </row>
    <row r="11" spans="1:44" s="8" customFormat="1" ht="54.95" customHeight="1" x14ac:dyDescent="0.2">
      <c r="A11" s="6">
        <v>2022</v>
      </c>
      <c r="B11" s="9">
        <v>44652</v>
      </c>
      <c r="C11" s="9">
        <v>44681</v>
      </c>
      <c r="D11" s="6" t="s">
        <v>75</v>
      </c>
      <c r="E11" s="43" t="s">
        <v>79</v>
      </c>
      <c r="F11" s="12" t="s">
        <v>80</v>
      </c>
      <c r="G11" s="44" t="s">
        <v>140</v>
      </c>
      <c r="H11" s="6"/>
      <c r="I11" s="10"/>
      <c r="J11" s="12"/>
      <c r="K11" s="12"/>
      <c r="L11" s="12"/>
      <c r="M11" s="12"/>
      <c r="N11" s="11"/>
      <c r="O11" s="11"/>
      <c r="P11" s="10"/>
      <c r="Q11" s="15" t="s">
        <v>81</v>
      </c>
      <c r="R11" s="14">
        <v>958256.56</v>
      </c>
      <c r="S11" s="17">
        <f>R11*1.3</f>
        <v>1245733.5280000002</v>
      </c>
      <c r="T11" s="6" t="s">
        <v>71</v>
      </c>
      <c r="U11" s="6" t="s">
        <v>71</v>
      </c>
      <c r="V11" s="6" t="s">
        <v>71</v>
      </c>
      <c r="W11" s="6" t="s">
        <v>72</v>
      </c>
      <c r="X11" s="18" t="s">
        <v>76</v>
      </c>
      <c r="Y11" s="6" t="s">
        <v>73</v>
      </c>
      <c r="Z11" s="9">
        <v>44681</v>
      </c>
      <c r="AA11" s="9">
        <v>44692</v>
      </c>
      <c r="AB11" s="16" t="s">
        <v>74</v>
      </c>
      <c r="AC11" s="7"/>
      <c r="AD11"/>
      <c r="AE11" s="7"/>
      <c r="AF11" s="7"/>
      <c r="AG11" s="7"/>
      <c r="AH11" s="7"/>
      <c r="AI11" s="7"/>
      <c r="AJ11" s="7"/>
      <c r="AK11" s="7"/>
      <c r="AL11" s="7"/>
      <c r="AM11" s="7"/>
      <c r="AN11" s="7"/>
      <c r="AO11" s="7"/>
      <c r="AP11" s="7"/>
      <c r="AQ11" s="7"/>
      <c r="AR11" s="7"/>
    </row>
    <row r="12" spans="1:44" s="8" customFormat="1" ht="54.95" customHeight="1" x14ac:dyDescent="0.2">
      <c r="A12" s="6">
        <v>2022</v>
      </c>
      <c r="B12" s="9">
        <v>44652</v>
      </c>
      <c r="C12" s="9">
        <v>44681</v>
      </c>
      <c r="D12" s="6" t="s">
        <v>75</v>
      </c>
      <c r="E12" s="43" t="s">
        <v>82</v>
      </c>
      <c r="F12" s="12" t="s">
        <v>98</v>
      </c>
      <c r="G12" s="44" t="s">
        <v>140</v>
      </c>
      <c r="H12" s="6"/>
      <c r="I12" s="10"/>
      <c r="J12" s="12"/>
      <c r="K12" s="12"/>
      <c r="L12" s="12"/>
      <c r="M12" s="12"/>
      <c r="N12" s="11"/>
      <c r="O12" s="11"/>
      <c r="P12" s="10"/>
      <c r="Q12" s="45" t="s">
        <v>114</v>
      </c>
      <c r="R12" s="14">
        <v>640862.66</v>
      </c>
      <c r="S12" s="17">
        <f>R12*1.25</f>
        <v>801078.32500000007</v>
      </c>
      <c r="T12" s="6" t="s">
        <v>71</v>
      </c>
      <c r="U12" s="6" t="s">
        <v>71</v>
      </c>
      <c r="V12" s="6" t="s">
        <v>71</v>
      </c>
      <c r="W12" s="6" t="s">
        <v>72</v>
      </c>
      <c r="X12" s="18" t="s">
        <v>76</v>
      </c>
      <c r="Y12" s="6" t="s">
        <v>73</v>
      </c>
      <c r="Z12" s="9">
        <v>44681</v>
      </c>
      <c r="AA12" s="9">
        <v>44692</v>
      </c>
      <c r="AB12" s="16" t="s">
        <v>74</v>
      </c>
      <c r="AC12" s="7"/>
      <c r="AD12"/>
      <c r="AE12" s="7"/>
      <c r="AF12" s="7"/>
      <c r="AG12" s="7"/>
      <c r="AH12" s="7"/>
      <c r="AI12" s="7"/>
      <c r="AJ12" s="7"/>
      <c r="AK12" s="7"/>
      <c r="AL12" s="7"/>
      <c r="AM12" s="7"/>
      <c r="AN12" s="7"/>
      <c r="AO12" s="7"/>
      <c r="AP12" s="7"/>
      <c r="AQ12" s="7"/>
      <c r="AR12" s="7"/>
    </row>
    <row r="13" spans="1:44" s="8" customFormat="1" ht="54.95" customHeight="1" x14ac:dyDescent="0.2">
      <c r="A13" s="6">
        <v>2022</v>
      </c>
      <c r="B13" s="9">
        <v>44652</v>
      </c>
      <c r="C13" s="9">
        <v>44681</v>
      </c>
      <c r="D13" s="6" t="s">
        <v>75</v>
      </c>
      <c r="E13" s="43" t="s">
        <v>83</v>
      </c>
      <c r="F13" s="12" t="s">
        <v>99</v>
      </c>
      <c r="G13" s="44" t="s">
        <v>140</v>
      </c>
      <c r="H13" s="6"/>
      <c r="I13" s="10"/>
      <c r="J13" s="12"/>
      <c r="K13" s="12"/>
      <c r="L13" s="12"/>
      <c r="M13" s="12"/>
      <c r="N13" s="11"/>
      <c r="O13" s="11"/>
      <c r="P13" s="10"/>
      <c r="Q13" s="45" t="s">
        <v>114</v>
      </c>
      <c r="R13" s="14">
        <v>585749.48</v>
      </c>
      <c r="S13" s="17">
        <f t="shared" ref="S13:S39" si="0">R13*1.25</f>
        <v>732186.85</v>
      </c>
      <c r="T13" s="6" t="s">
        <v>71</v>
      </c>
      <c r="U13" s="6" t="s">
        <v>71</v>
      </c>
      <c r="V13" s="6" t="s">
        <v>71</v>
      </c>
      <c r="W13" s="6" t="s">
        <v>72</v>
      </c>
      <c r="X13" s="18" t="s">
        <v>76</v>
      </c>
      <c r="Y13" s="6" t="s">
        <v>73</v>
      </c>
      <c r="Z13" s="9">
        <v>44681</v>
      </c>
      <c r="AA13" s="9">
        <v>44692</v>
      </c>
      <c r="AB13" s="16" t="s">
        <v>74</v>
      </c>
      <c r="AC13" s="7"/>
      <c r="AD13"/>
      <c r="AE13" s="7"/>
      <c r="AF13" s="7"/>
      <c r="AG13" s="7"/>
      <c r="AH13" s="7"/>
      <c r="AI13" s="7"/>
      <c r="AJ13" s="7"/>
      <c r="AK13" s="7"/>
      <c r="AL13" s="7"/>
      <c r="AM13" s="7"/>
      <c r="AN13" s="7"/>
      <c r="AO13" s="7"/>
      <c r="AP13" s="7"/>
      <c r="AQ13" s="7"/>
      <c r="AR13" s="7"/>
    </row>
    <row r="14" spans="1:44" s="8" customFormat="1" ht="54.95" customHeight="1" x14ac:dyDescent="0.2">
      <c r="A14" s="6">
        <v>2022</v>
      </c>
      <c r="B14" s="9">
        <v>44652</v>
      </c>
      <c r="C14" s="9">
        <v>44681</v>
      </c>
      <c r="D14" s="6" t="s">
        <v>75</v>
      </c>
      <c r="E14" s="43" t="s">
        <v>84</v>
      </c>
      <c r="F14" s="21" t="s">
        <v>100</v>
      </c>
      <c r="G14" s="44" t="s">
        <v>140</v>
      </c>
      <c r="H14" s="6"/>
      <c r="I14" s="10"/>
      <c r="J14" s="12"/>
      <c r="K14" s="12"/>
      <c r="L14" s="12"/>
      <c r="M14" s="12"/>
      <c r="N14" s="11"/>
      <c r="O14" s="11"/>
      <c r="P14" s="10"/>
      <c r="Q14" s="45" t="s">
        <v>114</v>
      </c>
      <c r="R14" s="14">
        <v>4161015.73</v>
      </c>
      <c r="S14" s="17">
        <f t="shared" si="0"/>
        <v>5201269.6624999996</v>
      </c>
      <c r="T14" s="6" t="s">
        <v>71</v>
      </c>
      <c r="U14" s="6" t="s">
        <v>71</v>
      </c>
      <c r="V14" s="6" t="s">
        <v>71</v>
      </c>
      <c r="W14" s="6" t="s">
        <v>72</v>
      </c>
      <c r="X14" s="18" t="s">
        <v>76</v>
      </c>
      <c r="Y14" s="6" t="s">
        <v>73</v>
      </c>
      <c r="Z14" s="9">
        <v>44681</v>
      </c>
      <c r="AA14" s="9">
        <v>44692</v>
      </c>
      <c r="AB14" s="16" t="s">
        <v>74</v>
      </c>
      <c r="AC14" s="7"/>
      <c r="AD14"/>
      <c r="AE14" s="7"/>
      <c r="AF14" s="7"/>
      <c r="AG14" s="7"/>
      <c r="AH14" s="7"/>
      <c r="AI14" s="7"/>
      <c r="AJ14" s="7"/>
      <c r="AK14" s="7"/>
      <c r="AL14" s="7"/>
      <c r="AM14" s="7"/>
      <c r="AN14" s="7"/>
      <c r="AO14" s="7"/>
      <c r="AP14" s="7"/>
      <c r="AQ14" s="7"/>
      <c r="AR14" s="7"/>
    </row>
    <row r="15" spans="1:44" s="8" customFormat="1" ht="54.95" customHeight="1" x14ac:dyDescent="0.2">
      <c r="A15" s="6">
        <v>2022</v>
      </c>
      <c r="B15" s="9">
        <v>44652</v>
      </c>
      <c r="C15" s="9">
        <v>44681</v>
      </c>
      <c r="D15" s="6" t="s">
        <v>75</v>
      </c>
      <c r="E15" s="43" t="s">
        <v>85</v>
      </c>
      <c r="F15" s="21" t="s">
        <v>101</v>
      </c>
      <c r="G15" s="44" t="s">
        <v>140</v>
      </c>
      <c r="H15" s="6"/>
      <c r="I15" s="10"/>
      <c r="J15" s="12"/>
      <c r="K15" s="12"/>
      <c r="L15" s="12"/>
      <c r="M15" s="12"/>
      <c r="N15" s="11"/>
      <c r="O15" s="11"/>
      <c r="P15" s="10"/>
      <c r="Q15" s="45" t="s">
        <v>114</v>
      </c>
      <c r="R15" s="14">
        <v>6440309.9100000001</v>
      </c>
      <c r="S15" s="17">
        <f t="shared" si="0"/>
        <v>8050387.3875000002</v>
      </c>
      <c r="T15" s="6" t="s">
        <v>71</v>
      </c>
      <c r="U15" s="6" t="s">
        <v>71</v>
      </c>
      <c r="V15" s="6" t="s">
        <v>71</v>
      </c>
      <c r="W15" s="6" t="s">
        <v>72</v>
      </c>
      <c r="X15" s="18" t="s">
        <v>76</v>
      </c>
      <c r="Y15" s="6" t="s">
        <v>73</v>
      </c>
      <c r="Z15" s="9">
        <v>44681</v>
      </c>
      <c r="AA15" s="9">
        <v>44692</v>
      </c>
      <c r="AB15" s="16" t="s">
        <v>74</v>
      </c>
      <c r="AC15" s="7"/>
      <c r="AD15"/>
      <c r="AE15" s="7"/>
      <c r="AF15" s="7"/>
      <c r="AG15" s="7"/>
      <c r="AH15" s="7"/>
      <c r="AI15" s="7"/>
      <c r="AJ15" s="7"/>
      <c r="AK15" s="7"/>
      <c r="AL15" s="7"/>
      <c r="AM15" s="7"/>
      <c r="AN15" s="7"/>
      <c r="AO15" s="7"/>
      <c r="AP15" s="7"/>
      <c r="AQ15" s="7"/>
      <c r="AR15" s="7"/>
    </row>
    <row r="16" spans="1:44" s="8" customFormat="1" ht="54.95" customHeight="1" x14ac:dyDescent="0.2">
      <c r="A16" s="6">
        <v>2022</v>
      </c>
      <c r="B16" s="9">
        <v>44652</v>
      </c>
      <c r="C16" s="9">
        <v>44681</v>
      </c>
      <c r="D16" s="6" t="s">
        <v>75</v>
      </c>
      <c r="E16" s="43" t="s">
        <v>86</v>
      </c>
      <c r="F16" s="21" t="s">
        <v>102</v>
      </c>
      <c r="G16" s="44" t="s">
        <v>140</v>
      </c>
      <c r="H16" s="6"/>
      <c r="I16" s="10"/>
      <c r="J16" s="12"/>
      <c r="K16" s="12"/>
      <c r="L16" s="12"/>
      <c r="M16" s="12"/>
      <c r="N16" s="11"/>
      <c r="O16" s="11"/>
      <c r="P16" s="10"/>
      <c r="Q16" s="45" t="s">
        <v>114</v>
      </c>
      <c r="R16" s="14">
        <v>4475465.4800000004</v>
      </c>
      <c r="S16" s="17">
        <f t="shared" si="0"/>
        <v>5594331.8500000006</v>
      </c>
      <c r="T16" s="6" t="s">
        <v>71</v>
      </c>
      <c r="U16" s="6" t="s">
        <v>71</v>
      </c>
      <c r="V16" s="6" t="s">
        <v>71</v>
      </c>
      <c r="W16" s="6" t="s">
        <v>72</v>
      </c>
      <c r="X16" s="18" t="s">
        <v>76</v>
      </c>
      <c r="Y16" s="6" t="s">
        <v>73</v>
      </c>
      <c r="Z16" s="9">
        <v>44681</v>
      </c>
      <c r="AA16" s="9">
        <v>44692</v>
      </c>
      <c r="AB16" s="16" t="s">
        <v>74</v>
      </c>
      <c r="AC16" s="7"/>
      <c r="AD16"/>
      <c r="AE16" s="7"/>
      <c r="AF16" s="7"/>
      <c r="AG16" s="7"/>
      <c r="AH16" s="7"/>
      <c r="AI16" s="7"/>
      <c r="AJ16" s="7"/>
      <c r="AK16" s="7"/>
      <c r="AL16" s="7"/>
      <c r="AM16" s="7"/>
      <c r="AN16" s="7"/>
      <c r="AO16" s="7"/>
      <c r="AP16" s="7"/>
      <c r="AQ16" s="7"/>
      <c r="AR16" s="7"/>
    </row>
    <row r="17" spans="1:44" s="8" customFormat="1" ht="54.95" customHeight="1" x14ac:dyDescent="0.2">
      <c r="A17" s="6">
        <v>2022</v>
      </c>
      <c r="B17" s="9">
        <v>44652</v>
      </c>
      <c r="C17" s="9">
        <v>44681</v>
      </c>
      <c r="D17" s="6" t="s">
        <v>75</v>
      </c>
      <c r="E17" s="43" t="s">
        <v>116</v>
      </c>
      <c r="F17" s="21" t="s">
        <v>128</v>
      </c>
      <c r="G17" s="44" t="s">
        <v>140</v>
      </c>
      <c r="H17" s="6"/>
      <c r="I17" s="10"/>
      <c r="J17" s="12"/>
      <c r="K17" s="12"/>
      <c r="L17" s="12"/>
      <c r="M17" s="12"/>
      <c r="N17" s="11"/>
      <c r="O17" s="11"/>
      <c r="P17" s="10"/>
      <c r="Q17" s="45" t="s">
        <v>114</v>
      </c>
      <c r="R17" s="14">
        <v>7077464.4500000002</v>
      </c>
      <c r="S17" s="17">
        <f t="shared" si="0"/>
        <v>8846830.5625</v>
      </c>
      <c r="T17" s="6" t="s">
        <v>71</v>
      </c>
      <c r="U17" s="6" t="s">
        <v>71</v>
      </c>
      <c r="V17" s="6" t="s">
        <v>71</v>
      </c>
      <c r="W17" s="6" t="s">
        <v>72</v>
      </c>
      <c r="X17" s="18" t="s">
        <v>76</v>
      </c>
      <c r="Y17" s="6" t="s">
        <v>73</v>
      </c>
      <c r="Z17" s="9">
        <v>44681</v>
      </c>
      <c r="AA17" s="9">
        <v>44692</v>
      </c>
      <c r="AB17" s="16" t="s">
        <v>74</v>
      </c>
      <c r="AC17" s="7"/>
      <c r="AD17"/>
      <c r="AE17" s="7"/>
      <c r="AF17" s="7"/>
      <c r="AG17" s="7"/>
      <c r="AH17" s="7"/>
      <c r="AI17" s="7"/>
      <c r="AJ17" s="7"/>
      <c r="AK17" s="7"/>
      <c r="AL17" s="7"/>
      <c r="AM17" s="7"/>
      <c r="AN17" s="7"/>
      <c r="AO17" s="7"/>
      <c r="AP17" s="7"/>
      <c r="AQ17" s="7"/>
      <c r="AR17" s="7"/>
    </row>
    <row r="18" spans="1:44" s="8" customFormat="1" ht="54.95" customHeight="1" x14ac:dyDescent="0.2">
      <c r="A18" s="6">
        <v>2022</v>
      </c>
      <c r="B18" s="9">
        <v>44652</v>
      </c>
      <c r="C18" s="9">
        <v>44681</v>
      </c>
      <c r="D18" s="6" t="s">
        <v>75</v>
      </c>
      <c r="E18" s="43" t="s">
        <v>117</v>
      </c>
      <c r="F18" s="12" t="s">
        <v>129</v>
      </c>
      <c r="G18" s="44" t="s">
        <v>140</v>
      </c>
      <c r="H18" s="6"/>
      <c r="I18" s="10"/>
      <c r="J18" s="12"/>
      <c r="K18" s="12"/>
      <c r="L18" s="12"/>
      <c r="M18" s="12"/>
      <c r="N18" s="11"/>
      <c r="O18" s="11"/>
      <c r="P18" s="10"/>
      <c r="Q18" s="45" t="s">
        <v>114</v>
      </c>
      <c r="R18" s="14">
        <v>2852034.71</v>
      </c>
      <c r="S18" s="17">
        <f t="shared" si="0"/>
        <v>3565043.3875000002</v>
      </c>
      <c r="T18" s="6" t="s">
        <v>71</v>
      </c>
      <c r="U18" s="6" t="s">
        <v>71</v>
      </c>
      <c r="V18" s="6" t="s">
        <v>71</v>
      </c>
      <c r="W18" s="6" t="s">
        <v>72</v>
      </c>
      <c r="X18" s="18" t="s">
        <v>76</v>
      </c>
      <c r="Y18" s="6" t="s">
        <v>73</v>
      </c>
      <c r="Z18" s="9">
        <v>44681</v>
      </c>
      <c r="AA18" s="9">
        <v>44692</v>
      </c>
      <c r="AB18" s="16" t="s">
        <v>74</v>
      </c>
      <c r="AC18" s="7"/>
      <c r="AD18"/>
      <c r="AE18" s="7"/>
      <c r="AF18" s="7"/>
      <c r="AG18" s="7"/>
      <c r="AH18" s="7"/>
      <c r="AI18" s="7"/>
      <c r="AJ18" s="7"/>
      <c r="AK18" s="7"/>
      <c r="AL18" s="7"/>
      <c r="AM18" s="7"/>
      <c r="AN18" s="7"/>
      <c r="AO18" s="7"/>
      <c r="AP18" s="7"/>
      <c r="AQ18" s="7"/>
      <c r="AR18" s="7"/>
    </row>
    <row r="19" spans="1:44" s="8" customFormat="1" ht="54.95" customHeight="1" x14ac:dyDescent="0.2">
      <c r="A19" s="6">
        <v>2022</v>
      </c>
      <c r="B19" s="9">
        <v>44652</v>
      </c>
      <c r="C19" s="9">
        <v>44681</v>
      </c>
      <c r="D19" s="6" t="s">
        <v>75</v>
      </c>
      <c r="E19" s="43" t="s">
        <v>118</v>
      </c>
      <c r="F19" s="12" t="s">
        <v>130</v>
      </c>
      <c r="G19" s="44" t="s">
        <v>140</v>
      </c>
      <c r="H19" s="6"/>
      <c r="I19" s="10"/>
      <c r="J19" s="12"/>
      <c r="K19" s="12"/>
      <c r="L19" s="12"/>
      <c r="M19" s="12"/>
      <c r="N19" s="11"/>
      <c r="O19" s="11"/>
      <c r="P19" s="10"/>
      <c r="Q19" s="45" t="s">
        <v>114</v>
      </c>
      <c r="R19" s="14">
        <v>2779860.45</v>
      </c>
      <c r="S19" s="17">
        <f t="shared" si="0"/>
        <v>3474825.5625</v>
      </c>
      <c r="T19" s="6" t="s">
        <v>71</v>
      </c>
      <c r="U19" s="6" t="s">
        <v>71</v>
      </c>
      <c r="V19" s="6" t="s">
        <v>71</v>
      </c>
      <c r="W19" s="6" t="s">
        <v>72</v>
      </c>
      <c r="X19" s="18" t="s">
        <v>76</v>
      </c>
      <c r="Y19" s="6" t="s">
        <v>73</v>
      </c>
      <c r="Z19" s="9">
        <v>44681</v>
      </c>
      <c r="AA19" s="9">
        <v>44692</v>
      </c>
      <c r="AB19" s="16" t="s">
        <v>74</v>
      </c>
      <c r="AC19" s="7"/>
      <c r="AD19"/>
      <c r="AE19" s="7"/>
      <c r="AF19" s="7"/>
      <c r="AG19" s="7"/>
      <c r="AH19" s="7"/>
      <c r="AI19" s="7"/>
      <c r="AJ19" s="7"/>
      <c r="AK19" s="7"/>
      <c r="AL19" s="7"/>
      <c r="AM19" s="7"/>
      <c r="AN19" s="7"/>
      <c r="AO19" s="7"/>
      <c r="AP19" s="7"/>
      <c r="AQ19" s="7"/>
      <c r="AR19" s="7"/>
    </row>
    <row r="20" spans="1:44" s="8" customFormat="1" ht="54.95" customHeight="1" x14ac:dyDescent="0.2">
      <c r="A20" s="6">
        <v>2022</v>
      </c>
      <c r="B20" s="9">
        <v>44652</v>
      </c>
      <c r="C20" s="9">
        <v>44681</v>
      </c>
      <c r="D20" s="6" t="s">
        <v>75</v>
      </c>
      <c r="E20" s="43" t="s">
        <v>119</v>
      </c>
      <c r="F20" s="12" t="s">
        <v>131</v>
      </c>
      <c r="G20" s="44" t="s">
        <v>140</v>
      </c>
      <c r="H20" s="6"/>
      <c r="I20" s="10"/>
      <c r="J20" s="12"/>
      <c r="K20" s="12"/>
      <c r="L20" s="12"/>
      <c r="M20" s="12"/>
      <c r="N20" s="11"/>
      <c r="O20" s="11"/>
      <c r="P20" s="10"/>
      <c r="Q20" s="45" t="s">
        <v>114</v>
      </c>
      <c r="R20" s="14">
        <v>2989627.88</v>
      </c>
      <c r="S20" s="17">
        <f t="shared" si="0"/>
        <v>3737034.8499999996</v>
      </c>
      <c r="T20" s="6" t="s">
        <v>71</v>
      </c>
      <c r="U20" s="6" t="s">
        <v>71</v>
      </c>
      <c r="V20" s="6" t="s">
        <v>71</v>
      </c>
      <c r="W20" s="6" t="s">
        <v>72</v>
      </c>
      <c r="X20" s="18" t="s">
        <v>76</v>
      </c>
      <c r="Y20" s="6" t="s">
        <v>73</v>
      </c>
      <c r="Z20" s="9">
        <v>44681</v>
      </c>
      <c r="AA20" s="9">
        <v>44692</v>
      </c>
      <c r="AB20" s="16" t="s">
        <v>74</v>
      </c>
      <c r="AC20" s="7"/>
      <c r="AD20"/>
      <c r="AE20" s="7"/>
      <c r="AF20" s="7"/>
      <c r="AG20" s="7"/>
      <c r="AH20" s="7"/>
      <c r="AI20" s="7"/>
      <c r="AJ20" s="7"/>
      <c r="AK20" s="7"/>
      <c r="AL20" s="7"/>
      <c r="AM20" s="7"/>
      <c r="AN20" s="7"/>
      <c r="AO20" s="7"/>
      <c r="AP20" s="7"/>
      <c r="AQ20" s="7"/>
      <c r="AR20" s="7"/>
    </row>
    <row r="21" spans="1:44" s="8" customFormat="1" ht="54.95" customHeight="1" x14ac:dyDescent="0.2">
      <c r="A21" s="6">
        <v>2022</v>
      </c>
      <c r="B21" s="9">
        <v>44652</v>
      </c>
      <c r="C21" s="9">
        <v>44681</v>
      </c>
      <c r="D21" s="6" t="s">
        <v>75</v>
      </c>
      <c r="E21" s="43" t="s">
        <v>87</v>
      </c>
      <c r="F21" s="21" t="s">
        <v>103</v>
      </c>
      <c r="G21" s="44" t="s">
        <v>140</v>
      </c>
      <c r="H21" s="6"/>
      <c r="I21" s="10"/>
      <c r="J21" s="12"/>
      <c r="K21" s="12"/>
      <c r="L21" s="12"/>
      <c r="M21" s="12"/>
      <c r="N21" s="11"/>
      <c r="O21" s="11"/>
      <c r="P21" s="10"/>
      <c r="Q21" s="45" t="s">
        <v>114</v>
      </c>
      <c r="R21" s="14">
        <v>4191925.55</v>
      </c>
      <c r="S21" s="17">
        <f t="shared" si="0"/>
        <v>5239906.9375</v>
      </c>
      <c r="T21" s="6" t="s">
        <v>71</v>
      </c>
      <c r="U21" s="6" t="s">
        <v>71</v>
      </c>
      <c r="V21" s="6" t="s">
        <v>71</v>
      </c>
      <c r="W21" s="6" t="s">
        <v>72</v>
      </c>
      <c r="X21" s="18" t="s">
        <v>76</v>
      </c>
      <c r="Y21" s="6" t="s">
        <v>73</v>
      </c>
      <c r="Z21" s="9">
        <v>44681</v>
      </c>
      <c r="AA21" s="9">
        <v>44692</v>
      </c>
      <c r="AB21" s="16" t="s">
        <v>74</v>
      </c>
      <c r="AC21" s="7"/>
      <c r="AD21"/>
      <c r="AE21" s="7"/>
      <c r="AF21" s="7"/>
      <c r="AG21" s="7"/>
      <c r="AH21" s="7"/>
      <c r="AI21" s="7"/>
      <c r="AJ21" s="7"/>
      <c r="AK21" s="7"/>
      <c r="AL21" s="7"/>
      <c r="AM21" s="7"/>
      <c r="AN21" s="7"/>
      <c r="AO21" s="7"/>
      <c r="AP21" s="7"/>
      <c r="AQ21" s="7"/>
      <c r="AR21" s="7"/>
    </row>
    <row r="22" spans="1:44" s="8" customFormat="1" ht="54.95" customHeight="1" x14ac:dyDescent="0.2">
      <c r="A22" s="6">
        <v>2022</v>
      </c>
      <c r="B22" s="9">
        <v>44652</v>
      </c>
      <c r="C22" s="9">
        <v>44681</v>
      </c>
      <c r="D22" s="6" t="s">
        <v>75</v>
      </c>
      <c r="E22" s="43" t="s">
        <v>88</v>
      </c>
      <c r="F22" s="21" t="s">
        <v>104</v>
      </c>
      <c r="G22" s="44" t="s">
        <v>140</v>
      </c>
      <c r="H22" s="6"/>
      <c r="I22" s="10"/>
      <c r="J22" s="12"/>
      <c r="K22" s="12"/>
      <c r="L22" s="12"/>
      <c r="M22" s="12"/>
      <c r="N22" s="11"/>
      <c r="O22" s="11"/>
      <c r="P22" s="10"/>
      <c r="Q22" s="45" t="s">
        <v>114</v>
      </c>
      <c r="R22" s="14">
        <v>8868435.2899999991</v>
      </c>
      <c r="S22" s="17">
        <f t="shared" si="0"/>
        <v>11085544.112499999</v>
      </c>
      <c r="T22" s="6" t="s">
        <v>71</v>
      </c>
      <c r="U22" s="6" t="s">
        <v>71</v>
      </c>
      <c r="V22" s="6" t="s">
        <v>71</v>
      </c>
      <c r="W22" s="6" t="s">
        <v>72</v>
      </c>
      <c r="X22" s="18" t="s">
        <v>76</v>
      </c>
      <c r="Y22" s="6" t="s">
        <v>73</v>
      </c>
      <c r="Z22" s="9">
        <v>44681</v>
      </c>
      <c r="AA22" s="9">
        <v>44692</v>
      </c>
      <c r="AB22" s="16" t="s">
        <v>74</v>
      </c>
      <c r="AC22" s="7"/>
      <c r="AD22"/>
      <c r="AE22" s="7"/>
      <c r="AF22" s="7"/>
      <c r="AG22" s="7"/>
      <c r="AH22" s="7"/>
      <c r="AI22" s="7"/>
      <c r="AJ22" s="7"/>
      <c r="AK22" s="7"/>
      <c r="AL22" s="7"/>
      <c r="AM22" s="7"/>
      <c r="AN22" s="7"/>
      <c r="AO22" s="7"/>
      <c r="AP22" s="7"/>
      <c r="AQ22" s="7"/>
      <c r="AR22" s="7"/>
    </row>
    <row r="23" spans="1:44" s="8" customFormat="1" ht="54.95" customHeight="1" x14ac:dyDescent="0.2">
      <c r="A23" s="6">
        <v>2022</v>
      </c>
      <c r="B23" s="9">
        <v>44652</v>
      </c>
      <c r="C23" s="9">
        <v>44681</v>
      </c>
      <c r="D23" s="6" t="s">
        <v>75</v>
      </c>
      <c r="E23" s="43" t="s">
        <v>89</v>
      </c>
      <c r="F23" s="21" t="s">
        <v>105</v>
      </c>
      <c r="G23" s="44" t="s">
        <v>140</v>
      </c>
      <c r="H23" s="6"/>
      <c r="I23" s="10"/>
      <c r="J23" s="12"/>
      <c r="K23" s="12"/>
      <c r="L23" s="12"/>
      <c r="M23" s="12"/>
      <c r="N23" s="11"/>
      <c r="O23" s="11"/>
      <c r="P23" s="10"/>
      <c r="Q23" s="45" t="s">
        <v>114</v>
      </c>
      <c r="R23" s="14">
        <v>8507400.2100000009</v>
      </c>
      <c r="S23" s="17">
        <f t="shared" si="0"/>
        <v>10634250.262500001</v>
      </c>
      <c r="T23" s="6" t="s">
        <v>71</v>
      </c>
      <c r="U23" s="6" t="s">
        <v>71</v>
      </c>
      <c r="V23" s="6" t="s">
        <v>71</v>
      </c>
      <c r="W23" s="6" t="s">
        <v>72</v>
      </c>
      <c r="X23" s="18" t="s">
        <v>76</v>
      </c>
      <c r="Y23" s="6" t="s">
        <v>73</v>
      </c>
      <c r="Z23" s="9">
        <v>44681</v>
      </c>
      <c r="AA23" s="9">
        <v>44692</v>
      </c>
      <c r="AB23" s="16" t="s">
        <v>74</v>
      </c>
      <c r="AC23" s="7"/>
      <c r="AD23"/>
      <c r="AE23" s="7"/>
      <c r="AF23" s="7"/>
      <c r="AG23" s="7"/>
      <c r="AH23" s="7"/>
      <c r="AI23" s="7"/>
      <c r="AJ23" s="7"/>
      <c r="AK23" s="7"/>
      <c r="AL23" s="7"/>
      <c r="AM23" s="7"/>
      <c r="AN23" s="7"/>
      <c r="AO23" s="7"/>
      <c r="AP23" s="7"/>
      <c r="AQ23" s="7"/>
      <c r="AR23" s="7"/>
    </row>
    <row r="24" spans="1:44" s="8" customFormat="1" ht="54.95" customHeight="1" x14ac:dyDescent="0.2">
      <c r="A24" s="6">
        <v>2022</v>
      </c>
      <c r="B24" s="9">
        <v>44652</v>
      </c>
      <c r="C24" s="9">
        <v>44681</v>
      </c>
      <c r="D24" s="6" t="s">
        <v>75</v>
      </c>
      <c r="E24" s="43" t="s">
        <v>90</v>
      </c>
      <c r="F24" s="21" t="s">
        <v>106</v>
      </c>
      <c r="G24" s="44" t="s">
        <v>140</v>
      </c>
      <c r="H24" s="6"/>
      <c r="I24" s="10"/>
      <c r="J24" s="12"/>
      <c r="K24" s="12"/>
      <c r="L24" s="12"/>
      <c r="M24" s="12"/>
      <c r="N24" s="11"/>
      <c r="O24" s="11"/>
      <c r="P24" s="10"/>
      <c r="Q24" s="45" t="s">
        <v>114</v>
      </c>
      <c r="R24" s="14">
        <v>10608392.039999999</v>
      </c>
      <c r="S24" s="17">
        <f t="shared" si="0"/>
        <v>13260490.049999999</v>
      </c>
      <c r="T24" s="6" t="s">
        <v>71</v>
      </c>
      <c r="U24" s="6" t="s">
        <v>71</v>
      </c>
      <c r="V24" s="6" t="s">
        <v>71</v>
      </c>
      <c r="W24" s="6" t="s">
        <v>72</v>
      </c>
      <c r="X24" s="18" t="s">
        <v>76</v>
      </c>
      <c r="Y24" s="6" t="s">
        <v>73</v>
      </c>
      <c r="Z24" s="9">
        <v>44681</v>
      </c>
      <c r="AA24" s="9">
        <v>44692</v>
      </c>
      <c r="AB24" s="16" t="s">
        <v>74</v>
      </c>
      <c r="AC24" s="7"/>
      <c r="AD24"/>
      <c r="AE24" s="7"/>
      <c r="AF24" s="7"/>
      <c r="AG24" s="7"/>
      <c r="AH24" s="7"/>
      <c r="AI24" s="7"/>
      <c r="AJ24" s="7"/>
      <c r="AK24" s="7"/>
      <c r="AL24" s="7"/>
      <c r="AM24" s="7"/>
      <c r="AN24" s="7"/>
      <c r="AO24" s="7"/>
      <c r="AP24" s="7"/>
      <c r="AQ24" s="7"/>
      <c r="AR24" s="7"/>
    </row>
    <row r="25" spans="1:44" s="8" customFormat="1" ht="54.95" customHeight="1" x14ac:dyDescent="0.2">
      <c r="A25" s="6">
        <v>2022</v>
      </c>
      <c r="B25" s="9">
        <v>44652</v>
      </c>
      <c r="C25" s="9">
        <v>44681</v>
      </c>
      <c r="D25" s="6" t="s">
        <v>75</v>
      </c>
      <c r="E25" s="43" t="s">
        <v>91</v>
      </c>
      <c r="F25" s="21" t="s">
        <v>107</v>
      </c>
      <c r="G25" s="44" t="s">
        <v>140</v>
      </c>
      <c r="H25" s="6"/>
      <c r="I25" s="10"/>
      <c r="J25" s="12"/>
      <c r="K25" s="12"/>
      <c r="L25" s="12"/>
      <c r="M25" s="12"/>
      <c r="N25" s="11"/>
      <c r="O25" s="11"/>
      <c r="P25" s="10"/>
      <c r="Q25" s="45" t="s">
        <v>114</v>
      </c>
      <c r="R25" s="14">
        <v>12044643.58</v>
      </c>
      <c r="S25" s="17">
        <f t="shared" si="0"/>
        <v>15055804.475</v>
      </c>
      <c r="T25" s="6" t="s">
        <v>71</v>
      </c>
      <c r="U25" s="6" t="s">
        <v>71</v>
      </c>
      <c r="V25" s="6" t="s">
        <v>71</v>
      </c>
      <c r="W25" s="6" t="s">
        <v>72</v>
      </c>
      <c r="X25" s="18" t="s">
        <v>76</v>
      </c>
      <c r="Y25" s="6" t="s">
        <v>73</v>
      </c>
      <c r="Z25" s="9">
        <v>44681</v>
      </c>
      <c r="AA25" s="9">
        <v>44692</v>
      </c>
      <c r="AB25" s="16" t="s">
        <v>74</v>
      </c>
      <c r="AC25" s="7"/>
      <c r="AD25"/>
      <c r="AE25" s="7"/>
      <c r="AF25" s="7"/>
      <c r="AG25" s="7"/>
      <c r="AH25" s="7"/>
      <c r="AI25" s="7"/>
      <c r="AJ25" s="7"/>
      <c r="AK25" s="7"/>
      <c r="AL25" s="7"/>
      <c r="AM25" s="7"/>
      <c r="AN25" s="7"/>
      <c r="AO25" s="7"/>
      <c r="AP25" s="7"/>
      <c r="AQ25" s="7"/>
      <c r="AR25" s="7"/>
    </row>
    <row r="26" spans="1:44" s="8" customFormat="1" ht="54.95" customHeight="1" x14ac:dyDescent="0.2">
      <c r="A26" s="6">
        <v>2022</v>
      </c>
      <c r="B26" s="9">
        <v>44652</v>
      </c>
      <c r="C26" s="9">
        <v>44681</v>
      </c>
      <c r="D26" s="6" t="s">
        <v>75</v>
      </c>
      <c r="E26" s="43" t="s">
        <v>92</v>
      </c>
      <c r="F26" s="21" t="s">
        <v>108</v>
      </c>
      <c r="G26" s="44" t="s">
        <v>140</v>
      </c>
      <c r="H26" s="6"/>
      <c r="I26" s="10"/>
      <c r="J26" s="12"/>
      <c r="K26" s="12"/>
      <c r="L26" s="12"/>
      <c r="M26" s="12"/>
      <c r="N26" s="11"/>
      <c r="O26" s="11"/>
      <c r="P26" s="10"/>
      <c r="Q26" s="45" t="s">
        <v>114</v>
      </c>
      <c r="R26" s="14">
        <v>11308531.939999999</v>
      </c>
      <c r="S26" s="17">
        <f t="shared" si="0"/>
        <v>14135664.924999999</v>
      </c>
      <c r="T26" s="6" t="s">
        <v>71</v>
      </c>
      <c r="U26" s="6" t="s">
        <v>71</v>
      </c>
      <c r="V26" s="6" t="s">
        <v>71</v>
      </c>
      <c r="W26" s="6" t="s">
        <v>72</v>
      </c>
      <c r="X26" s="18" t="s">
        <v>76</v>
      </c>
      <c r="Y26" s="6" t="s">
        <v>73</v>
      </c>
      <c r="Z26" s="9">
        <v>44681</v>
      </c>
      <c r="AA26" s="9">
        <v>44692</v>
      </c>
      <c r="AB26" s="16" t="s">
        <v>74</v>
      </c>
      <c r="AC26" s="7"/>
      <c r="AD26"/>
      <c r="AE26" s="7"/>
      <c r="AF26" s="7"/>
      <c r="AG26" s="7"/>
      <c r="AH26" s="7"/>
      <c r="AI26" s="7"/>
      <c r="AJ26" s="7"/>
      <c r="AK26" s="7"/>
      <c r="AL26" s="7"/>
      <c r="AM26" s="7"/>
      <c r="AN26" s="7"/>
      <c r="AO26" s="7"/>
      <c r="AP26" s="7"/>
      <c r="AQ26" s="7"/>
      <c r="AR26" s="7"/>
    </row>
    <row r="27" spans="1:44" s="8" customFormat="1" ht="54.95" customHeight="1" x14ac:dyDescent="0.2">
      <c r="A27" s="6">
        <v>2022</v>
      </c>
      <c r="B27" s="9">
        <v>44652</v>
      </c>
      <c r="C27" s="9">
        <v>44681</v>
      </c>
      <c r="D27" s="6" t="s">
        <v>75</v>
      </c>
      <c r="E27" s="43" t="s">
        <v>93</v>
      </c>
      <c r="F27" s="21" t="s">
        <v>109</v>
      </c>
      <c r="G27" s="44" t="s">
        <v>140</v>
      </c>
      <c r="H27" s="6"/>
      <c r="I27" s="10"/>
      <c r="J27" s="12"/>
      <c r="K27" s="12"/>
      <c r="L27" s="12"/>
      <c r="M27" s="12"/>
      <c r="N27" s="11"/>
      <c r="O27" s="11"/>
      <c r="P27" s="10"/>
      <c r="Q27" s="45" t="s">
        <v>114</v>
      </c>
      <c r="R27" s="14">
        <v>9878435.0700000003</v>
      </c>
      <c r="S27" s="17">
        <f t="shared" si="0"/>
        <v>12348043.8375</v>
      </c>
      <c r="T27" s="6" t="s">
        <v>71</v>
      </c>
      <c r="U27" s="6" t="s">
        <v>71</v>
      </c>
      <c r="V27" s="6" t="s">
        <v>71</v>
      </c>
      <c r="W27" s="6" t="s">
        <v>72</v>
      </c>
      <c r="X27" s="18" t="s">
        <v>76</v>
      </c>
      <c r="Y27" s="6" t="s">
        <v>73</v>
      </c>
      <c r="Z27" s="9">
        <v>44681</v>
      </c>
      <c r="AA27" s="9">
        <v>44692</v>
      </c>
      <c r="AB27" s="16" t="s">
        <v>74</v>
      </c>
      <c r="AC27" s="7"/>
      <c r="AD27"/>
      <c r="AE27" s="7"/>
      <c r="AF27" s="7"/>
      <c r="AG27" s="7"/>
      <c r="AH27" s="7"/>
      <c r="AI27" s="7"/>
      <c r="AJ27" s="7"/>
      <c r="AK27" s="7"/>
      <c r="AL27" s="7"/>
      <c r="AM27" s="7"/>
      <c r="AN27" s="7"/>
      <c r="AO27" s="7"/>
      <c r="AP27" s="7"/>
      <c r="AQ27" s="7"/>
      <c r="AR27" s="7"/>
    </row>
    <row r="28" spans="1:44" s="8" customFormat="1" ht="54.95" customHeight="1" x14ac:dyDescent="0.2">
      <c r="A28" s="6">
        <v>2022</v>
      </c>
      <c r="B28" s="9">
        <v>44652</v>
      </c>
      <c r="C28" s="9">
        <v>44681</v>
      </c>
      <c r="D28" s="6" t="s">
        <v>75</v>
      </c>
      <c r="E28" s="43" t="s">
        <v>120</v>
      </c>
      <c r="F28" s="12" t="s">
        <v>132</v>
      </c>
      <c r="G28" s="44" t="s">
        <v>140</v>
      </c>
      <c r="H28" s="6"/>
      <c r="I28" s="10"/>
      <c r="J28" s="12"/>
      <c r="K28" s="12"/>
      <c r="L28" s="12"/>
      <c r="M28" s="12"/>
      <c r="N28" s="11"/>
      <c r="O28" s="11"/>
      <c r="P28" s="10"/>
      <c r="Q28" s="45" t="s">
        <v>114</v>
      </c>
      <c r="R28" s="14">
        <v>9233762.9199999999</v>
      </c>
      <c r="S28" s="17">
        <f t="shared" si="0"/>
        <v>11542203.65</v>
      </c>
      <c r="T28" s="6" t="s">
        <v>71</v>
      </c>
      <c r="U28" s="6" t="s">
        <v>71</v>
      </c>
      <c r="V28" s="6" t="s">
        <v>71</v>
      </c>
      <c r="W28" s="6" t="s">
        <v>72</v>
      </c>
      <c r="X28" s="18" t="s">
        <v>76</v>
      </c>
      <c r="Y28" s="6" t="s">
        <v>73</v>
      </c>
      <c r="Z28" s="9">
        <v>44681</v>
      </c>
      <c r="AA28" s="9">
        <v>44692</v>
      </c>
      <c r="AB28" s="16" t="s">
        <v>74</v>
      </c>
      <c r="AC28" s="7"/>
      <c r="AD28"/>
      <c r="AE28" s="7"/>
      <c r="AF28" s="7"/>
      <c r="AG28" s="7"/>
      <c r="AH28" s="7"/>
      <c r="AI28" s="7"/>
      <c r="AJ28" s="7"/>
      <c r="AK28" s="7"/>
      <c r="AL28" s="7"/>
      <c r="AM28" s="7"/>
      <c r="AN28" s="7"/>
      <c r="AO28" s="7"/>
      <c r="AP28" s="7"/>
      <c r="AQ28" s="7"/>
      <c r="AR28" s="7"/>
    </row>
    <row r="29" spans="1:44" s="8" customFormat="1" ht="54.95" customHeight="1" x14ac:dyDescent="0.2">
      <c r="A29" s="6">
        <v>2022</v>
      </c>
      <c r="B29" s="9">
        <v>44652</v>
      </c>
      <c r="C29" s="9">
        <v>44681</v>
      </c>
      <c r="D29" s="6" t="s">
        <v>75</v>
      </c>
      <c r="E29" s="43" t="s">
        <v>121</v>
      </c>
      <c r="F29" s="12" t="s">
        <v>133</v>
      </c>
      <c r="G29" s="44" t="s">
        <v>140</v>
      </c>
      <c r="H29" s="6"/>
      <c r="I29" s="10"/>
      <c r="J29" s="12"/>
      <c r="K29" s="12"/>
      <c r="L29" s="12"/>
      <c r="M29" s="12"/>
      <c r="N29" s="11"/>
      <c r="O29" s="11"/>
      <c r="P29" s="10"/>
      <c r="Q29" s="45" t="s">
        <v>114</v>
      </c>
      <c r="R29" s="14">
        <v>11202710.01</v>
      </c>
      <c r="S29" s="17">
        <f t="shared" si="0"/>
        <v>14003387.512499999</v>
      </c>
      <c r="T29" s="6" t="s">
        <v>71</v>
      </c>
      <c r="U29" s="6" t="s">
        <v>71</v>
      </c>
      <c r="V29" s="6" t="s">
        <v>71</v>
      </c>
      <c r="W29" s="6" t="s">
        <v>72</v>
      </c>
      <c r="X29" s="18" t="s">
        <v>76</v>
      </c>
      <c r="Y29" s="6" t="s">
        <v>73</v>
      </c>
      <c r="Z29" s="9">
        <v>44681</v>
      </c>
      <c r="AA29" s="9">
        <v>44692</v>
      </c>
      <c r="AB29" s="16" t="s">
        <v>74</v>
      </c>
      <c r="AC29" s="7"/>
      <c r="AD29"/>
      <c r="AE29" s="7"/>
      <c r="AF29" s="7"/>
      <c r="AG29" s="7"/>
      <c r="AH29" s="7"/>
      <c r="AI29" s="7"/>
      <c r="AJ29" s="7"/>
      <c r="AK29" s="7"/>
      <c r="AL29" s="7"/>
      <c r="AM29" s="7"/>
      <c r="AN29" s="7"/>
      <c r="AO29" s="7"/>
      <c r="AP29" s="7"/>
      <c r="AQ29" s="7"/>
      <c r="AR29" s="7"/>
    </row>
    <row r="30" spans="1:44" s="8" customFormat="1" ht="54.95" customHeight="1" x14ac:dyDescent="0.2">
      <c r="A30" s="6">
        <v>2022</v>
      </c>
      <c r="B30" s="9">
        <v>44652</v>
      </c>
      <c r="C30" s="9">
        <v>44681</v>
      </c>
      <c r="D30" s="6" t="s">
        <v>75</v>
      </c>
      <c r="E30" s="43" t="s">
        <v>94</v>
      </c>
      <c r="F30" s="21" t="s">
        <v>110</v>
      </c>
      <c r="G30" s="44" t="s">
        <v>140</v>
      </c>
      <c r="H30" s="6"/>
      <c r="I30" s="10"/>
      <c r="J30" s="12"/>
      <c r="K30" s="12"/>
      <c r="L30" s="12"/>
      <c r="M30" s="12"/>
      <c r="N30" s="11"/>
      <c r="O30" s="11"/>
      <c r="P30" s="10"/>
      <c r="Q30" s="45" t="s">
        <v>114</v>
      </c>
      <c r="R30" s="14">
        <v>13419910.880000001</v>
      </c>
      <c r="S30" s="17">
        <f t="shared" si="0"/>
        <v>16774888.600000001</v>
      </c>
      <c r="T30" s="6" t="s">
        <v>71</v>
      </c>
      <c r="U30" s="6" t="s">
        <v>71</v>
      </c>
      <c r="V30" s="6" t="s">
        <v>71</v>
      </c>
      <c r="W30" s="6" t="s">
        <v>72</v>
      </c>
      <c r="X30" s="18" t="s">
        <v>76</v>
      </c>
      <c r="Y30" s="6" t="s">
        <v>73</v>
      </c>
      <c r="Z30" s="9">
        <v>44681</v>
      </c>
      <c r="AA30" s="9">
        <v>44692</v>
      </c>
      <c r="AB30" s="16" t="s">
        <v>74</v>
      </c>
      <c r="AC30" s="7"/>
      <c r="AD30"/>
      <c r="AE30" s="7"/>
      <c r="AF30" s="7"/>
      <c r="AG30" s="7"/>
      <c r="AH30" s="7"/>
      <c r="AI30" s="7"/>
      <c r="AJ30" s="7"/>
      <c r="AK30" s="7"/>
      <c r="AL30" s="7"/>
      <c r="AM30" s="7"/>
      <c r="AN30" s="7"/>
      <c r="AO30" s="7"/>
      <c r="AP30" s="7"/>
      <c r="AQ30" s="7"/>
      <c r="AR30" s="7"/>
    </row>
    <row r="31" spans="1:44" s="8" customFormat="1" ht="54.95" customHeight="1" x14ac:dyDescent="0.2">
      <c r="A31" s="6">
        <v>2022</v>
      </c>
      <c r="B31" s="9">
        <v>44652</v>
      </c>
      <c r="C31" s="9">
        <v>44681</v>
      </c>
      <c r="D31" s="6" t="s">
        <v>75</v>
      </c>
      <c r="E31" s="43" t="s">
        <v>95</v>
      </c>
      <c r="F31" s="21" t="s">
        <v>111</v>
      </c>
      <c r="G31" s="44" t="s">
        <v>140</v>
      </c>
      <c r="H31" s="6"/>
      <c r="I31" s="10"/>
      <c r="J31" s="12"/>
      <c r="K31" s="12"/>
      <c r="L31" s="12"/>
      <c r="M31" s="12"/>
      <c r="N31" s="11"/>
      <c r="O31" s="11"/>
      <c r="P31" s="10"/>
      <c r="Q31" s="45" t="s">
        <v>114</v>
      </c>
      <c r="R31" s="14">
        <v>11899984.279999999</v>
      </c>
      <c r="S31" s="17">
        <f t="shared" si="0"/>
        <v>14874980.35</v>
      </c>
      <c r="T31" s="6" t="s">
        <v>71</v>
      </c>
      <c r="U31" s="6" t="s">
        <v>71</v>
      </c>
      <c r="V31" s="6" t="s">
        <v>71</v>
      </c>
      <c r="W31" s="6" t="s">
        <v>72</v>
      </c>
      <c r="X31" s="18" t="s">
        <v>76</v>
      </c>
      <c r="Y31" s="6" t="s">
        <v>73</v>
      </c>
      <c r="Z31" s="9">
        <v>44681</v>
      </c>
      <c r="AA31" s="9">
        <v>44692</v>
      </c>
      <c r="AB31" s="16" t="s">
        <v>74</v>
      </c>
      <c r="AC31" s="7"/>
      <c r="AD31"/>
      <c r="AE31" s="7"/>
      <c r="AF31" s="7"/>
      <c r="AG31" s="7"/>
      <c r="AH31" s="7"/>
      <c r="AI31" s="7"/>
      <c r="AJ31" s="7"/>
      <c r="AK31" s="7"/>
      <c r="AL31" s="7"/>
      <c r="AM31" s="7"/>
      <c r="AN31" s="7"/>
      <c r="AO31" s="7"/>
      <c r="AP31" s="7"/>
      <c r="AQ31" s="7"/>
      <c r="AR31" s="7"/>
    </row>
    <row r="32" spans="1:44" s="8" customFormat="1" ht="54.95" customHeight="1" x14ac:dyDescent="0.2">
      <c r="A32" s="6">
        <v>2022</v>
      </c>
      <c r="B32" s="9">
        <v>44652</v>
      </c>
      <c r="C32" s="9">
        <v>44681</v>
      </c>
      <c r="D32" s="6" t="s">
        <v>75</v>
      </c>
      <c r="E32" s="43" t="s">
        <v>122</v>
      </c>
      <c r="F32" s="21" t="s">
        <v>134</v>
      </c>
      <c r="G32" s="44" t="s">
        <v>140</v>
      </c>
      <c r="H32" s="6"/>
      <c r="I32" s="10"/>
      <c r="J32" s="12"/>
      <c r="K32" s="12"/>
      <c r="L32" s="12"/>
      <c r="M32" s="12"/>
      <c r="N32" s="11"/>
      <c r="O32" s="11"/>
      <c r="P32" s="10"/>
      <c r="Q32" s="45" t="s">
        <v>114</v>
      </c>
      <c r="R32" s="14">
        <v>7188825.4000000004</v>
      </c>
      <c r="S32" s="17">
        <f t="shared" si="0"/>
        <v>8986031.75</v>
      </c>
      <c r="T32" s="6" t="s">
        <v>71</v>
      </c>
      <c r="U32" s="6" t="s">
        <v>71</v>
      </c>
      <c r="V32" s="6" t="s">
        <v>71</v>
      </c>
      <c r="W32" s="6" t="s">
        <v>72</v>
      </c>
      <c r="X32" s="18" t="s">
        <v>76</v>
      </c>
      <c r="Y32" s="6" t="s">
        <v>73</v>
      </c>
      <c r="Z32" s="9">
        <v>44681</v>
      </c>
      <c r="AA32" s="9">
        <v>44692</v>
      </c>
      <c r="AB32" s="16" t="s">
        <v>74</v>
      </c>
      <c r="AC32" s="7"/>
      <c r="AD32"/>
      <c r="AE32" s="7"/>
      <c r="AF32" s="7"/>
      <c r="AG32" s="7"/>
      <c r="AH32" s="7"/>
      <c r="AI32" s="7"/>
      <c r="AJ32" s="7"/>
      <c r="AK32" s="7"/>
      <c r="AL32" s="7"/>
      <c r="AM32" s="7"/>
      <c r="AN32" s="7"/>
      <c r="AO32" s="7"/>
      <c r="AP32" s="7"/>
      <c r="AQ32" s="7"/>
      <c r="AR32" s="7"/>
    </row>
    <row r="33" spans="1:44" s="8" customFormat="1" ht="54.95" customHeight="1" x14ac:dyDescent="0.2">
      <c r="A33" s="6">
        <v>2022</v>
      </c>
      <c r="B33" s="9">
        <v>44652</v>
      </c>
      <c r="C33" s="9">
        <v>44681</v>
      </c>
      <c r="D33" s="6" t="s">
        <v>75</v>
      </c>
      <c r="E33" s="43" t="s">
        <v>123</v>
      </c>
      <c r="F33" s="21" t="s">
        <v>135</v>
      </c>
      <c r="G33" s="44" t="s">
        <v>140</v>
      </c>
      <c r="H33" s="6"/>
      <c r="I33" s="10"/>
      <c r="J33" s="12"/>
      <c r="K33" s="12"/>
      <c r="L33" s="12"/>
      <c r="M33" s="12"/>
      <c r="N33" s="11"/>
      <c r="O33" s="11"/>
      <c r="P33" s="10"/>
      <c r="Q33" s="45" t="s">
        <v>114</v>
      </c>
      <c r="R33" s="14">
        <v>18600409.559999999</v>
      </c>
      <c r="S33" s="17">
        <f t="shared" si="0"/>
        <v>23250511.949999999</v>
      </c>
      <c r="T33" s="6" t="s">
        <v>71</v>
      </c>
      <c r="U33" s="6" t="s">
        <v>71</v>
      </c>
      <c r="V33" s="6" t="s">
        <v>71</v>
      </c>
      <c r="W33" s="6" t="s">
        <v>72</v>
      </c>
      <c r="X33" s="18" t="s">
        <v>76</v>
      </c>
      <c r="Y33" s="6" t="s">
        <v>73</v>
      </c>
      <c r="Z33" s="9">
        <v>44681</v>
      </c>
      <c r="AA33" s="9">
        <v>44692</v>
      </c>
      <c r="AB33" s="16" t="s">
        <v>74</v>
      </c>
      <c r="AC33" s="7"/>
      <c r="AD33"/>
      <c r="AE33" s="7"/>
      <c r="AF33" s="7"/>
      <c r="AG33" s="7"/>
      <c r="AH33" s="7"/>
      <c r="AI33" s="7"/>
      <c r="AJ33" s="7"/>
      <c r="AK33" s="7"/>
      <c r="AL33" s="7"/>
      <c r="AM33" s="7"/>
      <c r="AN33" s="7"/>
      <c r="AO33" s="7"/>
      <c r="AP33" s="7"/>
      <c r="AQ33" s="7"/>
      <c r="AR33" s="7"/>
    </row>
    <row r="34" spans="1:44" s="8" customFormat="1" ht="54.95" customHeight="1" x14ac:dyDescent="0.2">
      <c r="A34" s="6">
        <v>2022</v>
      </c>
      <c r="B34" s="9">
        <v>44652</v>
      </c>
      <c r="C34" s="9">
        <v>44681</v>
      </c>
      <c r="D34" s="6" t="s">
        <v>75</v>
      </c>
      <c r="E34" s="43" t="s">
        <v>124</v>
      </c>
      <c r="F34" s="12" t="s">
        <v>136</v>
      </c>
      <c r="G34" s="44" t="s">
        <v>140</v>
      </c>
      <c r="H34" s="6"/>
      <c r="I34" s="10"/>
      <c r="J34" s="12"/>
      <c r="K34" s="12"/>
      <c r="L34" s="12"/>
      <c r="M34" s="12"/>
      <c r="N34" s="11"/>
      <c r="O34" s="11"/>
      <c r="P34" s="10"/>
      <c r="Q34" s="15" t="s">
        <v>141</v>
      </c>
      <c r="R34" s="14">
        <v>7158951.2199999997</v>
      </c>
      <c r="S34" s="17">
        <f t="shared" si="0"/>
        <v>8948689.0250000004</v>
      </c>
      <c r="T34" s="6" t="s">
        <v>71</v>
      </c>
      <c r="U34" s="6" t="s">
        <v>71</v>
      </c>
      <c r="V34" s="6" t="s">
        <v>71</v>
      </c>
      <c r="W34" s="6" t="s">
        <v>72</v>
      </c>
      <c r="X34" s="18" t="s">
        <v>76</v>
      </c>
      <c r="Y34" s="6" t="s">
        <v>73</v>
      </c>
      <c r="Z34" s="9">
        <v>44681</v>
      </c>
      <c r="AA34" s="9">
        <v>44692</v>
      </c>
      <c r="AB34" s="16" t="s">
        <v>74</v>
      </c>
      <c r="AC34" s="7"/>
      <c r="AD34"/>
      <c r="AE34" s="7"/>
      <c r="AF34" s="7"/>
      <c r="AG34" s="7"/>
      <c r="AH34" s="7"/>
      <c r="AI34" s="7"/>
      <c r="AJ34" s="7"/>
      <c r="AK34" s="7"/>
      <c r="AL34" s="7"/>
      <c r="AM34" s="7"/>
      <c r="AN34" s="7"/>
      <c r="AO34" s="7"/>
      <c r="AP34" s="7"/>
      <c r="AQ34" s="7"/>
      <c r="AR34" s="7"/>
    </row>
    <row r="35" spans="1:44" s="8" customFormat="1" ht="54.95" customHeight="1" x14ac:dyDescent="0.2">
      <c r="A35" s="6">
        <v>2022</v>
      </c>
      <c r="B35" s="9">
        <v>44652</v>
      </c>
      <c r="C35" s="9">
        <v>44681</v>
      </c>
      <c r="D35" s="6" t="s">
        <v>75</v>
      </c>
      <c r="E35" s="43" t="s">
        <v>125</v>
      </c>
      <c r="F35" s="21" t="s">
        <v>137</v>
      </c>
      <c r="G35" s="44" t="s">
        <v>140</v>
      </c>
      <c r="H35" s="6"/>
      <c r="I35" s="10"/>
      <c r="J35" s="12"/>
      <c r="K35" s="12"/>
      <c r="L35" s="12"/>
      <c r="M35" s="12"/>
      <c r="N35" s="11"/>
      <c r="O35" s="11"/>
      <c r="P35" s="10"/>
      <c r="Q35" s="15" t="s">
        <v>142</v>
      </c>
      <c r="R35" s="14">
        <v>7164074.3700000001</v>
      </c>
      <c r="S35" s="17">
        <f t="shared" si="0"/>
        <v>8955092.9625000004</v>
      </c>
      <c r="T35" s="6" t="s">
        <v>71</v>
      </c>
      <c r="U35" s="6" t="s">
        <v>71</v>
      </c>
      <c r="V35" s="6" t="s">
        <v>71</v>
      </c>
      <c r="W35" s="6" t="s">
        <v>72</v>
      </c>
      <c r="X35" s="18" t="s">
        <v>76</v>
      </c>
      <c r="Y35" s="6" t="s">
        <v>73</v>
      </c>
      <c r="Z35" s="9">
        <v>44681</v>
      </c>
      <c r="AA35" s="9">
        <v>44692</v>
      </c>
      <c r="AB35" s="16" t="s">
        <v>74</v>
      </c>
      <c r="AC35" s="7"/>
      <c r="AD35"/>
      <c r="AE35" s="7"/>
      <c r="AF35" s="7"/>
      <c r="AG35" s="7"/>
      <c r="AH35" s="7"/>
      <c r="AI35" s="7"/>
      <c r="AJ35" s="7"/>
      <c r="AK35" s="7"/>
      <c r="AL35" s="7"/>
      <c r="AM35" s="7"/>
      <c r="AN35" s="7"/>
      <c r="AO35" s="7"/>
      <c r="AP35" s="7"/>
      <c r="AQ35" s="7"/>
      <c r="AR35" s="7"/>
    </row>
    <row r="36" spans="1:44" s="8" customFormat="1" ht="54.95" customHeight="1" x14ac:dyDescent="0.2">
      <c r="A36" s="6">
        <v>2022</v>
      </c>
      <c r="B36" s="9">
        <v>44652</v>
      </c>
      <c r="C36" s="9">
        <v>44681</v>
      </c>
      <c r="D36" s="6" t="s">
        <v>75</v>
      </c>
      <c r="E36" s="43" t="s">
        <v>96</v>
      </c>
      <c r="F36" s="12" t="s">
        <v>112</v>
      </c>
      <c r="G36" s="44" t="s">
        <v>140</v>
      </c>
      <c r="H36" s="6"/>
      <c r="I36" s="10"/>
      <c r="J36" s="12"/>
      <c r="K36" s="12"/>
      <c r="L36" s="12"/>
      <c r="M36" s="12"/>
      <c r="N36" s="11"/>
      <c r="O36" s="11"/>
      <c r="P36" s="10"/>
      <c r="Q36" s="45" t="s">
        <v>114</v>
      </c>
      <c r="R36" s="14">
        <v>687536.57</v>
      </c>
      <c r="S36" s="17">
        <f t="shared" si="0"/>
        <v>859420.71249999991</v>
      </c>
      <c r="T36" s="6" t="s">
        <v>71</v>
      </c>
      <c r="U36" s="6" t="s">
        <v>71</v>
      </c>
      <c r="V36" s="6" t="s">
        <v>71</v>
      </c>
      <c r="W36" s="6" t="s">
        <v>72</v>
      </c>
      <c r="X36" s="18" t="s">
        <v>76</v>
      </c>
      <c r="Y36" s="6" t="s">
        <v>73</v>
      </c>
      <c r="Z36" s="9">
        <v>44681</v>
      </c>
      <c r="AA36" s="9">
        <v>44692</v>
      </c>
      <c r="AB36" s="16" t="s">
        <v>74</v>
      </c>
      <c r="AC36" s="7"/>
      <c r="AD36"/>
      <c r="AE36" s="7"/>
      <c r="AF36" s="7"/>
      <c r="AG36" s="7"/>
      <c r="AH36" s="7"/>
      <c r="AI36" s="7"/>
      <c r="AJ36" s="7"/>
      <c r="AK36" s="7"/>
      <c r="AL36" s="7"/>
      <c r="AM36" s="7"/>
      <c r="AN36" s="7"/>
      <c r="AO36" s="7"/>
      <c r="AP36" s="7"/>
      <c r="AQ36" s="7"/>
      <c r="AR36" s="7"/>
    </row>
    <row r="37" spans="1:44" s="8" customFormat="1" ht="54.95" customHeight="1" x14ac:dyDescent="0.2">
      <c r="A37" s="6">
        <v>2022</v>
      </c>
      <c r="B37" s="9">
        <v>44652</v>
      </c>
      <c r="C37" s="9">
        <v>44681</v>
      </c>
      <c r="D37" s="6" t="s">
        <v>75</v>
      </c>
      <c r="E37" s="43" t="s">
        <v>97</v>
      </c>
      <c r="F37" s="12" t="s">
        <v>113</v>
      </c>
      <c r="G37" s="44" t="s">
        <v>140</v>
      </c>
      <c r="H37" s="6"/>
      <c r="I37" s="10"/>
      <c r="J37" s="12"/>
      <c r="K37" s="12"/>
      <c r="L37" s="12"/>
      <c r="M37" s="12"/>
      <c r="N37" s="11"/>
      <c r="O37" s="11"/>
      <c r="P37" s="10"/>
      <c r="Q37" s="45" t="s">
        <v>114</v>
      </c>
      <c r="R37" s="14">
        <v>927864.51</v>
      </c>
      <c r="S37" s="17">
        <f t="shared" si="0"/>
        <v>1159830.6375</v>
      </c>
      <c r="T37" s="6" t="s">
        <v>71</v>
      </c>
      <c r="U37" s="6" t="s">
        <v>71</v>
      </c>
      <c r="V37" s="6" t="s">
        <v>71</v>
      </c>
      <c r="W37" s="6" t="s">
        <v>72</v>
      </c>
      <c r="X37" s="18" t="s">
        <v>76</v>
      </c>
      <c r="Y37" s="6" t="s">
        <v>73</v>
      </c>
      <c r="Z37" s="9">
        <v>44681</v>
      </c>
      <c r="AA37" s="9">
        <v>44692</v>
      </c>
      <c r="AB37" s="16" t="s">
        <v>74</v>
      </c>
      <c r="AC37" s="7"/>
      <c r="AD37"/>
      <c r="AE37" s="7"/>
      <c r="AF37" s="7"/>
      <c r="AG37" s="7"/>
      <c r="AH37" s="7"/>
      <c r="AI37" s="7"/>
      <c r="AJ37" s="7"/>
      <c r="AK37" s="7"/>
      <c r="AL37" s="7"/>
      <c r="AM37" s="7"/>
      <c r="AN37" s="7"/>
      <c r="AO37" s="7"/>
      <c r="AP37" s="7"/>
      <c r="AQ37" s="7"/>
      <c r="AR37" s="7"/>
    </row>
    <row r="38" spans="1:44" s="8" customFormat="1" ht="54.95" customHeight="1" x14ac:dyDescent="0.2">
      <c r="A38" s="6">
        <v>2022</v>
      </c>
      <c r="B38" s="9">
        <v>44652</v>
      </c>
      <c r="C38" s="9">
        <v>44681</v>
      </c>
      <c r="D38" s="6" t="s">
        <v>75</v>
      </c>
      <c r="E38" s="43" t="s">
        <v>126</v>
      </c>
      <c r="F38" s="12" t="s">
        <v>138</v>
      </c>
      <c r="G38" s="44" t="s">
        <v>140</v>
      </c>
      <c r="H38" s="6"/>
      <c r="I38" s="10"/>
      <c r="J38" s="12"/>
      <c r="K38" s="12"/>
      <c r="L38" s="12"/>
      <c r="M38" s="12"/>
      <c r="N38" s="11"/>
      <c r="O38" s="11"/>
      <c r="P38" s="10"/>
      <c r="Q38" s="45" t="s">
        <v>114</v>
      </c>
      <c r="R38" s="14">
        <v>9150262.25</v>
      </c>
      <c r="S38" s="17">
        <f t="shared" si="0"/>
        <v>11437827.8125</v>
      </c>
      <c r="T38" s="6" t="s">
        <v>71</v>
      </c>
      <c r="U38" s="6" t="s">
        <v>71</v>
      </c>
      <c r="V38" s="6" t="s">
        <v>71</v>
      </c>
      <c r="W38" s="6" t="s">
        <v>72</v>
      </c>
      <c r="X38" s="18" t="s">
        <v>76</v>
      </c>
      <c r="Y38" s="6" t="s">
        <v>73</v>
      </c>
      <c r="Z38" s="9">
        <v>44681</v>
      </c>
      <c r="AA38" s="9">
        <v>44692</v>
      </c>
      <c r="AB38" s="16" t="s">
        <v>74</v>
      </c>
      <c r="AC38" s="7"/>
      <c r="AD38"/>
      <c r="AE38" s="7"/>
      <c r="AF38" s="7"/>
      <c r="AG38" s="7"/>
      <c r="AH38" s="7"/>
      <c r="AI38" s="7"/>
      <c r="AJ38" s="7"/>
      <c r="AK38" s="7"/>
      <c r="AL38" s="7"/>
      <c r="AM38" s="7"/>
      <c r="AN38" s="7"/>
      <c r="AO38" s="7"/>
      <c r="AP38" s="7"/>
      <c r="AQ38" s="7"/>
      <c r="AR38" s="7"/>
    </row>
    <row r="39" spans="1:44" s="8" customFormat="1" ht="54.95" customHeight="1" x14ac:dyDescent="0.2">
      <c r="A39" s="6">
        <v>2022</v>
      </c>
      <c r="B39" s="9">
        <v>44652</v>
      </c>
      <c r="C39" s="9">
        <v>44681</v>
      </c>
      <c r="D39" s="6" t="s">
        <v>75</v>
      </c>
      <c r="E39" s="43" t="s">
        <v>127</v>
      </c>
      <c r="F39" s="12" t="s">
        <v>139</v>
      </c>
      <c r="G39" s="44" t="s">
        <v>140</v>
      </c>
      <c r="H39" s="6"/>
      <c r="I39" s="10"/>
      <c r="J39" s="12"/>
      <c r="K39" s="12"/>
      <c r="L39" s="12"/>
      <c r="M39" s="12"/>
      <c r="N39" s="11"/>
      <c r="O39" s="11"/>
      <c r="P39" s="10"/>
      <c r="Q39" s="45" t="s">
        <v>114</v>
      </c>
      <c r="R39" s="14">
        <v>7239653.3200000003</v>
      </c>
      <c r="S39" s="17">
        <f t="shared" si="0"/>
        <v>9049566.6500000004</v>
      </c>
      <c r="T39" s="6" t="s">
        <v>71</v>
      </c>
      <c r="U39" s="6" t="s">
        <v>71</v>
      </c>
      <c r="V39" s="6" t="s">
        <v>71</v>
      </c>
      <c r="W39" s="6" t="s">
        <v>72</v>
      </c>
      <c r="X39" s="18" t="s">
        <v>76</v>
      </c>
      <c r="Y39" s="6" t="s">
        <v>73</v>
      </c>
      <c r="Z39" s="9">
        <v>44681</v>
      </c>
      <c r="AA39" s="9">
        <v>44692</v>
      </c>
      <c r="AB39" s="16" t="s">
        <v>74</v>
      </c>
      <c r="AC39" s="7"/>
      <c r="AD39"/>
      <c r="AE39" s="7"/>
      <c r="AF39" s="7"/>
      <c r="AG39" s="7"/>
      <c r="AH39" s="7"/>
      <c r="AI39" s="7"/>
      <c r="AJ39" s="7"/>
      <c r="AK39" s="7"/>
      <c r="AL39" s="7"/>
      <c r="AM39" s="7"/>
      <c r="AN39" s="7"/>
      <c r="AO39" s="7"/>
      <c r="AP39" s="7"/>
      <c r="AQ39" s="7"/>
      <c r="AR39" s="7"/>
    </row>
  </sheetData>
  <mergeCells count="9">
    <mergeCell ref="A2:AB2"/>
    <mergeCell ref="A3:AB3"/>
    <mergeCell ref="A4:AB4"/>
    <mergeCell ref="A9:AB9"/>
    <mergeCell ref="A5:B5"/>
    <mergeCell ref="A6:B6"/>
    <mergeCell ref="D5:E5"/>
    <mergeCell ref="D6:E6"/>
    <mergeCell ref="F5:AB6"/>
  </mergeCells>
  <phoneticPr fontId="16" type="noConversion"/>
  <conditionalFormatting sqref="N11:O11">
    <cfRule type="cellIs" dxfId="13" priority="12" stopIfTrue="1" operator="equal">
      <formula>"Cancelada"</formula>
    </cfRule>
  </conditionalFormatting>
  <conditionalFormatting sqref="E11">
    <cfRule type="duplicateValues" dxfId="12" priority="9"/>
  </conditionalFormatting>
  <conditionalFormatting sqref="E11">
    <cfRule type="duplicateValues" dxfId="11" priority="10"/>
  </conditionalFormatting>
  <conditionalFormatting sqref="E11">
    <cfRule type="duplicateValues" dxfId="10" priority="11"/>
  </conditionalFormatting>
  <conditionalFormatting sqref="N12:O39">
    <cfRule type="cellIs" dxfId="7" priority="4" stopIfTrue="1" operator="equal">
      <formula>"Cancelada"</formula>
    </cfRule>
  </conditionalFormatting>
  <conditionalFormatting sqref="E12:E39">
    <cfRule type="duplicateValues" dxfId="5" priority="1"/>
  </conditionalFormatting>
  <conditionalFormatting sqref="E12:E39">
    <cfRule type="duplicateValues" dxfId="3" priority="2"/>
  </conditionalFormatting>
  <conditionalFormatting sqref="E12:E39">
    <cfRule type="duplicateValues" dxfId="1" priority="3"/>
  </conditionalFormatting>
  <dataValidations count="1">
    <dataValidation type="list" allowBlank="1" showErrorMessage="1" sqref="W11:W39">
      <formula1>Hidden_323</formula1>
    </dataValidation>
  </dataValidations>
  <hyperlinks>
    <hyperlink ref="Q11" r:id="rId1"/>
    <hyperlink ref="Q34" r:id="rId2"/>
    <hyperlink ref="Q35" r:id="rId3"/>
  </hyperlinks>
  <pageMargins left="0.7" right="0.7" top="0.75" bottom="0.75" header="0" footer="0"/>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de Obra Pública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Dora Guadalupe Soltero Carrillo</dc:creator>
  <cp:lastModifiedBy>Mildred Gonzalez Rubio</cp:lastModifiedBy>
  <dcterms:created xsi:type="dcterms:W3CDTF">2019-10-31T22:59:02Z</dcterms:created>
  <dcterms:modified xsi:type="dcterms:W3CDTF">2022-05-16T15:53:23Z</dcterms:modified>
</cp:coreProperties>
</file>