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II. Educación\"/>
    </mc:Choice>
  </mc:AlternateContent>
  <bookViews>
    <workbookView xWindow="0" yWindow="0" windowWidth="24000" windowHeight="9735"/>
  </bookViews>
  <sheets>
    <sheet name="EDUCACI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D13" i="1"/>
  <c r="P7" i="1" l="1"/>
  <c r="P8" i="1"/>
  <c r="P9" i="1"/>
  <c r="P10" i="1"/>
  <c r="P11" i="1"/>
  <c r="P12" i="1"/>
  <c r="P6" i="1"/>
  <c r="Q9" i="1" l="1"/>
  <c r="Q10" i="1"/>
  <c r="Q7" i="1"/>
  <c r="Q11" i="1"/>
  <c r="Q8" i="1"/>
  <c r="Q12" i="1"/>
  <c r="Q6" i="1"/>
</calcChain>
</file>

<file path=xl/comments1.xml><?xml version="1.0" encoding="utf-8"?>
<comments xmlns="http://schemas.openxmlformats.org/spreadsheetml/2006/main">
  <authors>
    <author>Mildred Gonzalez Rubio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<sst xmlns="http://schemas.openxmlformats.org/spreadsheetml/2006/main" count="39" uniqueCount="30">
  <si>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</si>
  <si>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</si>
  <si>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</si>
  <si>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</si>
  <si>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</si>
  <si>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</si>
  <si>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</si>
  <si>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</si>
  <si>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</si>
  <si>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</si>
  <si>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Ana Luisa Ramírez Ramírez</t>
  </si>
  <si>
    <t>FUTURO</t>
  </si>
  <si>
    <t>Claudio Alberto De Angelis Martínez</t>
  </si>
  <si>
    <t>José Pedro Kumamoto Aguilar</t>
  </si>
  <si>
    <t>Presidente</t>
  </si>
  <si>
    <t xml:space="preserve">Emmanuel Alejandro Puerto Covarrubias </t>
  </si>
  <si>
    <t>Sandra Graciela Vizcaino Meza</t>
  </si>
  <si>
    <t xml:space="preserve">José Miguel Santos Zepeda </t>
  </si>
  <si>
    <t xml:space="preserve">Cindy Blanco Ochoa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</si>
  <si>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</si>
  <si>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</si>
  <si>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</si>
  <si>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</si>
  <si>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</si>
  <si>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</si>
  <si>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</si>
  <si>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</si>
  <si>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2022</t>
  </si>
  <si>
    <t>COMISIÓN COLEGIADA Y PERMANENTE DE EDUCACIÓN</t>
  </si>
  <si>
    <t>REGISTRO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</si>
</sst>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indexed="81"/>
      <name val="Tahoma"/>
      <charset val="1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1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5" fillId="4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EDUCACIÓN!$A$6:$A$12</c:f>
              <c:strCache>
                <c:ptCount val="7"/>
                <c:pt idx="0">
                  <c:v>José Pedro Kumamoto Aguilar</c:v>
                </c:pt>
                <c:pt idx="1">
                  <c:v>Ana Luisa Ramírez Ramírez</c:v>
                </c:pt>
                <c:pt idx="2">
                  <c:v>Emmanuel Alejandro Puerto Covarrubias </c:v>
                </c:pt>
                <c:pt idx="3">
                  <c:v>Claudio Alberto De Angelis Martínez</c:v>
                </c:pt>
                <c:pt idx="4">
                  <c:v>Sandra Graciela Vizcaino Meza</c:v>
                </c:pt>
                <c:pt idx="5">
                  <c:v>José Miguel Santos Zepeda </c:v>
                </c:pt>
                <c:pt idx="6">
                  <c:v>Cindy Blanco Ochoa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EDUCACIÓN!$A$6:$A$12</c:f>
              <c:strCache>
                <c:ptCount val="7"/>
                <c:pt idx="0">
                  <c:v>José Pedro Kumamoto Aguilar</c:v>
                </c:pt>
                <c:pt idx="1">
                  <c:v>Ana Luisa Ramírez Ramírez</c:v>
                </c:pt>
                <c:pt idx="2">
                  <c:v>Emmanuel Alejandro Puerto Covarrubias </c:v>
                </c:pt>
                <c:pt idx="3">
                  <c:v>Claudio Alberto De Angelis Martínez</c:v>
                </c:pt>
                <c:pt idx="4">
                  <c:v>Sandra Graciela Vizcaino Meza</c:v>
                </c:pt>
                <c:pt idx="5">
                  <c:v>José Miguel Santos Zepeda </c:v>
                </c:pt>
                <c:pt idx="6">
                  <c:v>Cindy Blanco Ochoa </c:v>
                </c:pt>
              </c:strCache>
            </c:strRef>
          </c:cat>
          <c:val>
            <c:numRef>
              <c:f>EDUCACIÓN!$P$6:$P$12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60256"/>
        <c:axId val="169764000"/>
      </c:barChart>
      <c:catAx>
        <c:axId val="17126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69764000"/>
        <c:crosses val="autoZero"/>
        <c:auto val="1"/>
        <c:lblAlgn val="ctr"/>
        <c:lblOffset val="100"/>
        <c:tickLblSkip val="1"/>
        <c:noMultiLvlLbl val="0"/>
      </c:catAx>
      <c:valAx>
        <c:axId val="16976400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26025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EDUCACIÓN!$A$6:$A$12</c:f>
              <c:strCache>
                <c:ptCount val="7"/>
                <c:pt idx="0">
                  <c:v>José Pedro Kumamoto Aguilar</c:v>
                </c:pt>
                <c:pt idx="1">
                  <c:v>Ana Luisa Ramírez Ramírez</c:v>
                </c:pt>
                <c:pt idx="2">
                  <c:v>Emmanuel Alejandro Puerto Covarrubias </c:v>
                </c:pt>
                <c:pt idx="3">
                  <c:v>Claudio Alberto De Angelis Martínez</c:v>
                </c:pt>
                <c:pt idx="4">
                  <c:v>Sandra Graciela Vizcaino Meza</c:v>
                </c:pt>
                <c:pt idx="5">
                  <c:v>José Miguel Santos Zepeda </c:v>
                </c:pt>
                <c:pt idx="6">
                  <c:v>Cindy Blanco Ochoa 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EDUCACIÓN!$A$6:$A$12</c:f>
              <c:strCache>
                <c:ptCount val="7"/>
                <c:pt idx="0">
                  <c:v>José Pedro Kumamoto Aguilar</c:v>
                </c:pt>
                <c:pt idx="1">
                  <c:v>Ana Luisa Ramírez Ramírez</c:v>
                </c:pt>
                <c:pt idx="2">
                  <c:v>Emmanuel Alejandro Puerto Covarrubias </c:v>
                </c:pt>
                <c:pt idx="3">
                  <c:v>Claudio Alberto De Angelis Martínez</c:v>
                </c:pt>
                <c:pt idx="4">
                  <c:v>Sandra Graciela Vizcaino Meza</c:v>
                </c:pt>
                <c:pt idx="5">
                  <c:v>José Miguel Santos Zepeda </c:v>
                </c:pt>
                <c:pt idx="6">
                  <c:v>Cindy Blanco Ochoa </c:v>
                </c:pt>
              </c:strCache>
            </c:strRef>
          </c:cat>
          <c:val>
            <c:numRef>
              <c:f>EDUCACIÓN!$Q$6:$Q$12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EDUCACIÓN!$D$5:$O$5</c:f>
              <c:strCache>
                <c:ptCount val="12"/>
                <c:pt idx="0">
                  <c:v>18/01/2022</c:v>
                </c:pt>
                <c:pt idx="1">
                  <c:v>15/02/2022</c:v>
                </c:pt>
                <c:pt idx="2">
                  <c:v>22/03/2022</c:v>
                </c:pt>
                <c:pt idx="3">
                  <c:v>26/04/2022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EDUCACIÓN!$D$13:$O$13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71.428571428571431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A-41B3-9EC1-511A90FE9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8884192"/>
        <c:axId val="398884584"/>
        <c:axId val="0"/>
      </c:bar3DChart>
      <c:catAx>
        <c:axId val="39888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98884584"/>
        <c:crosses val="autoZero"/>
        <c:auto val="0"/>
        <c:lblAlgn val="ctr"/>
        <c:lblOffset val="100"/>
        <c:noMultiLvlLbl val="0"/>
      </c:catAx>
      <c:valAx>
        <c:axId val="39888458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98884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1016000</xdr:colOff>
      <xdr:row>14</xdr:row>
      <xdr:rowOff>38891</xdr:rowOff>
    </xdr:from>
    <xdr:to>
      <xdr:col>14</xdr:col>
      <xdr:colOff>889000</xdr:colOff>
      <xdr:row>33</xdr:row>
      <xdr:rowOff>31749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941917</xdr:colOff>
      <xdr:row>14</xdr:row>
      <xdr:rowOff>108215</xdr:rowOff>
    </xdr:from>
    <xdr:to>
      <xdr:col>6</xdr:col>
      <xdr:colOff>21167</xdr:colOff>
      <xdr:row>33</xdr:row>
      <xdr:rowOff>105833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635000</xdr:colOff>
      <xdr:row>34</xdr:row>
      <xdr:rowOff>121708</xdr:rowOff>
    </xdr:from>
    <xdr:to>
      <xdr:col>13</xdr:col>
      <xdr:colOff>111126</xdr:colOff>
      <xdr:row>62</xdr:row>
      <xdr:rowOff>125676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114759</xdr:colOff>
      <xdr:row>0</xdr:row>
      <xdr:rowOff>94040</xdr:rowOff>
    </xdr:from>
    <xdr:to>
      <xdr:col>2</xdr:col>
      <xdr:colOff>1046092</xdr:colOff>
      <xdr:row>2</xdr:row>
      <xdr:rowOff>333011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7723" y="94040"/>
          <a:ext cx="931333" cy="100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72261</xdr:colOff>
      <xdr:row>0</xdr:row>
      <xdr:rowOff>73781</xdr:rowOff>
    </xdr:from>
    <xdr:to>
      <xdr:col>13</xdr:col>
      <xdr:colOff>1006618</xdr:colOff>
      <xdr:row>2</xdr:row>
      <xdr:rowOff>312752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0475" y="73781"/>
          <a:ext cx="934357" cy="100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customWidth="1"/>
    <col min="2" max="15" width="15.7109375" customWidth="1"/>
    <col min="16" max="16" width="18.7109375" customWidth="1"/>
    <col min="17" max="17" width="20.7109375" customWidth="1"/>
  </cols>
  <sheetData>
    <row r="1" spans="1:21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  <c r="S1" s="18"/>
      <c r="T1" s="18"/>
      <c r="U1" s="18"/>
    </row>
    <row r="2" spans="1:21" ht="30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7"/>
      <c r="S2" s="18"/>
      <c r="T2" s="18"/>
      <c r="U2" s="18"/>
    </row>
    <row r="3" spans="1:21" ht="30" customHeight="1" x14ac:dyDescent="0.25">
      <c r="A3" s="22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7"/>
      <c r="S3" s="18"/>
      <c r="T3" s="18"/>
      <c r="U3" s="18"/>
    </row>
    <row r="4" spans="1:21" ht="32.1" customHeight="1" x14ac:dyDescent="0.25">
      <c r="A4" s="23" t="s">
        <v>1</v>
      </c>
      <c r="B4" s="23" t="s">
        <v>2</v>
      </c>
      <c r="C4" s="23" t="s">
        <v>3</v>
      </c>
      <c r="D4" s="25" t="s">
        <v>29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7"/>
      <c r="S4" s="18"/>
      <c r="T4" s="18"/>
      <c r="U4" s="18"/>
    </row>
    <row r="5" spans="1:21" ht="39.950000000000003" customHeight="1" x14ac:dyDescent="0.25">
      <c r="A5" s="24"/>
      <c r="B5" s="23"/>
      <c r="C5" s="23"/>
      <c r="D5" s="3">
        <v>44579</v>
      </c>
      <c r="E5" s="3">
        <v>44607</v>
      </c>
      <c r="F5" s="3">
        <v>44642</v>
      </c>
      <c r="G5" s="3">
        <v>44677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3" t="s">
        <v>25</v>
      </c>
      <c r="O5" s="3" t="s">
        <v>26</v>
      </c>
      <c r="P5" s="4" t="s">
        <v>4</v>
      </c>
      <c r="Q5" s="4" t="s">
        <v>9</v>
      </c>
      <c r="R5" s="17"/>
      <c r="S5" s="18"/>
      <c r="T5" s="18"/>
      <c r="U5" s="18"/>
    </row>
    <row r="6" spans="1:21" s="1" customFormat="1" ht="30" customHeight="1" x14ac:dyDescent="0.25">
      <c r="A6" s="7" t="s">
        <v>13</v>
      </c>
      <c r="B6" s="8" t="s">
        <v>14</v>
      </c>
      <c r="C6" s="9" t="s">
        <v>11</v>
      </c>
      <c r="D6" s="15">
        <v>1</v>
      </c>
      <c r="E6" s="9">
        <v>1</v>
      </c>
      <c r="F6" s="9">
        <v>1</v>
      </c>
      <c r="G6" s="9">
        <v>1</v>
      </c>
      <c r="H6" s="9"/>
      <c r="I6" s="9"/>
      <c r="J6" s="9"/>
      <c r="K6" s="9"/>
      <c r="L6" s="9"/>
      <c r="M6" s="9"/>
      <c r="N6" s="10"/>
      <c r="O6" s="10"/>
      <c r="P6" s="11">
        <f>SUM(D6:O6)</f>
        <v>4</v>
      </c>
      <c r="Q6" s="12">
        <f>(P6*100)/($P$6)</f>
        <v>100</v>
      </c>
      <c r="R6" s="17"/>
      <c r="S6" s="18"/>
      <c r="T6" s="18"/>
      <c r="U6" s="18"/>
    </row>
    <row r="7" spans="1:21" s="1" customFormat="1" ht="30" customHeight="1" x14ac:dyDescent="0.25">
      <c r="A7" s="13" t="s">
        <v>10</v>
      </c>
      <c r="B7" s="8" t="s">
        <v>6</v>
      </c>
      <c r="C7" s="9" t="s">
        <v>11</v>
      </c>
      <c r="D7" s="15">
        <v>1</v>
      </c>
      <c r="E7" s="9">
        <v>1</v>
      </c>
      <c r="F7" s="9">
        <v>1</v>
      </c>
      <c r="G7" s="9">
        <v>1</v>
      </c>
      <c r="H7" s="9"/>
      <c r="I7" s="9"/>
      <c r="J7" s="9"/>
      <c r="K7" s="9"/>
      <c r="L7" s="9"/>
      <c r="M7" s="9"/>
      <c r="N7" s="10"/>
      <c r="O7" s="10"/>
      <c r="P7" s="11">
        <f t="shared" ref="P7:P12" si="0">SUM(D7:O7)</f>
        <v>4</v>
      </c>
      <c r="Q7" s="12">
        <f t="shared" ref="Q7:Q12" si="1">(P7*100)/($P$6)</f>
        <v>100</v>
      </c>
      <c r="R7" s="17"/>
      <c r="S7" s="18"/>
      <c r="T7" s="18"/>
      <c r="U7" s="18"/>
    </row>
    <row r="8" spans="1:21" s="1" customFormat="1" ht="30" customHeight="1" x14ac:dyDescent="0.25">
      <c r="A8" s="13" t="s">
        <v>15</v>
      </c>
      <c r="B8" s="8" t="s">
        <v>6</v>
      </c>
      <c r="C8" s="9" t="s">
        <v>8</v>
      </c>
      <c r="D8" s="15">
        <v>1</v>
      </c>
      <c r="E8" s="9">
        <v>1</v>
      </c>
      <c r="F8" s="9">
        <v>1</v>
      </c>
      <c r="G8" s="9">
        <v>1</v>
      </c>
      <c r="H8" s="9"/>
      <c r="I8" s="9"/>
      <c r="J8" s="9"/>
      <c r="K8" s="9"/>
      <c r="L8" s="9"/>
      <c r="M8" s="9"/>
      <c r="N8" s="10"/>
      <c r="O8" s="10"/>
      <c r="P8" s="11">
        <f t="shared" si="0"/>
        <v>4</v>
      </c>
      <c r="Q8" s="12">
        <f t="shared" si="1"/>
        <v>100</v>
      </c>
      <c r="R8" s="17"/>
      <c r="S8" s="18"/>
      <c r="T8" s="18"/>
      <c r="U8" s="18"/>
    </row>
    <row r="9" spans="1:21" s="1" customFormat="1" ht="30" customHeight="1" x14ac:dyDescent="0.25">
      <c r="A9" s="13" t="s">
        <v>12</v>
      </c>
      <c r="B9" s="8" t="s">
        <v>6</v>
      </c>
      <c r="C9" s="9" t="s">
        <v>5</v>
      </c>
      <c r="D9" s="15">
        <v>1</v>
      </c>
      <c r="E9" s="9">
        <v>1</v>
      </c>
      <c r="F9" s="14">
        <v>0</v>
      </c>
      <c r="G9" s="9">
        <v>1</v>
      </c>
      <c r="H9" s="9"/>
      <c r="I9" s="9"/>
      <c r="J9" s="9"/>
      <c r="K9" s="9"/>
      <c r="L9" s="9"/>
      <c r="M9" s="9"/>
      <c r="N9" s="10"/>
      <c r="O9" s="10"/>
      <c r="P9" s="11">
        <f t="shared" si="0"/>
        <v>3</v>
      </c>
      <c r="Q9" s="12">
        <f t="shared" si="1"/>
        <v>75</v>
      </c>
      <c r="R9" s="17"/>
      <c r="S9" s="18"/>
      <c r="T9" s="18"/>
      <c r="U9" s="18"/>
    </row>
    <row r="10" spans="1:21" s="1" customFormat="1" ht="30" customHeight="1" x14ac:dyDescent="0.25">
      <c r="A10" s="13" t="s">
        <v>16</v>
      </c>
      <c r="B10" s="8" t="s">
        <v>6</v>
      </c>
      <c r="C10" s="9" t="s">
        <v>5</v>
      </c>
      <c r="D10" s="15">
        <v>1</v>
      </c>
      <c r="E10" s="9">
        <v>1</v>
      </c>
      <c r="F10" s="9">
        <v>1</v>
      </c>
      <c r="G10" s="9">
        <v>1</v>
      </c>
      <c r="H10" s="9"/>
      <c r="I10" s="9"/>
      <c r="J10" s="9"/>
      <c r="K10" s="9"/>
      <c r="L10" s="9"/>
      <c r="M10" s="9"/>
      <c r="N10" s="10"/>
      <c r="O10" s="10"/>
      <c r="P10" s="11">
        <f t="shared" si="0"/>
        <v>4</v>
      </c>
      <c r="Q10" s="12">
        <f t="shared" si="1"/>
        <v>100</v>
      </c>
      <c r="R10" s="17"/>
      <c r="S10" s="18"/>
      <c r="T10" s="18"/>
      <c r="U10" s="18"/>
    </row>
    <row r="11" spans="1:21" s="1" customFormat="1" ht="30" customHeight="1" x14ac:dyDescent="0.25">
      <c r="A11" s="13" t="s">
        <v>17</v>
      </c>
      <c r="B11" s="8" t="s">
        <v>6</v>
      </c>
      <c r="C11" s="9" t="s">
        <v>5</v>
      </c>
      <c r="D11" s="15">
        <v>1</v>
      </c>
      <c r="E11" s="9">
        <v>1</v>
      </c>
      <c r="F11" s="9">
        <v>1</v>
      </c>
      <c r="G11" s="9">
        <v>1</v>
      </c>
      <c r="H11" s="9"/>
      <c r="I11" s="9"/>
      <c r="J11" s="9"/>
      <c r="K11" s="9"/>
      <c r="L11" s="9"/>
      <c r="M11" s="9"/>
      <c r="N11" s="10"/>
      <c r="O11" s="10"/>
      <c r="P11" s="11">
        <f t="shared" si="0"/>
        <v>4</v>
      </c>
      <c r="Q11" s="12">
        <f t="shared" si="1"/>
        <v>100</v>
      </c>
      <c r="R11" s="17"/>
      <c r="S11" s="18"/>
      <c r="T11" s="18"/>
      <c r="U11" s="18"/>
    </row>
    <row r="12" spans="1:21" s="1" customFormat="1" ht="30" customHeight="1" x14ac:dyDescent="0.25">
      <c r="A12" s="13" t="s">
        <v>18</v>
      </c>
      <c r="B12" s="8" t="s">
        <v>6</v>
      </c>
      <c r="C12" s="14" t="s">
        <v>5</v>
      </c>
      <c r="D12" s="15">
        <v>1</v>
      </c>
      <c r="E12" s="14">
        <v>1</v>
      </c>
      <c r="F12" s="14">
        <v>0</v>
      </c>
      <c r="G12" s="14">
        <v>1</v>
      </c>
      <c r="H12" s="14"/>
      <c r="I12" s="14"/>
      <c r="J12" s="14"/>
      <c r="K12" s="14"/>
      <c r="L12" s="14"/>
      <c r="M12" s="14"/>
      <c r="N12" s="10"/>
      <c r="O12" s="10"/>
      <c r="P12" s="11">
        <f t="shared" si="0"/>
        <v>3</v>
      </c>
      <c r="Q12" s="12">
        <f t="shared" si="1"/>
        <v>75</v>
      </c>
      <c r="R12" s="19"/>
      <c r="S12" s="18"/>
      <c r="T12" s="18"/>
      <c r="U12" s="18"/>
    </row>
    <row r="13" spans="1:21" s="28" customFormat="1" ht="32.1" customHeight="1" x14ac:dyDescent="0.2">
      <c r="A13" s="20" t="s">
        <v>7</v>
      </c>
      <c r="B13" s="20"/>
      <c r="C13" s="20"/>
      <c r="D13" s="2">
        <f>SUM(D6:D12)/7*100</f>
        <v>100</v>
      </c>
      <c r="E13" s="2">
        <f t="shared" ref="E13:O13" si="2">SUM(E6:E12)/7*100</f>
        <v>100</v>
      </c>
      <c r="F13" s="2">
        <f t="shared" si="2"/>
        <v>71.428571428571431</v>
      </c>
      <c r="G13" s="2">
        <f t="shared" si="2"/>
        <v>100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16"/>
      <c r="Q13" s="2"/>
      <c r="R13" s="19"/>
      <c r="S13" s="18"/>
      <c r="T13" s="18"/>
      <c r="U13" s="18"/>
    </row>
    <row r="14" spans="1:21" ht="20.100000000000001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</sheetData>
  <mergeCells count="9">
    <mergeCell ref="R1:U13"/>
    <mergeCell ref="A13:C13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2022-05-24T16:52:11Z</dcterms:modified>
</cp:coreProperties>
</file>